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60" yWindow="225" windowWidth="18195" windowHeight="7620"/>
  </bookViews>
  <sheets>
    <sheet name="Data entry" sheetId="1" r:id="rId1"/>
    <sheet name="CostLUbaseline" sheetId="4" r:id="rId2"/>
    <sheet name="CostLUfuture" sheetId="5" r:id="rId3"/>
  </sheets>
  <externalReferences>
    <externalReference r:id="rId4"/>
  </externalReferences>
  <definedNames>
    <definedName name="AU_Convert">[1]Assumptions!$F$3:$H$16</definedName>
    <definedName name="no">'Data entry'!$C$15:$C$32</definedName>
  </definedNames>
  <calcPr calcId="145621"/>
</workbook>
</file>

<file path=xl/calcChain.xml><?xml version="1.0" encoding="utf-8"?>
<calcChain xmlns="http://schemas.openxmlformats.org/spreadsheetml/2006/main">
  <c r="E70" i="1" l="1"/>
  <c r="G70" i="1"/>
  <c r="E73" i="1"/>
  <c r="E72" i="1" l="1"/>
  <c r="E74" i="1"/>
  <c r="I137" i="5"/>
  <c r="I138" i="5"/>
  <c r="I139" i="5"/>
  <c r="I140" i="5"/>
  <c r="I141" i="5"/>
  <c r="I136" i="5"/>
  <c r="I131" i="5"/>
  <c r="I132" i="5"/>
  <c r="I133" i="5"/>
  <c r="I134" i="5"/>
  <c r="I135" i="5"/>
  <c r="I130" i="5"/>
  <c r="I125" i="5"/>
  <c r="I126" i="5"/>
  <c r="I127" i="5"/>
  <c r="I128" i="5"/>
  <c r="I129" i="5"/>
  <c r="I124" i="5"/>
  <c r="I119" i="5"/>
  <c r="I120" i="5"/>
  <c r="I121" i="5"/>
  <c r="I122" i="5"/>
  <c r="I123" i="5"/>
  <c r="I118" i="5"/>
  <c r="I113" i="5"/>
  <c r="I114" i="5"/>
  <c r="I115" i="5"/>
  <c r="I116" i="5"/>
  <c r="I117" i="5"/>
  <c r="I112" i="5"/>
  <c r="I107" i="5"/>
  <c r="I108" i="5"/>
  <c r="I109" i="5"/>
  <c r="I110" i="5"/>
  <c r="I111" i="5"/>
  <c r="I106" i="5"/>
  <c r="I101" i="5"/>
  <c r="I102" i="5"/>
  <c r="I103" i="5"/>
  <c r="I104" i="5"/>
  <c r="I105" i="5"/>
  <c r="I100" i="5"/>
  <c r="I95" i="5"/>
  <c r="I96" i="5"/>
  <c r="I97" i="5"/>
  <c r="I98" i="5"/>
  <c r="I99" i="5"/>
  <c r="I94" i="5"/>
  <c r="I89" i="5"/>
  <c r="I90" i="5"/>
  <c r="I91" i="5"/>
  <c r="I92" i="5"/>
  <c r="I93" i="5"/>
  <c r="I88" i="5"/>
  <c r="I83" i="5"/>
  <c r="I84" i="5"/>
  <c r="I85" i="5"/>
  <c r="I86" i="5"/>
  <c r="I82" i="5"/>
  <c r="I77" i="5"/>
  <c r="I78" i="5"/>
  <c r="I79" i="5"/>
  <c r="I80" i="5"/>
  <c r="I76" i="5"/>
  <c r="I71" i="5"/>
  <c r="I72" i="5"/>
  <c r="I73" i="5"/>
  <c r="I74" i="5"/>
  <c r="I70" i="5"/>
  <c r="I65" i="5"/>
  <c r="I66" i="5"/>
  <c r="I67" i="5"/>
  <c r="I68" i="5"/>
  <c r="I64" i="5"/>
  <c r="I59" i="5"/>
  <c r="I60" i="5"/>
  <c r="I61" i="5"/>
  <c r="I62" i="5"/>
  <c r="I58" i="5"/>
  <c r="I53" i="5"/>
  <c r="I54" i="5"/>
  <c r="I55" i="5"/>
  <c r="I56" i="5"/>
  <c r="I52" i="5"/>
  <c r="I47" i="5"/>
  <c r="I48" i="5"/>
  <c r="I49" i="5"/>
  <c r="I50" i="5"/>
  <c r="I46" i="5"/>
  <c r="I41" i="5"/>
  <c r="I42" i="5"/>
  <c r="I43" i="5"/>
  <c r="I44" i="5"/>
  <c r="I40" i="5"/>
  <c r="I35" i="5"/>
  <c r="I36" i="5"/>
  <c r="I37" i="5"/>
  <c r="I38" i="5"/>
  <c r="I34" i="5"/>
  <c r="I29" i="5"/>
  <c r="I30" i="5"/>
  <c r="I31" i="5"/>
  <c r="I32" i="5"/>
  <c r="I28" i="5"/>
  <c r="I23" i="5"/>
  <c r="I24" i="5"/>
  <c r="I25" i="5"/>
  <c r="I26" i="5"/>
  <c r="I22" i="5"/>
  <c r="I17" i="5"/>
  <c r="I18" i="5"/>
  <c r="I19" i="5"/>
  <c r="I20" i="5"/>
  <c r="I16" i="5"/>
  <c r="I11" i="5"/>
  <c r="I12" i="5"/>
  <c r="I13" i="5"/>
  <c r="I14" i="5"/>
  <c r="I10" i="5"/>
  <c r="I62" i="1"/>
  <c r="I60" i="1"/>
  <c r="I61" i="1"/>
  <c r="I54" i="1"/>
  <c r="I40" i="1"/>
  <c r="I5" i="5"/>
  <c r="I6" i="5"/>
  <c r="I7" i="5"/>
  <c r="I8" i="5"/>
  <c r="I4" i="5"/>
  <c r="G141" i="5"/>
  <c r="C141" i="5"/>
  <c r="G140" i="5"/>
  <c r="C140" i="5"/>
  <c r="G139" i="5"/>
  <c r="C139" i="5"/>
  <c r="G138" i="5"/>
  <c r="C138" i="5"/>
  <c r="G137" i="5"/>
  <c r="C137" i="5"/>
  <c r="G136" i="5"/>
  <c r="C136" i="5"/>
  <c r="G135" i="5"/>
  <c r="C135" i="5"/>
  <c r="G134" i="5"/>
  <c r="C134" i="5"/>
  <c r="G133" i="5"/>
  <c r="C133" i="5"/>
  <c r="G132" i="5"/>
  <c r="C132" i="5"/>
  <c r="G131" i="5"/>
  <c r="C131" i="5"/>
  <c r="G130" i="5"/>
  <c r="C130" i="5"/>
  <c r="F129" i="5"/>
  <c r="C129" i="5"/>
  <c r="F128" i="5"/>
  <c r="C128" i="5"/>
  <c r="F127" i="5"/>
  <c r="C127" i="5"/>
  <c r="F126" i="5"/>
  <c r="C126" i="5"/>
  <c r="F125" i="5"/>
  <c r="C125" i="5"/>
  <c r="F124" i="5"/>
  <c r="C124" i="5"/>
  <c r="C123" i="5"/>
  <c r="C122" i="5"/>
  <c r="C121" i="5"/>
  <c r="C120" i="5"/>
  <c r="C119" i="5"/>
  <c r="C118" i="5"/>
  <c r="C117" i="5"/>
  <c r="C116" i="5"/>
  <c r="C115" i="5"/>
  <c r="C114" i="5"/>
  <c r="G113" i="5"/>
  <c r="C113" i="5"/>
  <c r="C112" i="5"/>
  <c r="C111" i="5"/>
  <c r="F110" i="5"/>
  <c r="C110" i="5"/>
  <c r="C109" i="5"/>
  <c r="F108" i="5"/>
  <c r="C108" i="5"/>
  <c r="F107" i="5"/>
  <c r="F111" i="5" s="1"/>
  <c r="C107" i="5"/>
  <c r="C106" i="5"/>
  <c r="G105" i="5"/>
  <c r="F105" i="5"/>
  <c r="C105" i="5"/>
  <c r="G104" i="5"/>
  <c r="C104" i="5"/>
  <c r="C103" i="5"/>
  <c r="G102" i="5"/>
  <c r="C102" i="5"/>
  <c r="G101" i="5"/>
  <c r="C101" i="5"/>
  <c r="G100" i="5"/>
  <c r="C100" i="5"/>
  <c r="C99" i="5"/>
  <c r="C98" i="5"/>
  <c r="G97" i="5"/>
  <c r="C97" i="5"/>
  <c r="C96" i="5"/>
  <c r="C95" i="5"/>
  <c r="C94" i="5"/>
  <c r="C93" i="5"/>
  <c r="C92" i="5"/>
  <c r="C91" i="5"/>
  <c r="C90" i="5"/>
  <c r="C89" i="5"/>
  <c r="C88" i="5"/>
  <c r="C87" i="5"/>
  <c r="C86" i="5"/>
  <c r="C85" i="5"/>
  <c r="C84" i="5"/>
  <c r="C83" i="5"/>
  <c r="C82" i="5"/>
  <c r="C81" i="5"/>
  <c r="C80" i="5"/>
  <c r="C79" i="5"/>
  <c r="C78" i="5"/>
  <c r="C77" i="5"/>
  <c r="C76" i="5"/>
  <c r="E75"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E27" i="5"/>
  <c r="C27" i="5"/>
  <c r="C26" i="5"/>
  <c r="C25" i="5"/>
  <c r="C24" i="5"/>
  <c r="C23" i="5"/>
  <c r="C22" i="5"/>
  <c r="E21" i="5"/>
  <c r="C21" i="5"/>
  <c r="C20" i="5"/>
  <c r="C19" i="5"/>
  <c r="C18" i="5"/>
  <c r="C17" i="5"/>
  <c r="C16" i="5"/>
  <c r="C15" i="5"/>
  <c r="C14" i="5"/>
  <c r="C13" i="5"/>
  <c r="C12" i="5"/>
  <c r="C11" i="5"/>
  <c r="C10" i="5"/>
  <c r="E9" i="5"/>
  <c r="C9" i="5"/>
  <c r="C8" i="5"/>
  <c r="C7" i="5"/>
  <c r="C6" i="5"/>
  <c r="C5" i="5"/>
  <c r="C4" i="5"/>
  <c r="I137" i="4"/>
  <c r="I138" i="4"/>
  <c r="I139" i="4"/>
  <c r="I140" i="4"/>
  <c r="I141" i="4"/>
  <c r="I136" i="4"/>
  <c r="I131" i="4"/>
  <c r="I132" i="4"/>
  <c r="I133" i="4"/>
  <c r="I134" i="4"/>
  <c r="I135" i="4"/>
  <c r="I130" i="4"/>
  <c r="I125" i="4"/>
  <c r="I126" i="4"/>
  <c r="I127" i="4"/>
  <c r="I128" i="4"/>
  <c r="I129" i="4"/>
  <c r="I124" i="4"/>
  <c r="I119" i="4"/>
  <c r="I120" i="4"/>
  <c r="I121" i="4"/>
  <c r="I122" i="4"/>
  <c r="I123" i="4"/>
  <c r="I118" i="4"/>
  <c r="I113" i="4"/>
  <c r="I114" i="4"/>
  <c r="I115" i="4"/>
  <c r="I116" i="4"/>
  <c r="I117" i="4"/>
  <c r="I112" i="4"/>
  <c r="I107" i="4"/>
  <c r="I108" i="4"/>
  <c r="I109" i="4"/>
  <c r="I110" i="4"/>
  <c r="I111" i="4"/>
  <c r="I106" i="4"/>
  <c r="I101" i="4"/>
  <c r="I102" i="4"/>
  <c r="I103" i="4"/>
  <c r="I104" i="4"/>
  <c r="I105" i="4"/>
  <c r="I100" i="4"/>
  <c r="I95" i="4"/>
  <c r="I96" i="4"/>
  <c r="I97" i="4"/>
  <c r="I98" i="4"/>
  <c r="I99" i="4"/>
  <c r="I94" i="4"/>
  <c r="I93" i="4"/>
  <c r="I89" i="4"/>
  <c r="I90" i="4"/>
  <c r="I91" i="4"/>
  <c r="I92" i="4"/>
  <c r="I88" i="4"/>
  <c r="I83" i="4"/>
  <c r="I84" i="4"/>
  <c r="I85" i="4"/>
  <c r="I86" i="4"/>
  <c r="I82" i="4"/>
  <c r="I77" i="4"/>
  <c r="I78" i="4"/>
  <c r="I79" i="4"/>
  <c r="I80" i="4"/>
  <c r="I76" i="4"/>
  <c r="I71" i="4"/>
  <c r="I72" i="4"/>
  <c r="I73" i="4"/>
  <c r="I74" i="4"/>
  <c r="I70" i="4"/>
  <c r="I65" i="4"/>
  <c r="I66" i="4"/>
  <c r="I67" i="4"/>
  <c r="I68" i="4"/>
  <c r="I64" i="4"/>
  <c r="I59" i="4"/>
  <c r="I60" i="4"/>
  <c r="I61" i="4"/>
  <c r="I62" i="4"/>
  <c r="I58" i="4"/>
  <c r="I53" i="4"/>
  <c r="I54" i="4"/>
  <c r="I55" i="4"/>
  <c r="I56" i="4"/>
  <c r="I52" i="4"/>
  <c r="I47" i="4"/>
  <c r="I48" i="4"/>
  <c r="I49" i="4"/>
  <c r="I50" i="4"/>
  <c r="I46" i="4"/>
  <c r="I41" i="4"/>
  <c r="I42" i="4"/>
  <c r="I43" i="4"/>
  <c r="I44" i="4"/>
  <c r="I40" i="4"/>
  <c r="I35" i="4"/>
  <c r="I36" i="4"/>
  <c r="I37" i="4"/>
  <c r="I38" i="4"/>
  <c r="I34" i="4"/>
  <c r="I29" i="4"/>
  <c r="I30" i="4"/>
  <c r="I31" i="4"/>
  <c r="I32" i="4"/>
  <c r="I28" i="4"/>
  <c r="I23" i="4"/>
  <c r="I24" i="4"/>
  <c r="I25" i="4"/>
  <c r="I26" i="4"/>
  <c r="I22" i="4"/>
  <c r="I27" i="4" l="1"/>
  <c r="I69" i="5"/>
  <c r="I50" i="1" s="1"/>
  <c r="I27" i="5"/>
  <c r="I43" i="1" s="1"/>
  <c r="I45" i="5"/>
  <c r="I46" i="1" s="1"/>
  <c r="I51" i="5"/>
  <c r="I47" i="1" s="1"/>
  <c r="I57" i="5"/>
  <c r="I48" i="1" s="1"/>
  <c r="I75" i="5"/>
  <c r="I51" i="1" s="1"/>
  <c r="I39" i="5"/>
  <c r="I45" i="1" s="1"/>
  <c r="I63" i="5"/>
  <c r="I49" i="1" s="1"/>
  <c r="I81" i="5"/>
  <c r="I52" i="1" s="1"/>
  <c r="I15" i="5"/>
  <c r="I41" i="1" s="1"/>
  <c r="I21" i="5"/>
  <c r="I42" i="1" s="1"/>
  <c r="I87" i="5"/>
  <c r="I53" i="1" s="1"/>
  <c r="I33" i="5"/>
  <c r="I44" i="1" s="1"/>
  <c r="I56" i="1"/>
  <c r="I58" i="1"/>
  <c r="I59" i="1"/>
  <c r="I57" i="1"/>
  <c r="I55" i="1"/>
  <c r="I9" i="5"/>
  <c r="I19" i="4"/>
  <c r="I20" i="4"/>
  <c r="I17" i="4"/>
  <c r="I18" i="4"/>
  <c r="I16" i="4"/>
  <c r="I21" i="4" l="1"/>
  <c r="I11" i="4"/>
  <c r="I12" i="4"/>
  <c r="I13" i="4"/>
  <c r="I14" i="4"/>
  <c r="I10" i="4"/>
  <c r="I5" i="4"/>
  <c r="I6" i="4"/>
  <c r="I7" i="4"/>
  <c r="I8" i="4"/>
  <c r="I4" i="4"/>
  <c r="C122" i="4"/>
  <c r="I9" i="4" l="1"/>
  <c r="I15" i="4"/>
  <c r="I87" i="4"/>
  <c r="I81" i="4"/>
  <c r="I75" i="4"/>
  <c r="I69" i="4"/>
  <c r="I63" i="4"/>
  <c r="E75" i="4"/>
  <c r="I57" i="4"/>
  <c r="I51" i="4"/>
  <c r="C87" i="4"/>
  <c r="C81" i="4"/>
  <c r="C75" i="4"/>
  <c r="C69" i="4"/>
  <c r="C63" i="4"/>
  <c r="C57" i="4"/>
  <c r="C51" i="4"/>
  <c r="C45" i="4"/>
  <c r="I45" i="4"/>
  <c r="I39" i="4"/>
  <c r="C39" i="4"/>
  <c r="C33" i="4"/>
  <c r="I33" i="4"/>
  <c r="E27" i="4"/>
  <c r="C27" i="4"/>
  <c r="E21" i="4"/>
  <c r="C21" i="4"/>
  <c r="C15" i="4"/>
  <c r="E9" i="4"/>
  <c r="C9" i="4"/>
  <c r="I11" i="1"/>
  <c r="I12" i="1"/>
  <c r="I15" i="1"/>
  <c r="I10" i="1"/>
  <c r="G137" i="4"/>
  <c r="G138" i="4"/>
  <c r="G139" i="4"/>
  <c r="G140" i="4"/>
  <c r="G141" i="4"/>
  <c r="G136" i="4"/>
  <c r="G131" i="4"/>
  <c r="G132" i="4"/>
  <c r="G133" i="4"/>
  <c r="G134" i="4"/>
  <c r="G135" i="4"/>
  <c r="G130" i="4"/>
  <c r="I14" i="1" l="1"/>
  <c r="I19" i="1"/>
  <c r="I13" i="1"/>
  <c r="I17" i="1"/>
  <c r="I20" i="1"/>
  <c r="I16" i="1"/>
  <c r="G100" i="4"/>
  <c r="G101" i="4"/>
  <c r="G102" i="4"/>
  <c r="G104" i="4"/>
  <c r="G97" i="4"/>
  <c r="C140" i="4"/>
  <c r="C141" i="4"/>
  <c r="C136" i="4"/>
  <c r="C137" i="4"/>
  <c r="C138" i="4"/>
  <c r="C134" i="4"/>
  <c r="C135" i="4"/>
  <c r="C130" i="4"/>
  <c r="C131" i="4"/>
  <c r="C132" i="4"/>
  <c r="G113" i="4" l="1"/>
  <c r="F124" i="4"/>
  <c r="F128" i="4"/>
  <c r="F129" i="4"/>
  <c r="F126" i="4"/>
  <c r="C124" i="4"/>
  <c r="C125" i="4"/>
  <c r="C126" i="4"/>
  <c r="C127" i="4"/>
  <c r="C128" i="4"/>
  <c r="C129" i="4"/>
  <c r="F127" i="4"/>
  <c r="C118" i="4"/>
  <c r="C119" i="4"/>
  <c r="C120" i="4"/>
  <c r="C121" i="4"/>
  <c r="C112" i="4"/>
  <c r="C113" i="4"/>
  <c r="C114" i="4"/>
  <c r="C115" i="4"/>
  <c r="C116" i="4"/>
  <c r="C106" i="4"/>
  <c r="C111" i="4"/>
  <c r="C109" i="4"/>
  <c r="C104" i="4"/>
  <c r="C100" i="4"/>
  <c r="C101" i="4"/>
  <c r="C102" i="4"/>
  <c r="C99" i="4"/>
  <c r="C97" i="4"/>
  <c r="C98" i="4"/>
  <c r="C88" i="4"/>
  <c r="C89" i="4"/>
  <c r="C90" i="4"/>
  <c r="C91" i="4"/>
  <c r="C92" i="4"/>
  <c r="C103" i="4"/>
  <c r="C105" i="4"/>
  <c r="F105" i="4"/>
  <c r="G105" i="4"/>
  <c r="C107" i="4"/>
  <c r="F107" i="4"/>
  <c r="C110" i="4"/>
  <c r="F110" i="4"/>
  <c r="C108" i="4"/>
  <c r="F108" i="4"/>
  <c r="C96" i="4"/>
  <c r="C94" i="4"/>
  <c r="C117" i="4"/>
  <c r="C123" i="4"/>
  <c r="F125" i="4"/>
  <c r="C133" i="4"/>
  <c r="F111" i="4" l="1"/>
  <c r="C139" i="4"/>
  <c r="C95" i="4" l="1"/>
  <c r="C93" i="4"/>
  <c r="C7" i="4" l="1"/>
  <c r="C86" i="4" l="1"/>
  <c r="C85" i="4"/>
  <c r="C84" i="4"/>
  <c r="C83" i="4"/>
  <c r="C82" i="4"/>
  <c r="C80" i="4"/>
  <c r="C79" i="4"/>
  <c r="C78" i="4"/>
  <c r="C77" i="4"/>
  <c r="C76" i="4"/>
  <c r="C74" i="4"/>
  <c r="C73" i="4"/>
  <c r="C72" i="4"/>
  <c r="C71" i="4"/>
  <c r="C70" i="4"/>
  <c r="C68" i="4"/>
  <c r="C67" i="4"/>
  <c r="C66" i="4"/>
  <c r="C65" i="4"/>
  <c r="C64" i="4"/>
  <c r="C62" i="4"/>
  <c r="C61" i="4"/>
  <c r="C60" i="4"/>
  <c r="C59" i="4"/>
  <c r="C58" i="4"/>
  <c r="C56" i="4"/>
  <c r="C55" i="4"/>
  <c r="C54" i="4"/>
  <c r="I18" i="1"/>
  <c r="C53" i="4"/>
  <c r="C52" i="4"/>
  <c r="C50" i="4"/>
  <c r="C49" i="4"/>
  <c r="C48" i="4"/>
  <c r="C47" i="4"/>
  <c r="C46" i="4"/>
  <c r="C44" i="4"/>
  <c r="C43" i="4"/>
  <c r="C42" i="4"/>
  <c r="C41" i="4"/>
  <c r="C40" i="4"/>
  <c r="C38" i="4"/>
  <c r="C37" i="4"/>
  <c r="C36" i="4"/>
  <c r="C35" i="4"/>
  <c r="C34" i="4"/>
  <c r="C32" i="4"/>
  <c r="C31" i="4"/>
  <c r="C30" i="4"/>
  <c r="C29" i="4"/>
  <c r="C28" i="4"/>
  <c r="C26" i="4"/>
  <c r="C25" i="4"/>
  <c r="C24" i="4"/>
  <c r="C23" i="4"/>
  <c r="C22" i="4"/>
  <c r="C20" i="4"/>
  <c r="C19" i="4"/>
  <c r="C18" i="4"/>
  <c r="C17" i="4"/>
  <c r="C16" i="4"/>
  <c r="C14" i="4"/>
  <c r="C13" i="4"/>
  <c r="C12" i="4"/>
  <c r="C11" i="4"/>
  <c r="C10" i="4"/>
  <c r="C8" i="4"/>
  <c r="C6" i="4"/>
  <c r="C5" i="4"/>
  <c r="C4" i="4"/>
  <c r="I21" i="1" l="1"/>
  <c r="I22" i="1"/>
  <c r="I23" i="1"/>
  <c r="I24" i="1"/>
  <c r="I28" i="1"/>
  <c r="I27" i="1"/>
  <c r="I29" i="1"/>
  <c r="I31" i="1"/>
  <c r="I30" i="1"/>
  <c r="I26" i="1"/>
  <c r="I25" i="1"/>
  <c r="I32" i="1"/>
  <c r="C70" i="1" l="1"/>
  <c r="G73" i="1" l="1"/>
  <c r="G74" i="1"/>
  <c r="G72" i="1"/>
</calcChain>
</file>

<file path=xl/comments1.xml><?xml version="1.0" encoding="utf-8"?>
<comments xmlns="http://schemas.openxmlformats.org/spreadsheetml/2006/main">
  <authors>
    <author>Erin Gray</author>
  </authors>
  <commentList>
    <comment ref="F3" authorId="0">
      <text>
        <r>
          <rPr>
            <b/>
            <sz val="9"/>
            <color indexed="81"/>
            <rFont val="Tahoma"/>
            <family val="2"/>
          </rPr>
          <t>Erin Gray:</t>
        </r>
        <r>
          <rPr>
            <sz val="9"/>
            <color indexed="81"/>
            <rFont val="Tahoma"/>
            <family val="2"/>
          </rPr>
          <t xml:space="preserve">
assumes 1320 linear feet)</t>
        </r>
      </text>
    </comment>
    <comment ref="G3" authorId="0">
      <text>
        <r>
          <rPr>
            <b/>
            <sz val="9"/>
            <color indexed="81"/>
            <rFont val="Tahoma"/>
            <family val="2"/>
          </rPr>
          <t>$/fence/year</t>
        </r>
      </text>
    </comment>
  </commentList>
</comments>
</file>

<file path=xl/comments2.xml><?xml version="1.0" encoding="utf-8"?>
<comments xmlns="http://schemas.openxmlformats.org/spreadsheetml/2006/main">
  <authors>
    <author>Erin Gray</author>
  </authors>
  <commentList>
    <comment ref="F3" authorId="0">
      <text>
        <r>
          <rPr>
            <b/>
            <sz val="9"/>
            <color indexed="81"/>
            <rFont val="Tahoma"/>
            <family val="2"/>
          </rPr>
          <t>Erin Gray:</t>
        </r>
        <r>
          <rPr>
            <sz val="9"/>
            <color indexed="81"/>
            <rFont val="Tahoma"/>
            <family val="2"/>
          </rPr>
          <t xml:space="preserve">
assumes 1320 linear feet)</t>
        </r>
      </text>
    </comment>
    <comment ref="G3" authorId="0">
      <text>
        <r>
          <rPr>
            <b/>
            <sz val="9"/>
            <color indexed="81"/>
            <rFont val="Tahoma"/>
            <family val="2"/>
          </rPr>
          <t>$/fence/year</t>
        </r>
      </text>
    </comment>
  </commentList>
</comments>
</file>

<file path=xl/sharedStrings.xml><?xml version="1.0" encoding="utf-8"?>
<sst xmlns="http://schemas.openxmlformats.org/spreadsheetml/2006/main" count="1176" uniqueCount="98">
  <si>
    <t>data input cell</t>
  </si>
  <si>
    <t>important values cell</t>
  </si>
  <si>
    <t>Part 1. Cost to Meet Baseline</t>
  </si>
  <si>
    <t>Which of the following BMPs are currently in place?</t>
  </si>
  <si>
    <t>yes</t>
  </si>
  <si>
    <t>no</t>
  </si>
  <si>
    <t>Yes or No?</t>
  </si>
  <si>
    <t>Number</t>
  </si>
  <si>
    <t>acres</t>
  </si>
  <si>
    <t>structures</t>
  </si>
  <si>
    <t>animal units</t>
  </si>
  <si>
    <t>Lifetime</t>
  </si>
  <si>
    <t>fences (1320')</t>
  </si>
  <si>
    <t>Maryland</t>
  </si>
  <si>
    <t>Virginia</t>
  </si>
  <si>
    <t>Pennsylvania</t>
  </si>
  <si>
    <t>Delaware</t>
  </si>
  <si>
    <t>West Virginia</t>
  </si>
  <si>
    <t>Pasture fencing</t>
  </si>
  <si>
    <t>Forest buffers</t>
  </si>
  <si>
    <t>Wetland restoration</t>
  </si>
  <si>
    <t>Grass buffers</t>
  </si>
  <si>
    <t>Conservation tillage</t>
  </si>
  <si>
    <t>Nutrient management</t>
  </si>
  <si>
    <t>Enhanced nutrient management</t>
  </si>
  <si>
    <t>Conservation planning</t>
  </si>
  <si>
    <t>Cover crops</t>
  </si>
  <si>
    <t>Alternative watering facility</t>
  </si>
  <si>
    <t>Prescribed grazing</t>
  </si>
  <si>
    <t>Barnyard runoff control</t>
  </si>
  <si>
    <t>Animal waste management system</t>
  </si>
  <si>
    <t>Mortality composting</t>
  </si>
  <si>
    <t>State</t>
  </si>
  <si>
    <t>BMP</t>
  </si>
  <si>
    <t>Lookup</t>
  </si>
  <si>
    <t>Unit</t>
  </si>
  <si>
    <t>Installation cost</t>
  </si>
  <si>
    <t>Annual cost</t>
  </si>
  <si>
    <t>Rental</t>
  </si>
  <si>
    <t>Total Annual</t>
  </si>
  <si>
    <t>Cost-share</t>
  </si>
  <si>
    <t>Discount rates:</t>
  </si>
  <si>
    <t>per fence</t>
  </si>
  <si>
    <t>OCC</t>
  </si>
  <si>
    <t>CRI</t>
  </si>
  <si>
    <t>per acre</t>
  </si>
  <si>
    <t>per system</t>
  </si>
  <si>
    <t>per AU</t>
  </si>
  <si>
    <t>Average Annual Cost</t>
  </si>
  <si>
    <t>Part 2. Cost to Generate Credits</t>
  </si>
  <si>
    <t>Which of the following BMPs will be implemented to generate credits?</t>
  </si>
  <si>
    <t>Lifetime (years)</t>
  </si>
  <si>
    <t>Units</t>
  </si>
  <si>
    <t>calculated value</t>
  </si>
  <si>
    <t>information cells</t>
  </si>
  <si>
    <t>Lifetime (Years)</t>
  </si>
  <si>
    <t>CELL COLOR CODING KEY</t>
  </si>
  <si>
    <t>Cost Results</t>
  </si>
  <si>
    <t>To Meet Baseline</t>
  </si>
  <si>
    <t>To Generate Credits Only</t>
  </si>
  <si>
    <t>To Meet Baseline and Generate Credits</t>
  </si>
  <si>
    <t xml:space="preserve">acre </t>
  </si>
  <si>
    <t xml:space="preserve">Notes </t>
  </si>
  <si>
    <t>Total average annual cost ($ 2012)</t>
  </si>
  <si>
    <t>Average cost per credit generated  ($ 2012)</t>
  </si>
  <si>
    <t>per foot</t>
  </si>
  <si>
    <t>Data source</t>
  </si>
  <si>
    <t>Debell, K., EPA 2013</t>
  </si>
  <si>
    <t>1</t>
  </si>
  <si>
    <t xml:space="preserve">per sqft </t>
  </si>
  <si>
    <t xml:space="preserve">David, F., FY 2013 cost share (EQIP) data </t>
  </si>
  <si>
    <t>acre</t>
  </si>
  <si>
    <t>sqft</t>
  </si>
  <si>
    <t>1000 sqft</t>
  </si>
  <si>
    <t xml:space="preserve">1000 sqft </t>
  </si>
  <si>
    <t>foot</t>
  </si>
  <si>
    <t>Chesapeake Bay average</t>
  </si>
  <si>
    <t>Debell, K., EPA 2014</t>
  </si>
  <si>
    <t>Dairy precision feeding</t>
  </si>
  <si>
    <t>Phytase treatment: swine</t>
  </si>
  <si>
    <t>Poultry litter treatment</t>
  </si>
  <si>
    <t>Manure lagoon cover</t>
  </si>
  <si>
    <t>Water control structure</t>
  </si>
  <si>
    <t>Horse pasture management</t>
  </si>
  <si>
    <t>Streambank restoration</t>
  </si>
  <si>
    <t>Decision agriculture</t>
  </si>
  <si>
    <t>Phytase treatment: poultry</t>
  </si>
  <si>
    <t>Select 'no' or 'yes' from the dropdown list to indicate BMPs in place in your current, baseline scenario. If a BMP is in place, enter the number of acres/structures/animal units/etc. to which the BMP applies. For buffers and wetland restoration, rather than entering total acres treated,  enter the number of acres in buffers or wetlands.Then, enter the lifetime of the practice. Typical values are displayed in Column G, if needed.</t>
  </si>
  <si>
    <t>feet</t>
  </si>
  <si>
    <t>Typical lifetime</t>
  </si>
  <si>
    <t>Enter your state:</t>
  </si>
  <si>
    <t>Enter the total credits generated per year from the nutrient trading tool's Summary page</t>
  </si>
  <si>
    <t>Nitrogen</t>
  </si>
  <si>
    <t>Phosphorus</t>
  </si>
  <si>
    <t>Sediment</t>
  </si>
  <si>
    <t>The results show the average annual costs and costs on a per credit basis. All cost data include installation, maintenance, and rental costs, as applicable. These  costs do not reflect cost-share assistance that may be used to implement BMPs to meet baseline. In reality, the producer's out-of-pocket costs would be lower if cost share is used. Note that the average cost per credit generated uses the total average annual cost to install the practice which may reduce nitrogen, phosphorus, and/or sediment. Therefore, when selling more than one type of credit, the cost per type of credit generated is artificially high due to the practice genearting co-benefits of additional pollutant reductions.</t>
  </si>
  <si>
    <t>Enter the total number of credits generated annually</t>
  </si>
  <si>
    <t>Select 'no' or 'yes' from the dropdown list to indicate BMPs you plan to implement in the future scenario. If you select yes, enter the number of acres/structures/animal units/etc. to which the BMP applies. For buffers and wetland restoration, rather than entering total acres to be treated,  enter the number of acres that will be converted into buffers or wetlands.Then, enter the lifetime of the practice. Typical values are displayed in Column G, if needed.</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</si>
</sst>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8" formatCode="&quot;$&quot;#,##0.00_);[Red]\(&quot;$&quot;#,##0.00\)"/>
    <numFmt numFmtId="44" formatCode="_(&quot;$&quot;* #,##0.00_);_(&quot;$&quot;* \(#,##0.00\);_(&quot;$&quot;* &quot;-&quot;??_);_(@_)"/>
    <numFmt numFmtId="43" formatCode="_(* #,##0.00_);_(* \(#,##0.00\);_(* &quot;-&quot;??_);_(@_)"/>
    <numFmt numFmtId="164" formatCode="&quot;$&quot;#,##0.00"/>
  </numFmts>
  <fonts count="15" x14ac:knownFonts="1">
    <font>
      <sz val="11"/>
      <color theme="1"/>
      <name val="Calibri"/>
      <family val="2"/>
      <scheme val="minor"/>
    </font>
    <font>
      <b/>
      <sz val="11"/>
      <color theme="1"/>
      <name val="Calibri"/>
      <family val="2"/>
      <scheme val="minor"/>
    </font>
    <font>
      <sz val="10"/>
      <name val="Arial"/>
    </font>
    <font>
      <sz val="10"/>
      <name val="Arial"/>
      <family val="2"/>
    </font>
    <font>
      <i/>
      <sz val="11"/>
      <color theme="1"/>
      <name val="Calibri"/>
      <family val="2"/>
      <scheme val="minor"/>
    </font>
    <font>
      <sz val="11"/>
      <color theme="1"/>
      <name val="Calibri"/>
      <family val="2"/>
      <scheme val="minor"/>
    </font>
    <font>
      <b/>
      <u/>
      <sz val="10"/>
      <color theme="1"/>
      <name val="Arial"/>
      <family val="2"/>
    </font>
    <font>
      <sz val="10"/>
      <color theme="1"/>
      <name val="Arial"/>
      <family val="2"/>
    </font>
    <font>
      <b/>
      <sz val="9"/>
      <color indexed="81"/>
      <name val="Tahoma"/>
      <family val="2"/>
    </font>
    <font>
      <sz val="9"/>
      <color indexed="81"/>
      <name val="Tahoma"/>
      <family val="2"/>
    </font>
    <font>
      <b/>
      <sz val="14"/>
      <color theme="1"/>
      <name val="Calibri"/>
      <family val="2"/>
      <scheme val="minor"/>
    </font>
    <font>
      <b/>
      <sz val="11"/>
      <color rgb="FFFF0000"/>
      <name val="Calibri"/>
      <family val="2"/>
      <scheme val="minor"/>
    </font>
    <font>
      <sz val="11"/>
      <name val="Calibri"/>
      <family val="2"/>
      <scheme val="minor"/>
    </font>
    <font>
      <b/>
      <sz val="11"/>
      <name val="Calibri"/>
      <family val="2"/>
      <scheme val="minor"/>
    </font>
    <font>
      <sz val="9"/>
      <name val="Arial"/>
      <family val="2"/>
    </font>
  </fonts>
  <fills count="6">
    <fill>
      <patternFill patternType="none"/>
    </fill>
    <fill>
      <patternFill patternType="gray125"/>
    </fill>
    <fill>
      <patternFill patternType="solid">
        <fgColor theme="0" tint="-0.249977111117893"/>
        <bgColor indexed="64"/>
      </patternFill>
    </fill>
    <fill>
      <patternFill patternType="solid">
        <fgColor rgb="FFFFFF99"/>
        <bgColor indexed="64"/>
      </patternFill>
    </fill>
    <fill>
      <patternFill patternType="solid">
        <fgColor rgb="FFCCFFFF"/>
        <bgColor indexed="64"/>
      </patternFill>
    </fill>
    <fill>
      <patternFill patternType="solid">
        <fgColor theme="0" tint="-4.9989318521683403E-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s>
  <cellStyleXfs count="8">
    <xf numFmtId="0" fontId="0" fillId="0" borderId="0"/>
    <xf numFmtId="0" fontId="2"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89">
    <xf numFmtId="0" fontId="0" fillId="0" borderId="0" xfId="0"/>
    <xf numFmtId="0" fontId="3" fillId="0" borderId="0" xfId="1" applyFont="1" applyProtection="1"/>
    <xf numFmtId="0" fontId="2" fillId="2" borderId="1" xfId="1" applyFill="1" applyBorder="1" applyProtection="1"/>
    <xf numFmtId="0" fontId="2" fillId="4" borderId="1" xfId="1" applyFill="1" applyBorder="1" applyProtection="1"/>
    <xf numFmtId="0" fontId="1" fillId="0" borderId="0" xfId="0" applyFont="1"/>
    <xf numFmtId="0" fontId="0" fillId="0" borderId="0" xfId="0"/>
    <xf numFmtId="0" fontId="4" fillId="0" borderId="0" xfId="0" applyFont="1" applyAlignment="1">
      <alignment wrapText="1"/>
    </xf>
    <xf numFmtId="0" fontId="1" fillId="0" borderId="0" xfId="0" applyFont="1" applyBorder="1"/>
    <xf numFmtId="0" fontId="6" fillId="0" borderId="2" xfId="0" applyFont="1" applyBorder="1"/>
    <xf numFmtId="0" fontId="0" fillId="0" borderId="3" xfId="0" applyBorder="1"/>
    <xf numFmtId="0" fontId="7" fillId="0" borderId="0" xfId="0" applyFont="1" applyBorder="1"/>
    <xf numFmtId="38" fontId="7" fillId="0" borderId="0" xfId="0" applyNumberFormat="1" applyFont="1"/>
    <xf numFmtId="164" fontId="7" fillId="0" borderId="0" xfId="0" applyNumberFormat="1" applyFont="1"/>
    <xf numFmtId="8" fontId="7" fillId="0" borderId="0" xfId="0" applyNumberFormat="1" applyFont="1"/>
    <xf numFmtId="9" fontId="7" fillId="0" borderId="0" xfId="7" applyFont="1"/>
    <xf numFmtId="0" fontId="7" fillId="0" borderId="4" xfId="0" applyFont="1" applyBorder="1"/>
    <xf numFmtId="0" fontId="7" fillId="0" borderId="5" xfId="0" applyFont="1" applyBorder="1"/>
    <xf numFmtId="0" fontId="7" fillId="0" borderId="6" xfId="0" applyFont="1" applyBorder="1"/>
    <xf numFmtId="0" fontId="7" fillId="0" borderId="7" xfId="0" applyFont="1" applyBorder="1"/>
    <xf numFmtId="0" fontId="0" fillId="0" borderId="0" xfId="0" applyBorder="1"/>
    <xf numFmtId="0" fontId="1" fillId="0" borderId="0" xfId="0" applyFont="1" applyAlignment="1">
      <alignment wrapText="1"/>
    </xf>
    <xf numFmtId="0" fontId="1" fillId="0" borderId="0" xfId="0" applyFont="1" applyFill="1" applyBorder="1" applyAlignment="1">
      <alignment wrapText="1"/>
    </xf>
    <xf numFmtId="0" fontId="7" fillId="0" borderId="0" xfId="0" applyFont="1"/>
    <xf numFmtId="0" fontId="1" fillId="0" borderId="0" xfId="0" applyFont="1" applyAlignment="1">
      <alignment horizontal="center"/>
    </xf>
    <xf numFmtId="0" fontId="1" fillId="0" borderId="0" xfId="0" applyFont="1" applyAlignment="1">
      <alignment horizontal="center" wrapText="1"/>
    </xf>
    <xf numFmtId="8" fontId="0" fillId="0" borderId="0" xfId="0" applyNumberFormat="1"/>
    <xf numFmtId="0" fontId="10" fillId="0" borderId="0" xfId="0" applyFont="1"/>
    <xf numFmtId="0" fontId="0" fillId="0" borderId="0" xfId="0" applyFill="1" applyBorder="1"/>
    <xf numFmtId="0" fontId="1" fillId="0" borderId="0" xfId="0" applyFont="1" applyBorder="1" applyAlignment="1">
      <alignment wrapText="1"/>
    </xf>
    <xf numFmtId="0" fontId="4" fillId="0" borderId="0" xfId="0" applyFont="1" applyBorder="1" applyAlignment="1"/>
    <xf numFmtId="0" fontId="0" fillId="0" borderId="0" xfId="0" applyFill="1" applyBorder="1" applyAlignment="1">
      <alignment horizontal="center"/>
    </xf>
    <xf numFmtId="164" fontId="0" fillId="0" borderId="0" xfId="6" applyNumberFormat="1" applyFont="1" applyFill="1" applyBorder="1" applyAlignment="1">
      <alignment horizontal="right"/>
    </xf>
    <xf numFmtId="164" fontId="0" fillId="0" borderId="0" xfId="0" applyNumberFormat="1" applyFill="1" applyBorder="1" applyAlignment="1">
      <alignment horizontal="right"/>
    </xf>
    <xf numFmtId="0" fontId="11" fillId="0" borderId="0" xfId="0" applyFont="1" applyAlignment="1">
      <alignment horizontal="left"/>
    </xf>
    <xf numFmtId="0" fontId="1" fillId="0" borderId="0" xfId="0" applyFont="1"/>
    <xf numFmtId="0" fontId="1" fillId="0" borderId="0" xfId="0" applyFont="1" applyFill="1" applyBorder="1"/>
    <xf numFmtId="0" fontId="12" fillId="0" borderId="0" xfId="0" applyFont="1" applyFill="1"/>
    <xf numFmtId="0" fontId="3" fillId="0" borderId="0" xfId="0" applyFont="1" applyFill="1" applyBorder="1" applyAlignment="1"/>
    <xf numFmtId="0" fontId="3" fillId="0" borderId="0" xfId="0" applyFont="1" applyFill="1" applyBorder="1"/>
    <xf numFmtId="38" fontId="3" fillId="0" borderId="0" xfId="0" applyNumberFormat="1" applyFont="1" applyFill="1" applyAlignment="1"/>
    <xf numFmtId="6" fontId="12" fillId="0" borderId="0" xfId="0" applyNumberFormat="1" applyFont="1" applyFill="1" applyAlignment="1"/>
    <xf numFmtId="8" fontId="12" fillId="0" borderId="0" xfId="0" applyNumberFormat="1" applyFont="1" applyFill="1" applyAlignment="1"/>
    <xf numFmtId="8" fontId="3" fillId="0" borderId="0" xfId="0" applyNumberFormat="1" applyFont="1" applyFill="1" applyAlignment="1"/>
    <xf numFmtId="9" fontId="3" fillId="0" borderId="0" xfId="7" applyFont="1" applyFill="1"/>
    <xf numFmtId="0" fontId="12" fillId="0" borderId="0" xfId="0" applyFont="1" applyFill="1" applyAlignment="1"/>
    <xf numFmtId="0" fontId="13" fillId="0" borderId="0" xfId="0" applyFont="1" applyFill="1" applyBorder="1"/>
    <xf numFmtId="0" fontId="12" fillId="0" borderId="0" xfId="0" applyFont="1" applyFill="1" applyBorder="1" applyAlignment="1">
      <alignment wrapText="1"/>
    </xf>
    <xf numFmtId="0" fontId="12" fillId="0" borderId="0" xfId="0" applyFont="1" applyFill="1" applyBorder="1" applyAlignment="1"/>
    <xf numFmtId="164" fontId="3" fillId="0" borderId="0" xfId="0" applyNumberFormat="1" applyFont="1" applyFill="1" applyAlignment="1"/>
    <xf numFmtId="9" fontId="3" fillId="0" borderId="0" xfId="7" applyFont="1" applyFill="1" applyAlignment="1"/>
    <xf numFmtId="8" fontId="12" fillId="0" borderId="0" xfId="0" applyNumberFormat="1" applyFont="1" applyFill="1"/>
    <xf numFmtId="49" fontId="3" fillId="0" borderId="0" xfId="0" applyNumberFormat="1" applyFont="1" applyFill="1" applyAlignment="1">
      <alignment horizontal="right"/>
    </xf>
    <xf numFmtId="0" fontId="14" fillId="0" borderId="0" xfId="0" applyFont="1" applyFill="1" applyAlignment="1"/>
    <xf numFmtId="0" fontId="1" fillId="0" borderId="0" xfId="0" applyFont="1"/>
    <xf numFmtId="0" fontId="0" fillId="0" borderId="9" xfId="0" applyBorder="1"/>
    <xf numFmtId="0" fontId="4" fillId="5" borderId="10" xfId="0" applyFont="1" applyFill="1" applyBorder="1"/>
    <xf numFmtId="0" fontId="0" fillId="5" borderId="11" xfId="0" applyFont="1" applyFill="1" applyBorder="1"/>
    <xf numFmtId="0" fontId="0" fillId="5" borderId="13" xfId="0" applyFill="1" applyBorder="1"/>
    <xf numFmtId="0" fontId="2" fillId="3" borderId="12" xfId="1" applyFill="1" applyBorder="1" applyProtection="1"/>
    <xf numFmtId="0" fontId="0" fillId="5" borderId="11" xfId="0" applyFill="1" applyBorder="1" applyProtection="1">
      <protection locked="0"/>
    </xf>
    <xf numFmtId="0" fontId="0" fillId="3" borderId="12" xfId="0" applyFill="1" applyBorder="1" applyProtection="1">
      <protection locked="0"/>
    </xf>
    <xf numFmtId="0" fontId="0" fillId="3" borderId="14" xfId="0" applyFill="1" applyBorder="1" applyProtection="1">
      <protection locked="0"/>
    </xf>
    <xf numFmtId="0" fontId="4" fillId="0" borderId="0" xfId="0" applyFont="1" applyBorder="1" applyAlignment="1">
      <alignment vertical="center" wrapText="1"/>
    </xf>
    <xf numFmtId="0" fontId="1" fillId="0" borderId="0" xfId="0" applyFont="1" applyFill="1" applyBorder="1" applyAlignment="1" applyProtection="1">
      <alignment horizontal="center"/>
      <protection locked="0"/>
    </xf>
    <xf numFmtId="0" fontId="1" fillId="0" borderId="0" xfId="0" applyFont="1" applyFill="1" applyAlignment="1">
      <alignment horizontal="center"/>
    </xf>
    <xf numFmtId="0" fontId="1" fillId="0" borderId="0" xfId="0" applyFont="1" applyFill="1" applyBorder="1" applyAlignment="1">
      <alignment horizontal="center"/>
    </xf>
    <xf numFmtId="0" fontId="0" fillId="3" borderId="12" xfId="0" applyFill="1" applyBorder="1" applyAlignment="1" applyProtection="1">
      <alignment horizontal="center"/>
      <protection locked="0"/>
    </xf>
    <xf numFmtId="164" fontId="0" fillId="0" borderId="0" xfId="0" applyNumberFormat="1" applyFill="1" applyBorder="1"/>
    <xf numFmtId="0" fontId="0" fillId="0" borderId="0" xfId="0" applyFont="1"/>
    <xf numFmtId="0" fontId="0" fillId="0" borderId="0" xfId="0" applyFont="1" applyAlignment="1">
      <alignment horizontal="right"/>
    </xf>
    <xf numFmtId="0" fontId="0" fillId="3" borderId="16" xfId="0" applyFill="1" applyBorder="1" applyAlignment="1" applyProtection="1">
      <alignment horizontal="center"/>
      <protection locked="0"/>
    </xf>
    <xf numFmtId="164" fontId="0" fillId="2" borderId="1" xfId="6" applyNumberFormat="1" applyFont="1" applyFill="1" applyBorder="1" applyAlignment="1">
      <alignment horizontal="right"/>
    </xf>
    <xf numFmtId="0" fontId="0" fillId="3" borderId="15" xfId="0" applyFill="1" applyBorder="1" applyAlignment="1" applyProtection="1">
      <alignment horizontal="left"/>
      <protection locked="0"/>
    </xf>
    <xf numFmtId="0" fontId="0" fillId="3" borderId="17" xfId="0" applyFill="1" applyBorder="1" applyAlignment="1" applyProtection="1">
      <alignment horizontal="left"/>
      <protection locked="0"/>
    </xf>
    <xf numFmtId="0" fontId="0" fillId="3" borderId="16" xfId="0" applyFill="1" applyBorder="1" applyAlignment="1" applyProtection="1">
      <alignment horizontal="left"/>
      <protection locked="0"/>
    </xf>
    <xf numFmtId="0" fontId="1" fillId="0" borderId="0" xfId="0" applyFont="1"/>
    <xf numFmtId="0" fontId="4" fillId="0" borderId="0" xfId="0" applyFont="1" applyAlignment="1">
      <alignment wrapText="1"/>
    </xf>
    <xf numFmtId="0" fontId="1" fillId="0" borderId="8" xfId="0" applyFont="1" applyBorder="1" applyAlignment="1">
      <alignment horizontal="center"/>
    </xf>
    <xf numFmtId="164" fontId="0" fillId="2" borderId="1" xfId="0" applyNumberFormat="1" applyFill="1" applyBorder="1" applyAlignment="1">
      <alignment horizontal="right"/>
    </xf>
    <xf numFmtId="164" fontId="0" fillId="4" borderId="1" xfId="6" applyNumberFormat="1" applyFont="1" applyFill="1" applyBorder="1" applyAlignment="1">
      <alignment horizontal="right"/>
    </xf>
    <xf numFmtId="0" fontId="1" fillId="0" borderId="0" xfId="0" applyFont="1" applyBorder="1" applyAlignment="1">
      <alignment horizontal="center" wrapText="1"/>
    </xf>
    <xf numFmtId="0" fontId="4" fillId="0" borderId="18" xfId="0" applyFont="1" applyBorder="1" applyAlignment="1">
      <alignment horizontal="left" vertical="center" wrapText="1"/>
    </xf>
    <xf numFmtId="0" fontId="4" fillId="0" borderId="0" xfId="0" applyFont="1" applyBorder="1" applyAlignment="1">
      <alignment horizontal="left" vertical="center" wrapText="1"/>
    </xf>
    <xf numFmtId="0" fontId="4" fillId="0" borderId="0" xfId="0" applyFont="1" applyFill="1" applyBorder="1" applyAlignment="1">
      <alignment wrapText="1"/>
    </xf>
    <xf numFmtId="164" fontId="0" fillId="4" borderId="1" xfId="0" applyNumberFormat="1" applyFill="1" applyBorder="1" applyAlignment="1">
      <alignment horizontal="right"/>
    </xf>
    <xf numFmtId="164" fontId="0" fillId="4" borderId="1" xfId="0" applyNumberFormat="1" applyFill="1" applyBorder="1"/>
    <xf numFmtId="164" fontId="0" fillId="0" borderId="5" xfId="0" applyNumberFormat="1" applyFont="1" applyFill="1" applyBorder="1" applyAlignment="1">
      <alignment horizontal="right"/>
    </xf>
    <xf numFmtId="0" fontId="0" fillId="0" borderId="19" xfId="0" applyFont="1" applyFill="1" applyBorder="1" applyAlignment="1">
      <alignment horizontal="right"/>
    </xf>
    <xf numFmtId="0" fontId="1" fillId="0" borderId="0" xfId="0" applyFont="1" applyFill="1" applyBorder="1" applyAlignment="1">
      <alignment horizontal="left" vertical="center" wrapText="1"/>
    </xf>
  </cellXfs>
  <cellStyles count="8">
    <cellStyle name="Comma 2" xfId="5"/>
    <cellStyle name="Comma 3" xfId="2"/>
    <cellStyle name="Currency" xfId="6" builtinId="4"/>
    <cellStyle name="Normal" xfId="0" builtinId="0"/>
    <cellStyle name="Normal 2" xfId="4"/>
    <cellStyle name="Normal 3" xfId="1"/>
    <cellStyle name="Percent" xfId="7" builtinId="5"/>
    <cellStyle name="Percent 2" xfId="3"/>
  </cellStyles>
  <dxfs count="17">
    <dxf>
      <fill>
        <patternFill patternType="lightUp">
          <bgColor rgb="FFFFFF99"/>
        </patternFill>
      </fill>
    </dxf>
    <dxf>
      <fill>
        <patternFill patternType="lightUp">
          <bgColor rgb="FFFFFF99"/>
        </patternFill>
      </fill>
    </dxf>
    <dxf>
      <fill>
        <patternFill patternType="lightUp">
          <bgColor rgb="FFFFFF99"/>
        </patternFill>
      </fill>
    </dxf>
    <dxf>
      <fill>
        <patternFill patternType="lightUp">
          <bgColor rgb="FFFFFF99"/>
        </patternFill>
      </fill>
    </dxf>
    <dxf>
      <fill>
        <patternFill patternType="lightUp">
          <bgColor rgb="FFFFFF99"/>
        </patternFill>
      </fill>
    </dxf>
    <dxf>
      <fill>
        <patternFill patternType="lightUp">
          <bgColor rgb="FFFFFF99"/>
        </patternFill>
      </fill>
    </dxf>
    <dxf>
      <fill>
        <patternFill patternType="lightUp">
          <bgColor rgb="FFFFFF99"/>
        </patternFill>
      </fill>
    </dxf>
    <dxf>
      <fill>
        <patternFill patternType="lightUp">
          <bgColor rgb="FFFFFF99"/>
        </patternFill>
      </fill>
    </dxf>
    <dxf>
      <fill>
        <patternFill patternType="lightUp">
          <bgColor rgb="FFFFFF99"/>
        </patternFill>
      </fill>
    </dxf>
    <dxf>
      <fill>
        <patternFill patternType="lightUp">
          <bgColor rgb="FFFFFF99"/>
        </patternFill>
      </fill>
    </dxf>
    <dxf>
      <fill>
        <patternFill patternType="lightUp">
          <bgColor rgb="FFFFFF99"/>
        </patternFill>
      </fill>
    </dxf>
    <dxf>
      <fill>
        <patternFill patternType="lightUp">
          <bgColor rgb="FFFFFF99"/>
        </patternFill>
      </fill>
    </dxf>
    <dxf>
      <fill>
        <patternFill patternType="lightUp">
          <bgColor rgb="FFFFFF99"/>
        </patternFill>
      </fill>
    </dxf>
    <dxf>
      <fill>
        <patternFill patternType="lightUp">
          <bgColor rgb="FFFFFF99"/>
        </patternFill>
      </fill>
    </dxf>
    <dxf>
      <fill>
        <patternFill patternType="lightUp">
          <bgColor rgb="FFFFFF99"/>
        </patternFill>
      </fill>
    </dxf>
    <dxf>
      <fill>
        <patternFill patternType="lightUp">
          <bgColor rgb="FFFFFF99"/>
        </patternFill>
      </fill>
    </dxf>
    <dxf>
      <fill>
        <patternFill patternType="lightUp">
          <bgColor rgb="FFFFFF99"/>
        </patternFill>
      </fill>
    </dxf>
  </dxfs>
  <tableStyles count="0" defaultTableStyle="TableStyleMedium2" defaultPivotStyle="PivotStyleLight16"/>
  <colors>
    <mruColors>
      <color rgb="FFFFFF99"/>
      <color rgb="FFCC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ill.raval/Downloads/Ag%20BMP%20Unit%20Costs%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BMPs Summary"/>
      <sheetName val="Assumptions"/>
      <sheetName val="Alt Watering"/>
      <sheetName val="Ammonia Emission"/>
      <sheetName val="Animal Waste Mgmt"/>
      <sheetName val="Barnyard Runoff"/>
      <sheetName val="Capture and Reuse"/>
      <sheetName val="Carbon Seques"/>
      <sheetName val="Comm &amp; Small Grain CC"/>
      <sheetName val="Conservation Plan"/>
      <sheetName val="Conservation Tillage"/>
      <sheetName val="Cont No-Till"/>
      <sheetName val="Cover Crops"/>
      <sheetName val="Cropland Irrig. Mgmt"/>
      <sheetName val="Dairy Precision Feeding"/>
      <sheetName val="Decision Ag"/>
      <sheetName val="Enhanced Nutr Mgmt"/>
      <sheetName val="Forest Buffers"/>
      <sheetName val="Grass Buffers"/>
      <sheetName val="Horse Pasture Mgmt"/>
      <sheetName val="Land Retirement"/>
      <sheetName val="Liq. Manure Inj."/>
      <sheetName val="Loafing Lot Mgmt"/>
      <sheetName val="Manure Transport"/>
      <sheetName val="Mortality Comp"/>
      <sheetName val="NonUrban Stream Restoration"/>
      <sheetName val="Nutr Mgmt"/>
      <sheetName val="Phytase"/>
      <sheetName val=" Prescribed Intensive Grazing"/>
      <sheetName val="Prescribed Grazing"/>
      <sheetName val="Stream Access Control"/>
      <sheetName val="Tree Planting"/>
      <sheetName val="Water Control Structures"/>
      <sheetName val="Wetland Restoration"/>
      <sheetName val="Opportuniy Cost"/>
    </sheetNames>
    <sheetDataSet>
      <sheetData sheetId="0"/>
      <sheetData sheetId="1"/>
      <sheetData sheetId="2">
        <row r="3">
          <cell r="F3" t="str">
            <v>beef</v>
          </cell>
          <cell r="G3">
            <v>1.1399999999999999</v>
          </cell>
          <cell r="H3">
            <v>1</v>
          </cell>
        </row>
        <row r="4">
          <cell r="F4" t="str">
            <v>dairy</v>
          </cell>
          <cell r="G4">
            <v>0.74</v>
          </cell>
          <cell r="H4">
            <v>1</v>
          </cell>
        </row>
        <row r="5">
          <cell r="F5" t="str">
            <v>other cattle</v>
          </cell>
          <cell r="G5">
            <v>2.08</v>
          </cell>
          <cell r="H5">
            <v>1</v>
          </cell>
        </row>
        <row r="6">
          <cell r="F6" t="str">
            <v>swine</v>
          </cell>
          <cell r="G6">
            <v>9.09</v>
          </cell>
          <cell r="H6">
            <v>1</v>
          </cell>
        </row>
        <row r="7">
          <cell r="F7" t="str">
            <v>hogs and pigs for breeding</v>
          </cell>
          <cell r="G7">
            <v>2.67</v>
          </cell>
          <cell r="H7">
            <v>1</v>
          </cell>
        </row>
        <row r="8">
          <cell r="F8" t="str">
            <v>layer</v>
          </cell>
          <cell r="G8">
            <v>250</v>
          </cell>
          <cell r="H8">
            <v>1</v>
          </cell>
        </row>
        <row r="9">
          <cell r="F9" t="str">
            <v>pullets</v>
          </cell>
          <cell r="G9">
            <v>352.5</v>
          </cell>
          <cell r="H9">
            <v>1</v>
          </cell>
        </row>
        <row r="10">
          <cell r="F10" t="str">
            <v>broiler</v>
          </cell>
          <cell r="G10">
            <v>455</v>
          </cell>
          <cell r="H10">
            <v>1</v>
          </cell>
        </row>
        <row r="11">
          <cell r="F11" t="str">
            <v>turkey</v>
          </cell>
          <cell r="G11">
            <v>67</v>
          </cell>
          <cell r="H11">
            <v>1</v>
          </cell>
        </row>
        <row r="12">
          <cell r="F12" t="str">
            <v>horses</v>
          </cell>
          <cell r="G12">
            <v>1</v>
          </cell>
          <cell r="H12">
            <v>1</v>
          </cell>
        </row>
        <row r="13">
          <cell r="F13" t="str">
            <v>sheep</v>
          </cell>
          <cell r="G13">
            <v>10</v>
          </cell>
          <cell r="H13">
            <v>1</v>
          </cell>
        </row>
        <row r="14">
          <cell r="F14" t="str">
            <v>milk goats</v>
          </cell>
          <cell r="G14">
            <v>15.38</v>
          </cell>
          <cell r="H14">
            <v>1</v>
          </cell>
        </row>
        <row r="15">
          <cell r="F15" t="str">
            <v>angora goats</v>
          </cell>
          <cell r="G15">
            <v>15.38</v>
          </cell>
          <cell r="H15">
            <v>1</v>
          </cell>
        </row>
        <row r="16">
          <cell r="F16" t="str">
            <v>NULL</v>
          </cell>
          <cell r="G16">
            <v>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23"/>
  <sheetViews>
    <sheetView showGridLines="0" tabSelected="1" topLeftCell="A31" zoomScale="110" zoomScaleNormal="110" workbookViewId="0">
      <selection activeCell="B38" sqref="B38:K38"/>
    </sheetView>
  </sheetViews>
  <sheetFormatPr defaultRowHeight="15" x14ac:dyDescent="0.25"/>
  <cols>
    <col min="2" max="2" width="31.85546875" customWidth="1"/>
    <col min="3" max="4" width="12.5703125" customWidth="1"/>
    <col min="5" max="5" width="13" customWidth="1"/>
    <col min="7" max="7" width="9" customWidth="1"/>
    <col min="10" max="10" width="10.5703125" customWidth="1"/>
    <col min="11" max="11" width="10.5703125" bestFit="1" customWidth="1"/>
  </cols>
  <sheetData>
    <row r="1" spans="2:14" ht="15.75" thickBot="1" x14ac:dyDescent="0.3">
      <c r="J1" s="4" t="s">
        <v>56</v>
      </c>
    </row>
    <row r="2" spans="2:14" ht="15.75" thickBot="1" x14ac:dyDescent="0.3">
      <c r="B2" s="23" t="s">
        <v>90</v>
      </c>
      <c r="C2" s="72" t="s">
        <v>76</v>
      </c>
      <c r="D2" s="73"/>
      <c r="E2" s="74"/>
      <c r="J2" s="58"/>
      <c r="K2" s="1" t="s">
        <v>0</v>
      </c>
    </row>
    <row r="3" spans="2:14" x14ac:dyDescent="0.25">
      <c r="J3" s="57"/>
      <c r="K3" s="22" t="s">
        <v>54</v>
      </c>
    </row>
    <row r="4" spans="2:14" x14ac:dyDescent="0.25">
      <c r="J4" s="2"/>
      <c r="K4" s="1" t="s">
        <v>53</v>
      </c>
    </row>
    <row r="5" spans="2:14" ht="18.75" x14ac:dyDescent="0.3">
      <c r="B5" s="26" t="s">
        <v>2</v>
      </c>
      <c r="J5" s="3"/>
      <c r="K5" s="1" t="s">
        <v>1</v>
      </c>
    </row>
    <row r="6" spans="2:14" ht="9.75" customHeight="1" x14ac:dyDescent="0.25"/>
    <row r="7" spans="2:14" x14ac:dyDescent="0.25">
      <c r="B7" s="75" t="s">
        <v>3</v>
      </c>
      <c r="C7" s="75"/>
      <c r="D7" s="75"/>
    </row>
    <row r="8" spans="2:14" ht="48" customHeight="1" x14ac:dyDescent="0.25">
      <c r="B8" s="76" t="s">
        <v>87</v>
      </c>
      <c r="C8" s="76"/>
      <c r="D8" s="76"/>
      <c r="E8" s="76"/>
      <c r="F8" s="76"/>
      <c r="G8" s="76"/>
      <c r="H8" s="76"/>
      <c r="I8" s="76"/>
      <c r="J8" s="76"/>
      <c r="K8" s="76"/>
    </row>
    <row r="9" spans="2:14" ht="30.75" thickBot="1" x14ac:dyDescent="0.3">
      <c r="C9" s="23" t="s">
        <v>6</v>
      </c>
      <c r="D9" s="23" t="s">
        <v>7</v>
      </c>
      <c r="E9" s="23" t="s">
        <v>52</v>
      </c>
      <c r="F9" s="24" t="s">
        <v>51</v>
      </c>
      <c r="G9" s="24" t="s">
        <v>89</v>
      </c>
      <c r="H9" s="23"/>
      <c r="I9" s="77" t="s">
        <v>48</v>
      </c>
      <c r="J9" s="77"/>
      <c r="K9" s="33"/>
    </row>
    <row r="10" spans="2:14" ht="15.75" thickBot="1" x14ac:dyDescent="0.3">
      <c r="B10" s="54" t="s">
        <v>18</v>
      </c>
      <c r="C10" s="60" t="s">
        <v>5</v>
      </c>
      <c r="D10" s="60">
        <v>1</v>
      </c>
      <c r="E10" s="59" t="s">
        <v>12</v>
      </c>
      <c r="F10" s="60">
        <v>19</v>
      </c>
      <c r="G10" s="55">
        <v>19</v>
      </c>
      <c r="I10" s="71">
        <f>IF(AND(C10=$C$115,D10&gt;0.1),VLOOKUP($C$2&amp;B10,CostLUbaseline!$C$4:$I$141,7,FALSE),0)*'Data entry'!D10</f>
        <v>0</v>
      </c>
      <c r="J10" s="71"/>
      <c r="K10" s="31"/>
    </row>
    <row r="11" spans="2:14" ht="15.75" thickBot="1" x14ac:dyDescent="0.3">
      <c r="B11" s="54" t="s">
        <v>19</v>
      </c>
      <c r="C11" s="60" t="s">
        <v>5</v>
      </c>
      <c r="D11" s="60">
        <v>1</v>
      </c>
      <c r="E11" s="59" t="s">
        <v>8</v>
      </c>
      <c r="F11" s="60">
        <v>15</v>
      </c>
      <c r="G11" s="55">
        <v>15</v>
      </c>
      <c r="I11" s="71">
        <f>IF(AND(C11=$C$115,D11&gt;0.1),VLOOKUP($C$2&amp;B11,CostLUbaseline!$C$4:$I$141,7,FALSE),0)*'Data entry'!D11</f>
        <v>0</v>
      </c>
      <c r="J11" s="71"/>
      <c r="K11" s="31"/>
      <c r="M11" s="5"/>
      <c r="N11" s="5"/>
    </row>
    <row r="12" spans="2:14" ht="15.75" thickBot="1" x14ac:dyDescent="0.3">
      <c r="B12" s="54" t="s">
        <v>20</v>
      </c>
      <c r="C12" s="60" t="s">
        <v>5</v>
      </c>
      <c r="D12" s="60">
        <v>1</v>
      </c>
      <c r="E12" s="59" t="s">
        <v>8</v>
      </c>
      <c r="F12" s="60">
        <v>8</v>
      </c>
      <c r="G12" s="55">
        <v>8</v>
      </c>
      <c r="I12" s="71">
        <f>IF(AND(C12=$C$115,D12&gt;0.1),VLOOKUP($C$2&amp;B12,CostLUbaseline!$C$4:$I$141,7,FALSE),0)*'Data entry'!D12</f>
        <v>0</v>
      </c>
      <c r="J12" s="71"/>
      <c r="K12" s="31"/>
      <c r="M12" s="5"/>
      <c r="N12" s="5"/>
    </row>
    <row r="13" spans="2:14" ht="15.75" thickBot="1" x14ac:dyDescent="0.3">
      <c r="B13" s="54" t="s">
        <v>21</v>
      </c>
      <c r="C13" s="60" t="s">
        <v>5</v>
      </c>
      <c r="D13" s="60">
        <v>1</v>
      </c>
      <c r="E13" s="59" t="s">
        <v>8</v>
      </c>
      <c r="F13" s="60">
        <v>15</v>
      </c>
      <c r="G13" s="55">
        <v>15</v>
      </c>
      <c r="I13" s="71">
        <f>IF(AND(C13=$C$115,D13&gt;0.1),VLOOKUP($C$2&amp;B13,CostLUbaseline!$C$4:$I$141,7,FALSE),0)*'Data entry'!D13</f>
        <v>0</v>
      </c>
      <c r="J13" s="71"/>
      <c r="K13" s="31"/>
      <c r="M13" s="5"/>
      <c r="N13" s="5"/>
    </row>
    <row r="14" spans="2:14" ht="15.75" thickBot="1" x14ac:dyDescent="0.3">
      <c r="B14" s="54" t="s">
        <v>22</v>
      </c>
      <c r="C14" s="61" t="s">
        <v>4</v>
      </c>
      <c r="D14" s="61">
        <v>12</v>
      </c>
      <c r="E14" s="59" t="s">
        <v>8</v>
      </c>
      <c r="F14" s="61">
        <v>1</v>
      </c>
      <c r="G14" s="55">
        <v>1</v>
      </c>
      <c r="I14" s="71">
        <f>IF(AND(C14=$C$115,D14&gt;0.1),VLOOKUP($C$2&amp;B14,CostLUbaseline!$C$4:$I$141,7,FALSE),0)*'Data entry'!D14</f>
        <v>264.78070144272374</v>
      </c>
      <c r="J14" s="71"/>
      <c r="K14" s="31"/>
      <c r="M14" s="5"/>
      <c r="N14" s="5"/>
    </row>
    <row r="15" spans="2:14" ht="15.75" thickBot="1" x14ac:dyDescent="0.3">
      <c r="B15" s="54" t="s">
        <v>23</v>
      </c>
      <c r="C15" s="60" t="s">
        <v>4</v>
      </c>
      <c r="D15" s="60">
        <v>12</v>
      </c>
      <c r="E15" s="59" t="s">
        <v>8</v>
      </c>
      <c r="F15" s="60">
        <v>1</v>
      </c>
      <c r="G15" s="55">
        <v>1</v>
      </c>
      <c r="I15" s="71">
        <f>IF(AND(C15=$C$115,D15&gt;0.1),VLOOKUP($C$2&amp;B15,CostLUbaseline!$C$4:$I$141,7,FALSE),0)*'Data entry'!D15</f>
        <v>330.76706922409051</v>
      </c>
      <c r="J15" s="71"/>
      <c r="K15" s="31"/>
      <c r="M15" s="5"/>
      <c r="N15" s="5"/>
    </row>
    <row r="16" spans="2:14" ht="15.75" thickBot="1" x14ac:dyDescent="0.3">
      <c r="B16" s="54" t="s">
        <v>24</v>
      </c>
      <c r="C16" s="60" t="s">
        <v>5</v>
      </c>
      <c r="D16" s="60">
        <v>50</v>
      </c>
      <c r="E16" s="59" t="s">
        <v>8</v>
      </c>
      <c r="F16" s="60">
        <v>1</v>
      </c>
      <c r="G16" s="55">
        <v>1</v>
      </c>
      <c r="I16" s="71">
        <f>IF(AND(C16=$C$115,D16&gt;0.1),VLOOKUP($C$2&amp;B16,CostLUbaseline!$C$4:$I$141,7,FALSE),0)*'Data entry'!D16</f>
        <v>0</v>
      </c>
      <c r="J16" s="71"/>
      <c r="K16" s="31"/>
      <c r="M16" s="5"/>
      <c r="N16" s="5"/>
    </row>
    <row r="17" spans="2:14" ht="15.75" thickBot="1" x14ac:dyDescent="0.3">
      <c r="B17" s="54" t="s">
        <v>25</v>
      </c>
      <c r="C17" s="60" t="s">
        <v>4</v>
      </c>
      <c r="D17" s="60">
        <v>12</v>
      </c>
      <c r="E17" s="59" t="s">
        <v>8</v>
      </c>
      <c r="F17" s="60">
        <v>1</v>
      </c>
      <c r="G17" s="55">
        <v>1</v>
      </c>
      <c r="I17" s="71">
        <f>IF(AND(C17=$C$115,D17&gt;0.1),VLOOKUP($C$2&amp;B17,CostLUbaseline!$C$4:$I$141,7,FALSE),0)*'Data entry'!D17</f>
        <v>27.073022689989877</v>
      </c>
      <c r="J17" s="71"/>
      <c r="K17" s="31"/>
      <c r="M17" s="5"/>
      <c r="N17" s="5"/>
    </row>
    <row r="18" spans="2:14" ht="15.75" thickBot="1" x14ac:dyDescent="0.3">
      <c r="B18" s="54" t="s">
        <v>26</v>
      </c>
      <c r="C18" s="60" t="s">
        <v>4</v>
      </c>
      <c r="D18" s="60">
        <v>12</v>
      </c>
      <c r="E18" s="59" t="s">
        <v>8</v>
      </c>
      <c r="F18" s="60">
        <v>1</v>
      </c>
      <c r="G18" s="55">
        <v>1</v>
      </c>
      <c r="I18" s="71">
        <f>IF(AND(C18=$C$115,D18&gt;0.1),VLOOKUP($C$2&amp;B18,CostLUbaseline!$C$4:$I$141,7,FALSE),0)*'Data entry'!D18</f>
        <v>788.66401677886483</v>
      </c>
      <c r="J18" s="71"/>
      <c r="K18" s="31"/>
      <c r="M18" s="5"/>
      <c r="N18" s="5"/>
    </row>
    <row r="19" spans="2:14" ht="15.75" thickBot="1" x14ac:dyDescent="0.3">
      <c r="B19" s="54" t="s">
        <v>27</v>
      </c>
      <c r="C19" s="60" t="s">
        <v>5</v>
      </c>
      <c r="D19" s="60">
        <v>50</v>
      </c>
      <c r="E19" s="59" t="s">
        <v>9</v>
      </c>
      <c r="F19" s="60">
        <v>20</v>
      </c>
      <c r="G19" s="55">
        <v>20</v>
      </c>
      <c r="I19" s="71">
        <f>IF(AND(C19=$C$115,D19&gt;0.1),VLOOKUP($C$2&amp;B19,CostLUbaseline!$C$4:$I$141,7,FALSE),0)*'Data entry'!D19</f>
        <v>0</v>
      </c>
      <c r="J19" s="71"/>
      <c r="K19" s="31"/>
      <c r="M19" s="5"/>
      <c r="N19" s="5"/>
    </row>
    <row r="20" spans="2:14" ht="15.75" thickBot="1" x14ac:dyDescent="0.3">
      <c r="B20" s="54" t="s">
        <v>28</v>
      </c>
      <c r="C20" s="60" t="s">
        <v>5</v>
      </c>
      <c r="D20" s="60">
        <v>50</v>
      </c>
      <c r="E20" s="59" t="s">
        <v>8</v>
      </c>
      <c r="F20" s="60">
        <v>1</v>
      </c>
      <c r="G20" s="55">
        <v>1</v>
      </c>
      <c r="I20" s="71">
        <f>IF(AND(C20=$C$115,D20&gt;0.1),VLOOKUP($C$2&amp;B20,CostLUbaseline!$C$4:$I$141,7,FALSE),0)*'Data entry'!D20</f>
        <v>0</v>
      </c>
      <c r="J20" s="71"/>
      <c r="K20" s="31"/>
      <c r="M20" s="5"/>
      <c r="N20" s="5"/>
    </row>
    <row r="21" spans="2:14" ht="15.75" thickBot="1" x14ac:dyDescent="0.3">
      <c r="B21" s="54" t="s">
        <v>29</v>
      </c>
      <c r="C21" s="60" t="s">
        <v>5</v>
      </c>
      <c r="D21" s="60">
        <v>1</v>
      </c>
      <c r="E21" s="59" t="s">
        <v>9</v>
      </c>
      <c r="F21" s="60">
        <v>15</v>
      </c>
      <c r="G21" s="55">
        <v>15</v>
      </c>
      <c r="I21" s="71">
        <f>IF(AND(C21=$C$115,D21&gt;0.1),VLOOKUP($C$2&amp;B21,CostLUbaseline!$C$4:$I$141,7,FALSE),0)*'Data entry'!D21</f>
        <v>0</v>
      </c>
      <c r="J21" s="71"/>
      <c r="K21" s="31"/>
      <c r="M21" s="5"/>
      <c r="N21" s="5"/>
    </row>
    <row r="22" spans="2:14" ht="15.75" thickBot="1" x14ac:dyDescent="0.3">
      <c r="B22" s="54" t="s">
        <v>30</v>
      </c>
      <c r="C22" s="60" t="s">
        <v>5</v>
      </c>
      <c r="D22" s="60">
        <v>100</v>
      </c>
      <c r="E22" s="59" t="s">
        <v>10</v>
      </c>
      <c r="F22" s="60">
        <v>1</v>
      </c>
      <c r="G22" s="55">
        <v>1</v>
      </c>
      <c r="I22" s="71">
        <f>IF(AND(C22=$C$115,D22&gt;0.1),VLOOKUP($C$2&amp;B22,CostLUbaseline!$C$4:$I$141,7,FALSE),0)*'Data entry'!D22</f>
        <v>0</v>
      </c>
      <c r="J22" s="71"/>
      <c r="K22" s="31"/>
      <c r="M22" s="5"/>
      <c r="N22" s="5"/>
    </row>
    <row r="23" spans="2:14" ht="15.75" thickBot="1" x14ac:dyDescent="0.3">
      <c r="B23" s="54" t="s">
        <v>31</v>
      </c>
      <c r="C23" s="60" t="s">
        <v>5</v>
      </c>
      <c r="D23" s="60">
        <v>1</v>
      </c>
      <c r="E23" s="59" t="s">
        <v>9</v>
      </c>
      <c r="F23" s="60">
        <v>15</v>
      </c>
      <c r="G23" s="55">
        <v>15</v>
      </c>
      <c r="I23" s="71">
        <f>IF(AND(C23=$C$115,D23&gt;0.1),VLOOKUP($C$2&amp;B23,CostLUbaseline!$C$4:$I$141,7,FALSE),0)*'Data entry'!D23</f>
        <v>0</v>
      </c>
      <c r="J23" s="71"/>
      <c r="K23" s="31"/>
      <c r="M23" s="5"/>
      <c r="N23" s="5"/>
    </row>
    <row r="24" spans="2:14" ht="15.75" thickBot="1" x14ac:dyDescent="0.3">
      <c r="B24" s="54" t="s">
        <v>78</v>
      </c>
      <c r="C24" s="60" t="s">
        <v>5</v>
      </c>
      <c r="D24" s="60">
        <v>100</v>
      </c>
      <c r="E24" s="59" t="s">
        <v>10</v>
      </c>
      <c r="F24" s="60">
        <v>1</v>
      </c>
      <c r="G24" s="55">
        <v>1</v>
      </c>
      <c r="I24" s="71">
        <f>IF(AND(C24=$C$115,D24&gt;0.1),VLOOKUP($C$2&amp;B24,CostLUbaseline!$C$4:$I$141,7,FALSE),0)*'Data entry'!D24</f>
        <v>0</v>
      </c>
      <c r="J24" s="71"/>
      <c r="K24" s="31"/>
      <c r="M24" s="5"/>
      <c r="N24" s="5"/>
    </row>
    <row r="25" spans="2:14" s="5" customFormat="1" ht="15.75" thickBot="1" x14ac:dyDescent="0.3">
      <c r="B25" s="54" t="s">
        <v>86</v>
      </c>
      <c r="C25" s="60" t="s">
        <v>5</v>
      </c>
      <c r="D25" s="60">
        <v>100</v>
      </c>
      <c r="E25" s="59" t="s">
        <v>10</v>
      </c>
      <c r="F25" s="60">
        <v>1</v>
      </c>
      <c r="G25" s="55">
        <v>1</v>
      </c>
      <c r="I25" s="71">
        <f>IF(AND(C25=$C$115,D25&gt;0.1),VLOOKUP($C$2&amp;B25,CostLUbaseline!$C$4:$I$141,7,FALSE),0)*'Data entry'!D25</f>
        <v>0</v>
      </c>
      <c r="J25" s="71"/>
      <c r="K25" s="31"/>
    </row>
    <row r="26" spans="2:14" ht="15.75" thickBot="1" x14ac:dyDescent="0.3">
      <c r="B26" s="54" t="s">
        <v>79</v>
      </c>
      <c r="C26" s="60" t="s">
        <v>5</v>
      </c>
      <c r="D26" s="60">
        <v>100</v>
      </c>
      <c r="E26" s="59" t="s">
        <v>10</v>
      </c>
      <c r="F26" s="60">
        <v>1</v>
      </c>
      <c r="G26" s="55">
        <v>1</v>
      </c>
      <c r="I26" s="71">
        <f>IF(AND(C26=$C$115,D26&gt;0.1),VLOOKUP($C$2&amp;B26,CostLUbaseline!$C$4:$I$141,7,FALSE),0)*'Data entry'!D26</f>
        <v>0</v>
      </c>
      <c r="J26" s="71"/>
      <c r="K26" s="31"/>
      <c r="M26" s="5"/>
      <c r="N26" s="5"/>
    </row>
    <row r="27" spans="2:14" ht="15.75" thickBot="1" x14ac:dyDescent="0.3">
      <c r="B27" s="54" t="s">
        <v>80</v>
      </c>
      <c r="C27" s="60" t="s">
        <v>5</v>
      </c>
      <c r="D27" s="60">
        <v>100</v>
      </c>
      <c r="E27" s="59" t="s">
        <v>73</v>
      </c>
      <c r="F27" s="60">
        <v>1</v>
      </c>
      <c r="G27" s="55">
        <v>1</v>
      </c>
      <c r="I27" s="71">
        <f>IF(AND(C27=$C$115,D27&gt;0.1),VLOOKUP($C$2&amp;B27,CostLUbaseline!$C$4:$I$141,7,FALSE),0)*'Data entry'!D27</f>
        <v>0</v>
      </c>
      <c r="J27" s="71"/>
      <c r="K27" s="31"/>
      <c r="M27" s="5"/>
      <c r="N27" s="5"/>
    </row>
    <row r="28" spans="2:14" ht="15.75" thickBot="1" x14ac:dyDescent="0.3">
      <c r="B28" s="54" t="s">
        <v>81</v>
      </c>
      <c r="C28" s="60" t="s">
        <v>5</v>
      </c>
      <c r="D28" s="60">
        <v>1</v>
      </c>
      <c r="E28" s="59" t="s">
        <v>72</v>
      </c>
      <c r="F28" s="60">
        <v>1</v>
      </c>
      <c r="G28" s="55">
        <v>1</v>
      </c>
      <c r="I28" s="71">
        <f>IF(AND(C28=$C$115,D28&gt;0.1),VLOOKUP($C$2&amp;B28,CostLUbaseline!$C$4:$I$141,7,FALSE),0)*'Data entry'!D28</f>
        <v>0</v>
      </c>
      <c r="J28" s="71"/>
      <c r="K28" s="31"/>
      <c r="M28" s="5"/>
      <c r="N28" s="5"/>
    </row>
    <row r="29" spans="2:14" ht="15.75" thickBot="1" x14ac:dyDescent="0.3">
      <c r="B29" s="54" t="s">
        <v>82</v>
      </c>
      <c r="C29" s="60" t="s">
        <v>5</v>
      </c>
      <c r="D29" s="60">
        <v>5</v>
      </c>
      <c r="E29" s="59" t="s">
        <v>71</v>
      </c>
      <c r="F29" s="60">
        <v>10</v>
      </c>
      <c r="G29" s="55">
        <v>10</v>
      </c>
      <c r="I29" s="71">
        <f>IF(AND(C29=$C$115,D29&gt;0.1),VLOOKUP($C$2&amp;B29,CostLUbaseline!$C$4:$I$141,7,FALSE),0)*'Data entry'!D29</f>
        <v>0</v>
      </c>
      <c r="J29" s="71"/>
      <c r="K29" s="31"/>
      <c r="M29" s="5"/>
      <c r="N29" s="5"/>
    </row>
    <row r="30" spans="2:14" ht="15.75" thickBot="1" x14ac:dyDescent="0.3">
      <c r="B30" s="54" t="s">
        <v>83</v>
      </c>
      <c r="C30" s="60" t="s">
        <v>5</v>
      </c>
      <c r="D30" s="60">
        <v>50</v>
      </c>
      <c r="E30" s="59" t="s">
        <v>71</v>
      </c>
      <c r="F30" s="60">
        <v>15</v>
      </c>
      <c r="G30" s="55">
        <v>15</v>
      </c>
      <c r="I30" s="71">
        <f>IF(AND(C30=$C$115,D30&gt;0.1),VLOOKUP($C$2&amp;B30,CostLUbaseline!$C$4:$I$141,7,FALSE),0)*'Data entry'!D30</f>
        <v>0</v>
      </c>
      <c r="J30" s="71"/>
      <c r="K30" s="31"/>
      <c r="M30" s="5"/>
      <c r="N30" s="5"/>
    </row>
    <row r="31" spans="2:14" ht="15.75" thickBot="1" x14ac:dyDescent="0.3">
      <c r="B31" s="54" t="s">
        <v>84</v>
      </c>
      <c r="C31" s="60" t="s">
        <v>5</v>
      </c>
      <c r="D31" s="60">
        <v>1000</v>
      </c>
      <c r="E31" s="59" t="s">
        <v>88</v>
      </c>
      <c r="F31" s="60">
        <v>20</v>
      </c>
      <c r="G31" s="55">
        <v>20</v>
      </c>
      <c r="I31" s="71">
        <f>IF(AND(C31=$C$115,D31&gt;0.1),VLOOKUP($C$2&amp;B31,CostLUbaseline!$C$4:$I$141,7,FALSE),0)*'Data entry'!D31</f>
        <v>0</v>
      </c>
      <c r="J31" s="71"/>
      <c r="K31" s="31"/>
      <c r="M31" s="5"/>
      <c r="N31" s="5"/>
    </row>
    <row r="32" spans="2:14" ht="15.75" thickBot="1" x14ac:dyDescent="0.3">
      <c r="B32" s="54" t="s">
        <v>85</v>
      </c>
      <c r="C32" s="60" t="s">
        <v>5</v>
      </c>
      <c r="D32" s="60">
        <v>50</v>
      </c>
      <c r="E32" s="59" t="s">
        <v>71</v>
      </c>
      <c r="F32" s="60">
        <v>1</v>
      </c>
      <c r="G32" s="55">
        <v>1</v>
      </c>
      <c r="I32" s="71">
        <f>IF(AND(C32=$C$115,D32&gt;0.1),VLOOKUP($C$2&amp;B32,CostLUbaseline!$C$4:$I$141,7,FALSE),0)*'Data entry'!D32</f>
        <v>0</v>
      </c>
      <c r="J32" s="71"/>
      <c r="K32" s="31"/>
      <c r="M32" s="5"/>
      <c r="N32" s="5"/>
    </row>
    <row r="35" spans="2:11" ht="18.75" x14ac:dyDescent="0.3">
      <c r="B35" s="26" t="s">
        <v>49</v>
      </c>
    </row>
    <row r="36" spans="2:11" s="5" customFormat="1" ht="7.5" customHeight="1" x14ac:dyDescent="0.3">
      <c r="B36" s="26"/>
    </row>
    <row r="37" spans="2:11" s="5" customFormat="1" x14ac:dyDescent="0.25">
      <c r="B37" s="75" t="s">
        <v>50</v>
      </c>
      <c r="C37" s="75"/>
      <c r="D37" s="75"/>
      <c r="E37" s="75"/>
      <c r="F37" s="75"/>
      <c r="G37" s="75"/>
      <c r="H37" s="75"/>
      <c r="I37" s="75"/>
      <c r="J37" s="75"/>
      <c r="K37" s="75"/>
    </row>
    <row r="38" spans="2:11" s="5" customFormat="1" ht="57" customHeight="1" x14ac:dyDescent="0.25">
      <c r="B38" s="76" t="s">
        <v>97</v>
      </c>
      <c r="C38" s="76"/>
      <c r="D38" s="76"/>
      <c r="E38" s="76"/>
      <c r="F38" s="76"/>
      <c r="G38" s="76"/>
      <c r="H38" s="76"/>
      <c r="I38" s="76"/>
      <c r="J38" s="76"/>
      <c r="K38" s="76"/>
    </row>
    <row r="39" spans="2:11" s="5" customFormat="1" ht="30.75" thickBot="1" x14ac:dyDescent="0.3">
      <c r="C39" s="23" t="s">
        <v>6</v>
      </c>
      <c r="D39" s="23" t="s">
        <v>7</v>
      </c>
      <c r="E39" s="23" t="s">
        <v>52</v>
      </c>
      <c r="F39" s="24" t="s">
        <v>55</v>
      </c>
      <c r="G39" s="24" t="s">
        <v>89</v>
      </c>
      <c r="H39" s="23"/>
      <c r="I39" s="77" t="s">
        <v>48</v>
      </c>
      <c r="J39" s="77"/>
      <c r="K39" s="23"/>
    </row>
    <row r="40" spans="2:11" s="5" customFormat="1" ht="15.75" thickBot="1" x14ac:dyDescent="0.3">
      <c r="B40" s="54" t="s">
        <v>18</v>
      </c>
      <c r="C40" s="60" t="s">
        <v>5</v>
      </c>
      <c r="D40" s="60">
        <v>1</v>
      </c>
      <c r="E40" s="56" t="s">
        <v>12</v>
      </c>
      <c r="F40" s="60">
        <v>19</v>
      </c>
      <c r="G40" s="55">
        <v>19</v>
      </c>
      <c r="I40" s="78">
        <f>IF(AND(C40=$C$115,D40&gt;0.1),VLOOKUP($C$2&amp;B40,CostLUfuture!$C$4:$I$141,7,FALSE),0)*D40</f>
        <v>0</v>
      </c>
      <c r="J40" s="78"/>
      <c r="K40" s="32"/>
    </row>
    <row r="41" spans="2:11" s="5" customFormat="1" ht="15.75" thickBot="1" x14ac:dyDescent="0.3">
      <c r="B41" s="54" t="s">
        <v>19</v>
      </c>
      <c r="C41" s="60" t="s">
        <v>4</v>
      </c>
      <c r="D41" s="60">
        <v>1.61</v>
      </c>
      <c r="E41" s="56" t="s">
        <v>8</v>
      </c>
      <c r="F41" s="60">
        <v>15</v>
      </c>
      <c r="G41" s="55">
        <v>15</v>
      </c>
      <c r="I41" s="78">
        <f>IF(AND(C41=$C$115,D41&gt;0.1),VLOOKUP($C$2&amp;B41,CostLUfuture!$C$4:$I$141,7,FALSE),0)*D41</f>
        <v>326.07394764896628</v>
      </c>
      <c r="J41" s="78"/>
      <c r="K41" s="32"/>
    </row>
    <row r="42" spans="2:11" s="5" customFormat="1" ht="15.75" thickBot="1" x14ac:dyDescent="0.3">
      <c r="B42" s="54" t="s">
        <v>20</v>
      </c>
      <c r="C42" s="60" t="s">
        <v>5</v>
      </c>
      <c r="D42" s="60">
        <v>1</v>
      </c>
      <c r="E42" s="56" t="s">
        <v>8</v>
      </c>
      <c r="F42" s="60">
        <v>8</v>
      </c>
      <c r="G42" s="55">
        <v>8</v>
      </c>
      <c r="I42" s="78">
        <f>IF(AND(C42=$C$115,D42&gt;0.1),VLOOKUP($C$2&amp;B42,CostLUfuture!$C$4:$I$141,7,FALSE),0)*D42</f>
        <v>0</v>
      </c>
      <c r="J42" s="78"/>
      <c r="K42" s="32"/>
    </row>
    <row r="43" spans="2:11" s="5" customFormat="1" ht="15.75" thickBot="1" x14ac:dyDescent="0.3">
      <c r="B43" s="54" t="s">
        <v>21</v>
      </c>
      <c r="C43" s="60" t="s">
        <v>5</v>
      </c>
      <c r="D43" s="60">
        <v>1</v>
      </c>
      <c r="E43" s="56" t="s">
        <v>8</v>
      </c>
      <c r="F43" s="60">
        <v>15</v>
      </c>
      <c r="G43" s="55">
        <v>15</v>
      </c>
      <c r="I43" s="78">
        <f>IF(AND(C43=$C$115,D43&gt;0.1),VLOOKUP($C$2&amp;B43,CostLUfuture!$C$4:$I$141,7,FALSE),0)*D43</f>
        <v>0</v>
      </c>
      <c r="J43" s="78"/>
      <c r="K43" s="32"/>
    </row>
    <row r="44" spans="2:11" s="5" customFormat="1" ht="15.75" thickBot="1" x14ac:dyDescent="0.3">
      <c r="B44" s="54" t="s">
        <v>22</v>
      </c>
      <c r="C44" s="60" t="s">
        <v>5</v>
      </c>
      <c r="D44" s="60">
        <v>10</v>
      </c>
      <c r="E44" s="56" t="s">
        <v>8</v>
      </c>
      <c r="F44" s="60">
        <v>1</v>
      </c>
      <c r="G44" s="55">
        <v>1</v>
      </c>
      <c r="I44" s="78">
        <f>IF(AND(C44=$C$115,D44&gt;0.1),VLOOKUP($C$2&amp;B44,CostLUfuture!$C$4:$I$141,7,FALSE),0)*D44</f>
        <v>0</v>
      </c>
      <c r="J44" s="78"/>
      <c r="K44" s="32"/>
    </row>
    <row r="45" spans="2:11" s="5" customFormat="1" ht="15.75" thickBot="1" x14ac:dyDescent="0.3">
      <c r="B45" s="54" t="s">
        <v>23</v>
      </c>
      <c r="C45" s="60" t="s">
        <v>5</v>
      </c>
      <c r="D45" s="60">
        <v>10</v>
      </c>
      <c r="E45" s="56" t="s">
        <v>8</v>
      </c>
      <c r="F45" s="60">
        <v>1</v>
      </c>
      <c r="G45" s="55">
        <v>1</v>
      </c>
      <c r="I45" s="78">
        <f>IF(AND(C45=$C$115,D45&gt;0.1),VLOOKUP($C$2&amp;B45,CostLUfuture!$C$4:$I$141,7,FALSE),0)*D45</f>
        <v>0</v>
      </c>
      <c r="J45" s="78"/>
      <c r="K45" s="32"/>
    </row>
    <row r="46" spans="2:11" s="5" customFormat="1" ht="15.75" thickBot="1" x14ac:dyDescent="0.3">
      <c r="B46" s="54" t="s">
        <v>24</v>
      </c>
      <c r="C46" s="60" t="s">
        <v>5</v>
      </c>
      <c r="D46" s="60">
        <v>10</v>
      </c>
      <c r="E46" s="56" t="s">
        <v>8</v>
      </c>
      <c r="F46" s="60">
        <v>1</v>
      </c>
      <c r="G46" s="55">
        <v>1</v>
      </c>
      <c r="I46" s="78">
        <f>IF(AND(C46=$C$115,D46&gt;0.1),VLOOKUP($C$2&amp;B46,CostLUfuture!$C$4:$I$141,7,FALSE),0)*D46</f>
        <v>0</v>
      </c>
      <c r="J46" s="78"/>
      <c r="K46" s="32"/>
    </row>
    <row r="47" spans="2:11" s="5" customFormat="1" ht="15.75" thickBot="1" x14ac:dyDescent="0.3">
      <c r="B47" s="54" t="s">
        <v>25</v>
      </c>
      <c r="C47" s="60" t="s">
        <v>5</v>
      </c>
      <c r="D47" s="60">
        <v>10</v>
      </c>
      <c r="E47" s="56" t="s">
        <v>8</v>
      </c>
      <c r="F47" s="60">
        <v>1</v>
      </c>
      <c r="G47" s="55">
        <v>1</v>
      </c>
      <c r="I47" s="78">
        <f>IF(AND(C47=$C$115,D47&gt;0.1),VLOOKUP($C$2&amp;B47,CostLUfuture!$C$4:$I$141,7,FALSE),0)*D47</f>
        <v>0</v>
      </c>
      <c r="J47" s="78"/>
      <c r="K47" s="32"/>
    </row>
    <row r="48" spans="2:11" s="5" customFormat="1" ht="15.75" thickBot="1" x14ac:dyDescent="0.3">
      <c r="B48" s="54" t="s">
        <v>26</v>
      </c>
      <c r="C48" s="60" t="s">
        <v>5</v>
      </c>
      <c r="D48" s="60">
        <v>10</v>
      </c>
      <c r="E48" s="56" t="s">
        <v>8</v>
      </c>
      <c r="F48" s="60">
        <v>1</v>
      </c>
      <c r="G48" s="55">
        <v>1</v>
      </c>
      <c r="I48" s="78">
        <f>IF(AND(C48=$C$115,D48&gt;0.1),VLOOKUP($C$2&amp;B48,CostLUfuture!$C$4:$I$141,7,FALSE),0)*D48</f>
        <v>0</v>
      </c>
      <c r="J48" s="78"/>
      <c r="K48" s="32"/>
    </row>
    <row r="49" spans="2:11" s="5" customFormat="1" ht="15.75" thickBot="1" x14ac:dyDescent="0.3">
      <c r="B49" s="54" t="s">
        <v>27</v>
      </c>
      <c r="C49" s="60" t="s">
        <v>5</v>
      </c>
      <c r="D49" s="60">
        <v>1</v>
      </c>
      <c r="E49" s="56" t="s">
        <v>9</v>
      </c>
      <c r="F49" s="60">
        <v>20</v>
      </c>
      <c r="G49" s="55">
        <v>20</v>
      </c>
      <c r="I49" s="78">
        <f>IF(AND(C49=$C$115,D49&gt;0.1),VLOOKUP($C$2&amp;B49,CostLUfuture!$C$4:$I$141,7,FALSE),0)*D49</f>
        <v>0</v>
      </c>
      <c r="J49" s="78"/>
      <c r="K49" s="32"/>
    </row>
    <row r="50" spans="2:11" s="5" customFormat="1" ht="15.75" thickBot="1" x14ac:dyDescent="0.3">
      <c r="B50" s="54" t="s">
        <v>28</v>
      </c>
      <c r="C50" s="60" t="s">
        <v>5</v>
      </c>
      <c r="D50" s="60">
        <v>10</v>
      </c>
      <c r="E50" s="56" t="s">
        <v>8</v>
      </c>
      <c r="F50" s="60">
        <v>1</v>
      </c>
      <c r="G50" s="55">
        <v>1</v>
      </c>
      <c r="I50" s="78">
        <f>IF(AND(C50=$C$115,D50&gt;0.1),VLOOKUP($C$2&amp;B50,CostLUfuture!$C$4:$I$141,7,FALSE),0)*D50</f>
        <v>0</v>
      </c>
      <c r="J50" s="78"/>
      <c r="K50" s="32"/>
    </row>
    <row r="51" spans="2:11" s="5" customFormat="1" ht="15.75" thickBot="1" x14ac:dyDescent="0.3">
      <c r="B51" s="54" t="s">
        <v>29</v>
      </c>
      <c r="C51" s="60" t="s">
        <v>5</v>
      </c>
      <c r="D51" s="60">
        <v>1</v>
      </c>
      <c r="E51" s="56" t="s">
        <v>9</v>
      </c>
      <c r="F51" s="60">
        <v>15</v>
      </c>
      <c r="G51" s="55">
        <v>15</v>
      </c>
      <c r="I51" s="78">
        <f>IF(AND(C51=$C$115,D51&gt;0.1),VLOOKUP($C$2&amp;B51,CostLUfuture!$C$4:$I$141,7,FALSE),0)*D51</f>
        <v>0</v>
      </c>
      <c r="J51" s="78"/>
      <c r="K51" s="32"/>
    </row>
    <row r="52" spans="2:11" s="5" customFormat="1" ht="15.75" thickBot="1" x14ac:dyDescent="0.3">
      <c r="B52" s="54" t="s">
        <v>30</v>
      </c>
      <c r="C52" s="60" t="s">
        <v>5</v>
      </c>
      <c r="D52" s="60">
        <v>100</v>
      </c>
      <c r="E52" s="56" t="s">
        <v>10</v>
      </c>
      <c r="F52" s="60">
        <v>1</v>
      </c>
      <c r="G52" s="55">
        <v>1</v>
      </c>
      <c r="I52" s="78">
        <f>IF(AND(C52=$C$115,D52&gt;0.1),VLOOKUP($C$2&amp;B52,CostLUfuture!$C$4:$I$141,7,FALSE),0)*D52</f>
        <v>0</v>
      </c>
      <c r="J52" s="78"/>
      <c r="K52" s="32"/>
    </row>
    <row r="53" spans="2:11" s="5" customFormat="1" ht="15.75" thickBot="1" x14ac:dyDescent="0.3">
      <c r="B53" s="54" t="s">
        <v>31</v>
      </c>
      <c r="C53" s="60" t="s">
        <v>5</v>
      </c>
      <c r="D53" s="60">
        <v>1</v>
      </c>
      <c r="E53" s="56" t="s">
        <v>9</v>
      </c>
      <c r="F53" s="60">
        <v>15</v>
      </c>
      <c r="G53" s="55">
        <v>15</v>
      </c>
      <c r="I53" s="78">
        <f>IF(AND(C53=$C$115,D53&gt;0.1),VLOOKUP($C$2&amp;B53,CostLUfuture!$C$4:$I$141,7,FALSE),0)*D53</f>
        <v>0</v>
      </c>
      <c r="J53" s="78"/>
      <c r="K53" s="32"/>
    </row>
    <row r="54" spans="2:11" s="5" customFormat="1" ht="15.75" thickBot="1" x14ac:dyDescent="0.3">
      <c r="B54" s="54" t="s">
        <v>78</v>
      </c>
      <c r="C54" s="60" t="s">
        <v>5</v>
      </c>
      <c r="D54" s="60">
        <v>100</v>
      </c>
      <c r="E54" s="56" t="s">
        <v>10</v>
      </c>
      <c r="F54" s="60">
        <v>1</v>
      </c>
      <c r="G54" s="55">
        <v>1</v>
      </c>
      <c r="I54" s="78">
        <f>IF(AND(C54=$C$115,D54&gt;0.1),VLOOKUP($C$2&amp;B54,CostLUfuture!$C$4:$I$141,7,FALSE),0)*D54</f>
        <v>0</v>
      </c>
      <c r="J54" s="78"/>
      <c r="K54" s="32"/>
    </row>
    <row r="55" spans="2:11" s="5" customFormat="1" ht="15.75" thickBot="1" x14ac:dyDescent="0.3">
      <c r="B55" s="54" t="s">
        <v>86</v>
      </c>
      <c r="C55" s="60" t="s">
        <v>5</v>
      </c>
      <c r="D55" s="60">
        <v>100</v>
      </c>
      <c r="E55" s="56" t="s">
        <v>10</v>
      </c>
      <c r="F55" s="60">
        <v>1</v>
      </c>
      <c r="G55" s="55">
        <v>1</v>
      </c>
      <c r="I55" s="78">
        <f>IF(AND(C55=$C$115,D55&gt;0.1),VLOOKUP($C$2&amp;B55,CostLUfuture!$C$4:$I$141,7,FALSE),0)*D55</f>
        <v>0</v>
      </c>
      <c r="J55" s="78"/>
      <c r="K55" s="32"/>
    </row>
    <row r="56" spans="2:11" s="5" customFormat="1" ht="15.75" thickBot="1" x14ac:dyDescent="0.3">
      <c r="B56" s="54" t="s">
        <v>79</v>
      </c>
      <c r="C56" s="60" t="s">
        <v>5</v>
      </c>
      <c r="D56" s="60">
        <v>100</v>
      </c>
      <c r="E56" s="56" t="s">
        <v>10</v>
      </c>
      <c r="F56" s="60">
        <v>1</v>
      </c>
      <c r="G56" s="55">
        <v>1</v>
      </c>
      <c r="I56" s="78">
        <f>IF(AND(C56=$C$115,D56&gt;0.1),VLOOKUP($C$2&amp;B56,CostLUfuture!$C$4:$I$141,7,FALSE),0)*D56</f>
        <v>0</v>
      </c>
      <c r="J56" s="78"/>
      <c r="K56" s="32"/>
    </row>
    <row r="57" spans="2:11" s="5" customFormat="1" ht="15.75" thickBot="1" x14ac:dyDescent="0.3">
      <c r="B57" s="54" t="s">
        <v>80</v>
      </c>
      <c r="C57" s="60" t="s">
        <v>5</v>
      </c>
      <c r="D57" s="60">
        <v>1</v>
      </c>
      <c r="E57" s="56" t="s">
        <v>73</v>
      </c>
      <c r="F57" s="60">
        <v>1</v>
      </c>
      <c r="G57" s="55">
        <v>1</v>
      </c>
      <c r="I57" s="78">
        <f>IF(AND(C57=$C$115,D57&gt;0.1),VLOOKUP($C$2&amp;B57,CostLUfuture!$C$4:$I$141,7,FALSE),0)*D57</f>
        <v>0</v>
      </c>
      <c r="J57" s="78"/>
      <c r="K57" s="32"/>
    </row>
    <row r="58" spans="2:11" s="5" customFormat="1" ht="15.75" thickBot="1" x14ac:dyDescent="0.3">
      <c r="B58" s="54" t="s">
        <v>81</v>
      </c>
      <c r="C58" s="60" t="s">
        <v>5</v>
      </c>
      <c r="D58" s="60">
        <v>20</v>
      </c>
      <c r="E58" s="56" t="s">
        <v>72</v>
      </c>
      <c r="F58" s="60">
        <v>1</v>
      </c>
      <c r="G58" s="55">
        <v>1</v>
      </c>
      <c r="I58" s="78">
        <f>IF(AND(C58=$C$115,D58&gt;0.1),VLOOKUP($C$2&amp;B58,CostLUfuture!$C$4:$I$141,7,FALSE),0)*D58</f>
        <v>0</v>
      </c>
      <c r="J58" s="78"/>
      <c r="K58" s="32"/>
    </row>
    <row r="59" spans="2:11" s="5" customFormat="1" ht="15.75" thickBot="1" x14ac:dyDescent="0.3">
      <c r="B59" s="54" t="s">
        <v>82</v>
      </c>
      <c r="C59" s="60" t="s">
        <v>5</v>
      </c>
      <c r="D59" s="60">
        <v>10</v>
      </c>
      <c r="E59" s="56" t="s">
        <v>71</v>
      </c>
      <c r="F59" s="60">
        <v>10</v>
      </c>
      <c r="G59" s="55">
        <v>10</v>
      </c>
      <c r="I59" s="78">
        <f>IF(AND(C59=$C$115,D59&gt;0.1),VLOOKUP($C$2&amp;B59,CostLUfuture!$C$4:$I$141,7,FALSE),0)*D59</f>
        <v>0</v>
      </c>
      <c r="J59" s="78"/>
      <c r="K59" s="32"/>
    </row>
    <row r="60" spans="2:11" s="5" customFormat="1" ht="15.75" thickBot="1" x14ac:dyDescent="0.3">
      <c r="B60" s="54" t="s">
        <v>83</v>
      </c>
      <c r="C60" s="60" t="s">
        <v>5</v>
      </c>
      <c r="D60" s="60">
        <v>10</v>
      </c>
      <c r="E60" s="56" t="s">
        <v>71</v>
      </c>
      <c r="F60" s="60">
        <v>15</v>
      </c>
      <c r="G60" s="55">
        <v>15</v>
      </c>
      <c r="I60" s="78">
        <f>IF(AND(C60=$C$115,D60&gt;0.1),VLOOKUP($C$2&amp;B60,CostLUfuture!$C$4:$I$141,7,FALSE),0)*D60</f>
        <v>0</v>
      </c>
      <c r="J60" s="78"/>
      <c r="K60" s="32"/>
    </row>
    <row r="61" spans="2:11" s="5" customFormat="1" ht="15.75" thickBot="1" x14ac:dyDescent="0.3">
      <c r="B61" s="54" t="s">
        <v>84</v>
      </c>
      <c r="C61" s="60" t="s">
        <v>5</v>
      </c>
      <c r="D61" s="60">
        <v>500</v>
      </c>
      <c r="E61" s="56" t="s">
        <v>75</v>
      </c>
      <c r="F61" s="60">
        <v>20</v>
      </c>
      <c r="G61" s="55">
        <v>20</v>
      </c>
      <c r="I61" s="78">
        <f>IF(AND(C61=$C$115,D61&gt;0.1),VLOOKUP($C$2&amp;B61,CostLUfuture!$C$4:$I$141,7,FALSE),0)*D61</f>
        <v>0</v>
      </c>
      <c r="J61" s="78"/>
      <c r="K61" s="32"/>
    </row>
    <row r="62" spans="2:11" s="5" customFormat="1" ht="15.75" thickBot="1" x14ac:dyDescent="0.3">
      <c r="B62" s="54" t="s">
        <v>85</v>
      </c>
      <c r="C62" s="60" t="s">
        <v>4</v>
      </c>
      <c r="D62" s="60">
        <v>12</v>
      </c>
      <c r="E62" s="56" t="s">
        <v>71</v>
      </c>
      <c r="F62" s="60">
        <v>1</v>
      </c>
      <c r="G62" s="55">
        <v>1</v>
      </c>
      <c r="I62" s="78">
        <f>IF(AND(C62=$C$115,D62&gt;0.1),VLOOKUP($C$2&amp;B62,CostLUfuture!$C$4:$I$141,7,FALSE),0)*D62</f>
        <v>307.22330097087411</v>
      </c>
      <c r="J62" s="78"/>
      <c r="K62" s="32"/>
    </row>
    <row r="63" spans="2:11" s="5" customFormat="1" x14ac:dyDescent="0.25"/>
    <row r="64" spans="2:11" s="5" customFormat="1" ht="15.75" thickBot="1" x14ac:dyDescent="0.3">
      <c r="C64" s="63" t="s">
        <v>92</v>
      </c>
      <c r="D64" s="64" t="s">
        <v>93</v>
      </c>
      <c r="E64" s="65" t="s">
        <v>94</v>
      </c>
    </row>
    <row r="65" spans="2:12" s="5" customFormat="1" ht="31.5" customHeight="1" thickBot="1" x14ac:dyDescent="0.3">
      <c r="B65" s="21" t="s">
        <v>96</v>
      </c>
      <c r="C65" s="66">
        <v>3</v>
      </c>
      <c r="D65" s="66">
        <v>2</v>
      </c>
      <c r="E65" s="70">
        <v>1</v>
      </c>
      <c r="F65" s="81" t="s">
        <v>91</v>
      </c>
      <c r="G65" s="82"/>
      <c r="H65" s="82"/>
      <c r="I65" s="82"/>
      <c r="J65" s="82"/>
      <c r="K65" s="62"/>
    </row>
    <row r="66" spans="2:12" s="5" customFormat="1" ht="38.25" customHeight="1" x14ac:dyDescent="0.25">
      <c r="B66" s="27"/>
      <c r="D66" s="30"/>
      <c r="E66" s="30"/>
      <c r="F66" s="6"/>
      <c r="G66" s="6"/>
      <c r="H66" s="6"/>
      <c r="I66" s="6"/>
      <c r="J66" s="6"/>
      <c r="K66" s="6"/>
      <c r="L66" s="6"/>
    </row>
    <row r="67" spans="2:12" s="5" customFormat="1" ht="18.75" x14ac:dyDescent="0.3">
      <c r="B67" s="26" t="s">
        <v>57</v>
      </c>
      <c r="F67" s="26"/>
    </row>
    <row r="68" spans="2:12" s="5" customFormat="1" ht="74.25" customHeight="1" x14ac:dyDescent="0.25">
      <c r="B68" s="83" t="s">
        <v>95</v>
      </c>
      <c r="C68" s="83"/>
      <c r="D68" s="83"/>
      <c r="E68" s="83"/>
      <c r="F68" s="83"/>
      <c r="G68" s="83"/>
      <c r="H68" s="83"/>
      <c r="I68" s="83"/>
      <c r="J68" s="83"/>
      <c r="K68" s="83"/>
    </row>
    <row r="69" spans="2:12" s="5" customFormat="1" ht="30.75" customHeight="1" x14ac:dyDescent="0.25">
      <c r="C69" s="80" t="s">
        <v>58</v>
      </c>
      <c r="D69" s="80"/>
      <c r="E69" s="80" t="s">
        <v>59</v>
      </c>
      <c r="F69" s="80"/>
      <c r="G69" s="80" t="s">
        <v>60</v>
      </c>
      <c r="H69" s="80"/>
      <c r="I69" s="28"/>
    </row>
    <row r="70" spans="2:12" x14ac:dyDescent="0.25">
      <c r="B70" s="20" t="s">
        <v>63</v>
      </c>
      <c r="C70" s="85">
        <f>SUM(I10:J32)</f>
        <v>1411.284810135669</v>
      </c>
      <c r="D70" s="85"/>
      <c r="E70" s="79">
        <f>SUM(I40:J62)</f>
        <v>633.29724861984039</v>
      </c>
      <c r="F70" s="79"/>
      <c r="G70" s="84">
        <f>C70+E70</f>
        <v>2044.5820587555095</v>
      </c>
      <c r="H70" s="84"/>
    </row>
    <row r="71" spans="2:12" s="5" customFormat="1" x14ac:dyDescent="0.25">
      <c r="B71" s="21"/>
      <c r="C71" s="67"/>
      <c r="D71" s="67"/>
      <c r="E71" s="31"/>
      <c r="F71" s="31"/>
      <c r="G71" s="32"/>
      <c r="H71" s="32"/>
      <c r="I71" s="27"/>
    </row>
    <row r="72" spans="2:12" x14ac:dyDescent="0.25">
      <c r="B72" s="88" t="s">
        <v>64</v>
      </c>
      <c r="C72" s="86" t="s">
        <v>92</v>
      </c>
      <c r="D72" s="87"/>
      <c r="E72" s="84">
        <f>$E$70/C65</f>
        <v>211.09908287328014</v>
      </c>
      <c r="F72" s="84"/>
      <c r="G72" s="84">
        <f>$G$70/C65</f>
        <v>681.5273529185032</v>
      </c>
      <c r="H72" s="84"/>
    </row>
    <row r="73" spans="2:12" x14ac:dyDescent="0.25">
      <c r="B73" s="88"/>
      <c r="C73" s="68"/>
      <c r="D73" s="69" t="s">
        <v>93</v>
      </c>
      <c r="E73" s="84">
        <f>$E$70/D65</f>
        <v>316.64862430992019</v>
      </c>
      <c r="F73" s="84"/>
      <c r="G73" s="84">
        <f>$G$70/D65</f>
        <v>1022.2910293777547</v>
      </c>
      <c r="H73" s="84"/>
    </row>
    <row r="74" spans="2:12" x14ac:dyDescent="0.25">
      <c r="B74" s="88"/>
      <c r="C74" s="68"/>
      <c r="D74" s="69" t="s">
        <v>94</v>
      </c>
      <c r="E74" s="79">
        <f>$E$70/E65</f>
        <v>633.29724861984039</v>
      </c>
      <c r="F74" s="79"/>
      <c r="G74" s="79">
        <f>$G$70/E65</f>
        <v>2044.5820587555095</v>
      </c>
      <c r="H74" s="79"/>
    </row>
    <row r="77" spans="2:12" x14ac:dyDescent="0.25">
      <c r="B77" s="4"/>
      <c r="E77" s="29"/>
      <c r="F77" s="29"/>
      <c r="G77" s="29"/>
      <c r="H77" s="29"/>
      <c r="I77" s="29"/>
      <c r="J77" s="29"/>
      <c r="K77" s="29"/>
    </row>
    <row r="78" spans="2:12" x14ac:dyDescent="0.25">
      <c r="B78" s="20"/>
      <c r="E78" s="29"/>
      <c r="F78" s="29"/>
      <c r="G78" s="29"/>
      <c r="H78" s="29"/>
      <c r="I78" s="29"/>
      <c r="J78" s="29"/>
      <c r="K78" s="29"/>
    </row>
    <row r="114" spans="3:3" hidden="1" x14ac:dyDescent="0.25">
      <c r="C114" t="s">
        <v>5</v>
      </c>
    </row>
    <row r="115" spans="3:3" hidden="1" x14ac:dyDescent="0.25">
      <c r="C115" t="s">
        <v>4</v>
      </c>
    </row>
    <row r="116" spans="3:3" hidden="1" x14ac:dyDescent="0.25"/>
    <row r="117" spans="3:3" hidden="1" x14ac:dyDescent="0.25">
      <c r="C117" t="s">
        <v>16</v>
      </c>
    </row>
    <row r="118" spans="3:3" hidden="1" x14ac:dyDescent="0.25">
      <c r="C118" t="s">
        <v>13</v>
      </c>
    </row>
    <row r="119" spans="3:3" hidden="1" x14ac:dyDescent="0.25">
      <c r="C119" t="s">
        <v>15</v>
      </c>
    </row>
    <row r="120" spans="3:3" hidden="1" x14ac:dyDescent="0.25">
      <c r="C120" t="s">
        <v>14</v>
      </c>
    </row>
    <row r="121" spans="3:3" hidden="1" x14ac:dyDescent="0.25">
      <c r="C121" t="s">
        <v>17</v>
      </c>
    </row>
    <row r="122" spans="3:3" hidden="1" x14ac:dyDescent="0.25">
      <c r="C122" t="s">
        <v>76</v>
      </c>
    </row>
    <row r="123" spans="3:3" hidden="1" x14ac:dyDescent="0.25"/>
  </sheetData>
  <sheetProtection sheet="1" objects="1" scenarios="1"/>
  <mergeCells count="69">
    <mergeCell ref="B72:B74"/>
    <mergeCell ref="E73:F73"/>
    <mergeCell ref="G73:H73"/>
    <mergeCell ref="E74:F74"/>
    <mergeCell ref="G74:H74"/>
    <mergeCell ref="G72:H72"/>
    <mergeCell ref="E72:F72"/>
    <mergeCell ref="C69:D69"/>
    <mergeCell ref="E69:F69"/>
    <mergeCell ref="C70:D70"/>
    <mergeCell ref="C72:D72"/>
    <mergeCell ref="I62:J62"/>
    <mergeCell ref="E70:F70"/>
    <mergeCell ref="I57:J57"/>
    <mergeCell ref="I58:J58"/>
    <mergeCell ref="I59:J59"/>
    <mergeCell ref="I60:J60"/>
    <mergeCell ref="I61:J61"/>
    <mergeCell ref="G69:H69"/>
    <mergeCell ref="F65:J65"/>
    <mergeCell ref="B68:K68"/>
    <mergeCell ref="G70:H70"/>
    <mergeCell ref="I51:J51"/>
    <mergeCell ref="I52:J52"/>
    <mergeCell ref="I53:J53"/>
    <mergeCell ref="I54:J54"/>
    <mergeCell ref="I56:J56"/>
    <mergeCell ref="I55:J55"/>
    <mergeCell ref="I46:J46"/>
    <mergeCell ref="I47:J47"/>
    <mergeCell ref="I48:J48"/>
    <mergeCell ref="I49:J49"/>
    <mergeCell ref="I50:J50"/>
    <mergeCell ref="I41:J41"/>
    <mergeCell ref="I42:J42"/>
    <mergeCell ref="I43:J43"/>
    <mergeCell ref="I44:J44"/>
    <mergeCell ref="I45:J45"/>
    <mergeCell ref="I27:J27"/>
    <mergeCell ref="I25:J25"/>
    <mergeCell ref="I40:J40"/>
    <mergeCell ref="I28:J28"/>
    <mergeCell ref="I29:J29"/>
    <mergeCell ref="I30:J30"/>
    <mergeCell ref="I31:J31"/>
    <mergeCell ref="I32:J32"/>
    <mergeCell ref="B37:K37"/>
    <mergeCell ref="B38:K38"/>
    <mergeCell ref="I39:J39"/>
    <mergeCell ref="I23:J23"/>
    <mergeCell ref="I24:J24"/>
    <mergeCell ref="I26:J26"/>
    <mergeCell ref="B7:D7"/>
    <mergeCell ref="I10:J10"/>
    <mergeCell ref="I11:J11"/>
    <mergeCell ref="I12:J12"/>
    <mergeCell ref="B8:K8"/>
    <mergeCell ref="I9:J9"/>
    <mergeCell ref="I18:J18"/>
    <mergeCell ref="I19:J19"/>
    <mergeCell ref="I20:J20"/>
    <mergeCell ref="I21:J21"/>
    <mergeCell ref="I13:J13"/>
    <mergeCell ref="I14:J14"/>
    <mergeCell ref="I15:J15"/>
    <mergeCell ref="I16:J16"/>
    <mergeCell ref="I17:J17"/>
    <mergeCell ref="C2:E2"/>
    <mergeCell ref="I22:J22"/>
  </mergeCells>
  <conditionalFormatting sqref="D40">
    <cfRule type="expression" dxfId="16" priority="22">
      <formula>C40="no"</formula>
    </cfRule>
  </conditionalFormatting>
  <conditionalFormatting sqref="D41">
    <cfRule type="expression" dxfId="15" priority="18">
      <formula>$C$41="no"</formula>
    </cfRule>
  </conditionalFormatting>
  <conditionalFormatting sqref="D42">
    <cfRule type="expression" dxfId="14" priority="16">
      <formula>$C$42="no"</formula>
    </cfRule>
  </conditionalFormatting>
  <conditionalFormatting sqref="D43">
    <cfRule type="expression" dxfId="13" priority="15">
      <formula>$C$43="no"</formula>
    </cfRule>
  </conditionalFormatting>
  <conditionalFormatting sqref="D44">
    <cfRule type="expression" dxfId="12" priority="14">
      <formula>$C$44="no"</formula>
    </cfRule>
  </conditionalFormatting>
  <conditionalFormatting sqref="D45">
    <cfRule type="expression" dxfId="11" priority="13">
      <formula>$C$45="no"</formula>
    </cfRule>
  </conditionalFormatting>
  <conditionalFormatting sqref="D46">
    <cfRule type="expression" dxfId="10" priority="12">
      <formula>$C$46="no"</formula>
    </cfRule>
  </conditionalFormatting>
  <conditionalFormatting sqref="D47">
    <cfRule type="expression" dxfId="9" priority="11">
      <formula>$C$47="no"</formula>
    </cfRule>
  </conditionalFormatting>
  <conditionalFormatting sqref="D48">
    <cfRule type="expression" dxfId="8" priority="10">
      <formula>$C$48="no"</formula>
    </cfRule>
  </conditionalFormatting>
  <conditionalFormatting sqref="D49">
    <cfRule type="expression" dxfId="7" priority="9">
      <formula>$C$49="no"</formula>
    </cfRule>
  </conditionalFormatting>
  <conditionalFormatting sqref="D50">
    <cfRule type="expression" dxfId="6" priority="8">
      <formula>C50="no"</formula>
    </cfRule>
  </conditionalFormatting>
  <conditionalFormatting sqref="D51">
    <cfRule type="expression" dxfId="5" priority="6">
      <formula>C51="no"</formula>
    </cfRule>
  </conditionalFormatting>
  <conditionalFormatting sqref="D52">
    <cfRule type="expression" dxfId="4" priority="5">
      <formula>C52="no"</formula>
    </cfRule>
  </conditionalFormatting>
  <conditionalFormatting sqref="D53:D62">
    <cfRule type="expression" dxfId="3" priority="4">
      <formula>C53="no"</formula>
    </cfRule>
  </conditionalFormatting>
  <conditionalFormatting sqref="F40:F62">
    <cfRule type="expression" dxfId="2" priority="3">
      <formula>C40="no"</formula>
    </cfRule>
  </conditionalFormatting>
  <conditionalFormatting sqref="D10:D32">
    <cfRule type="expression" dxfId="1" priority="2">
      <formula>C10="no"</formula>
    </cfRule>
  </conditionalFormatting>
  <conditionalFormatting sqref="F10:F32">
    <cfRule type="expression" dxfId="0" priority="1">
      <formula>C10="no"</formula>
    </cfRule>
  </conditionalFormatting>
  <dataValidations count="2">
    <dataValidation type="list" allowBlank="1" showInputMessage="1" showErrorMessage="1" sqref="C10:C32 C40:C62">
      <formula1>$C$114:$C$115</formula1>
    </dataValidation>
    <dataValidation type="list" allowBlank="1" showInputMessage="1" showErrorMessage="1" sqref="C2:E2">
      <formula1>$C$117:$C$122</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XFD141"/>
  <sheetViews>
    <sheetView workbookViewId="0">
      <selection activeCell="F14" sqref="F14"/>
    </sheetView>
  </sheetViews>
  <sheetFormatPr defaultRowHeight="15" x14ac:dyDescent="0.25"/>
  <cols>
    <col min="1" max="1" width="26.140625" style="5" customWidth="1"/>
    <col min="2" max="2" width="28.85546875" style="19" customWidth="1"/>
    <col min="3" max="3" width="41.85546875" style="19" customWidth="1"/>
    <col min="4" max="4" width="15.28515625" style="19" customWidth="1"/>
    <col min="5" max="5" width="15" style="5" customWidth="1"/>
    <col min="6" max="6" width="15.140625" style="5" bestFit="1" customWidth="1"/>
    <col min="7" max="7" width="11.28515625" style="5" bestFit="1" customWidth="1"/>
    <col min="8" max="8" width="7.140625" style="5" bestFit="1" customWidth="1"/>
    <col min="9" max="9" width="13.7109375" style="5" customWidth="1"/>
    <col min="10" max="10" width="10.42578125" style="5" bestFit="1" customWidth="1"/>
    <col min="11" max="11" width="11.28515625" style="5" bestFit="1" customWidth="1"/>
    <col min="12" max="12" width="32.140625" style="5" customWidth="1"/>
    <col min="13" max="13" width="35.85546875" style="5" customWidth="1"/>
    <col min="14" max="16384" width="9.140625" style="5"/>
  </cols>
  <sheetData>
    <row r="3" spans="1:15" ht="42" customHeight="1" x14ac:dyDescent="0.25">
      <c r="A3" s="4" t="s">
        <v>32</v>
      </c>
      <c r="B3" s="7" t="s">
        <v>33</v>
      </c>
      <c r="C3" s="7" t="s">
        <v>34</v>
      </c>
      <c r="D3" s="7" t="s">
        <v>35</v>
      </c>
      <c r="E3" s="4" t="s">
        <v>11</v>
      </c>
      <c r="F3" s="4" t="s">
        <v>36</v>
      </c>
      <c r="G3" s="4" t="s">
        <v>37</v>
      </c>
      <c r="H3" s="4" t="s">
        <v>38</v>
      </c>
      <c r="I3" s="4" t="s">
        <v>39</v>
      </c>
      <c r="J3" s="4" t="s">
        <v>40</v>
      </c>
      <c r="K3" s="34" t="s">
        <v>66</v>
      </c>
      <c r="L3" s="20" t="s">
        <v>62</v>
      </c>
      <c r="N3" s="8" t="s">
        <v>41</v>
      </c>
      <c r="O3" s="9"/>
    </row>
    <row r="4" spans="1:15" x14ac:dyDescent="0.25">
      <c r="A4" s="5" t="s">
        <v>16</v>
      </c>
      <c r="B4" s="10" t="s">
        <v>18</v>
      </c>
      <c r="C4" s="10" t="str">
        <f>A4&amp;B4</f>
        <v>DelawarePasture fencing</v>
      </c>
      <c r="D4" s="10" t="s">
        <v>42</v>
      </c>
      <c r="E4" s="11">
        <v>18.600000000000001</v>
      </c>
      <c r="F4" s="12">
        <v>3037.2472585365858</v>
      </c>
      <c r="G4" s="12">
        <v>20</v>
      </c>
      <c r="H4" s="13">
        <v>0</v>
      </c>
      <c r="I4" s="13">
        <f>ABS(PV($O$5,'Data entry'!$F$10,ABS(PMT($O$4,'Data entry'!$F$10,F4))+G4+H4))/'Data entry'!$F$10</f>
        <v>236.6162163720808</v>
      </c>
      <c r="J4" s="14">
        <v>0.75</v>
      </c>
      <c r="N4" s="15" t="s">
        <v>43</v>
      </c>
      <c r="O4" s="16">
        <v>7.0000000000000007E-2</v>
      </c>
    </row>
    <row r="5" spans="1:15" x14ac:dyDescent="0.25">
      <c r="A5" s="5" t="s">
        <v>13</v>
      </c>
      <c r="B5" s="10" t="s">
        <v>18</v>
      </c>
      <c r="C5" s="10" t="str">
        <f t="shared" ref="C5:C80" si="0">A5&amp;B5</f>
        <v>MarylandPasture fencing</v>
      </c>
      <c r="D5" s="10" t="s">
        <v>42</v>
      </c>
      <c r="E5" s="11">
        <v>18.600000000000001</v>
      </c>
      <c r="F5" s="12">
        <v>5472.0733528455285</v>
      </c>
      <c r="G5" s="12">
        <v>20</v>
      </c>
      <c r="H5" s="13">
        <v>0</v>
      </c>
      <c r="I5" s="13">
        <f>ABS(PV($O$5,'Data entry'!$F$10,ABS(PMT($O$4,'Data entry'!$F$10,F5))+G5+H5))/'Data entry'!$F$10</f>
        <v>414.21380898703393</v>
      </c>
      <c r="J5" s="14">
        <v>0.75</v>
      </c>
      <c r="N5" s="17" t="s">
        <v>44</v>
      </c>
      <c r="O5" s="18">
        <v>0.03</v>
      </c>
    </row>
    <row r="6" spans="1:15" x14ac:dyDescent="0.25">
      <c r="A6" s="5" t="s">
        <v>15</v>
      </c>
      <c r="B6" s="10" t="s">
        <v>18</v>
      </c>
      <c r="C6" s="10" t="str">
        <f t="shared" si="0"/>
        <v>PennsylvaniaPasture fencing</v>
      </c>
      <c r="D6" s="10" t="s">
        <v>42</v>
      </c>
      <c r="E6" s="11">
        <v>18.600000000000001</v>
      </c>
      <c r="F6" s="12">
        <v>3847.4346666666665</v>
      </c>
      <c r="G6" s="12">
        <v>20</v>
      </c>
      <c r="H6" s="13">
        <v>0</v>
      </c>
      <c r="I6" s="13">
        <f>ABS(PV($O$5,'Data entry'!$F$10,ABS(PMT($O$4,'Data entry'!$F$10,F6))+G6+H6))/'Data entry'!$F$10</f>
        <v>295.7117442158011</v>
      </c>
      <c r="J6" s="14">
        <v>0.75</v>
      </c>
    </row>
    <row r="7" spans="1:15" x14ac:dyDescent="0.25">
      <c r="A7" s="5" t="s">
        <v>14</v>
      </c>
      <c r="B7" s="10" t="s">
        <v>18</v>
      </c>
      <c r="C7" s="10" t="str">
        <f>A7&amp;B7</f>
        <v>VirginiaPasture fencing</v>
      </c>
      <c r="D7" s="10" t="s">
        <v>42</v>
      </c>
      <c r="E7" s="11">
        <v>20</v>
      </c>
      <c r="F7" s="12">
        <v>2640.2342592592595</v>
      </c>
      <c r="G7" s="12">
        <v>20</v>
      </c>
      <c r="H7" s="13">
        <v>0</v>
      </c>
      <c r="I7" s="13">
        <f>ABS(PV($O$5,'Data entry'!$F$10,ABS(PMT($O$4,'Data entry'!$F$10,F7))+G7+H7))/'Data entry'!$F$10</f>
        <v>207.65786362840899</v>
      </c>
      <c r="J7" s="14">
        <v>0.75</v>
      </c>
    </row>
    <row r="8" spans="1:15" x14ac:dyDescent="0.25">
      <c r="A8" s="5" t="s">
        <v>17</v>
      </c>
      <c r="B8" s="10" t="s">
        <v>18</v>
      </c>
      <c r="C8" s="10" t="str">
        <f t="shared" si="0"/>
        <v>West VirginiaPasture fencing</v>
      </c>
      <c r="D8" s="10" t="s">
        <v>42</v>
      </c>
      <c r="E8" s="11">
        <v>15</v>
      </c>
      <c r="F8" s="12">
        <v>4603.4857142857145</v>
      </c>
      <c r="G8" s="12">
        <v>20</v>
      </c>
      <c r="H8" s="13">
        <v>0</v>
      </c>
      <c r="I8" s="13">
        <f>ABS(PV($O$5,'Data entry'!$F$10,ABS(PMT($O$4,'Data entry'!$F$10,F8))+G8+H8))/'Data entry'!$F$10</f>
        <v>350.85853530079885</v>
      </c>
      <c r="J8" s="14">
        <v>0.75</v>
      </c>
    </row>
    <row r="9" spans="1:15" x14ac:dyDescent="0.25">
      <c r="A9" s="5" t="s">
        <v>76</v>
      </c>
      <c r="B9" s="10" t="s">
        <v>18</v>
      </c>
      <c r="C9" s="10" t="str">
        <f t="shared" si="0"/>
        <v>Chesapeake Bay averagePasture fencing</v>
      </c>
      <c r="D9" s="10" t="s">
        <v>42</v>
      </c>
      <c r="E9" s="11">
        <f>AVERAGE(E4:E8)</f>
        <v>18.160000000000004</v>
      </c>
      <c r="F9" s="12"/>
      <c r="G9" s="12">
        <v>20</v>
      </c>
      <c r="H9" s="13">
        <v>0</v>
      </c>
      <c r="I9" s="13">
        <f>AVERAGE(I4:I8)</f>
        <v>301.01163370082475</v>
      </c>
      <c r="J9" s="14">
        <v>0.75</v>
      </c>
    </row>
    <row r="10" spans="1:15" x14ac:dyDescent="0.25">
      <c r="A10" s="5" t="s">
        <v>16</v>
      </c>
      <c r="B10" s="10" t="s">
        <v>19</v>
      </c>
      <c r="C10" s="10" t="str">
        <f t="shared" si="0"/>
        <v>DelawareForest buffers</v>
      </c>
      <c r="D10" s="10" t="s">
        <v>45</v>
      </c>
      <c r="E10" s="11">
        <v>15</v>
      </c>
      <c r="F10" s="12">
        <v>1068.9857092359744</v>
      </c>
      <c r="G10" s="12">
        <v>4.5341614906832302</v>
      </c>
      <c r="H10" s="13">
        <v>79.431952662721898</v>
      </c>
      <c r="I10" s="13">
        <f>ABS(PV($O$5,'Data entry'!$F$11,ABS(PMT($O$4,'Data entry'!$F$11,F10))+G10+H10))/'Data entry'!$F$11</f>
        <v>160.23494317868199</v>
      </c>
      <c r="J10" s="14">
        <v>0.75</v>
      </c>
    </row>
    <row r="11" spans="1:15" x14ac:dyDescent="0.25">
      <c r="A11" s="5" t="s">
        <v>13</v>
      </c>
      <c r="B11" s="10" t="s">
        <v>19</v>
      </c>
      <c r="C11" s="10" t="str">
        <f t="shared" si="0"/>
        <v>MarylandForest buffers</v>
      </c>
      <c r="D11" s="10" t="s">
        <v>45</v>
      </c>
      <c r="E11" s="11">
        <v>15</v>
      </c>
      <c r="F11" s="12">
        <v>1312.6343731258146</v>
      </c>
      <c r="G11" s="12">
        <v>19.452080745341618</v>
      </c>
      <c r="H11" s="13">
        <v>62.5778934721666</v>
      </c>
      <c r="I11" s="13">
        <f>ABS(PV($O$5,'Data entry'!$F$11,ABS(PMT($O$4,'Data entry'!$F$11,F11))+G11+H11))/'Data entry'!$F$11</f>
        <v>179.98440534512966</v>
      </c>
      <c r="J11" s="14">
        <v>0.75</v>
      </c>
    </row>
    <row r="12" spans="1:15" x14ac:dyDescent="0.25">
      <c r="A12" s="5" t="s">
        <v>15</v>
      </c>
      <c r="B12" s="10" t="s">
        <v>19</v>
      </c>
      <c r="C12" s="10" t="str">
        <f t="shared" si="0"/>
        <v>PennsylvaniaForest buffers</v>
      </c>
      <c r="D12" s="10" t="s">
        <v>45</v>
      </c>
      <c r="E12" s="11">
        <v>15</v>
      </c>
      <c r="F12" s="12">
        <v>2986.6666666666665</v>
      </c>
      <c r="G12" s="12">
        <v>19.452080745341618</v>
      </c>
      <c r="H12" s="13">
        <v>47.627949459582887</v>
      </c>
      <c r="I12" s="13">
        <f>ABS(PV($O$5,'Data entry'!$F$11,ABS(PMT($O$4,'Data entry'!$F$11,F12))+G12+H12))/'Data entry'!$F$11</f>
        <v>314.36560483404043</v>
      </c>
      <c r="J12" s="14">
        <v>0.75</v>
      </c>
    </row>
    <row r="13" spans="1:15" x14ac:dyDescent="0.25">
      <c r="A13" s="5" t="s">
        <v>14</v>
      </c>
      <c r="B13" s="10" t="s">
        <v>19</v>
      </c>
      <c r="C13" s="10" t="str">
        <f t="shared" si="0"/>
        <v>VirginiaForest buffers</v>
      </c>
      <c r="D13" s="10" t="s">
        <v>45</v>
      </c>
      <c r="E13" s="11">
        <v>15</v>
      </c>
      <c r="F13" s="12">
        <v>1286</v>
      </c>
      <c r="G13" s="12">
        <v>34.370000000000005</v>
      </c>
      <c r="H13" s="13">
        <v>38.565427084655411</v>
      </c>
      <c r="I13" s="13">
        <f>ABS(PV($O$5,'Data entry'!$F$11,ABS(PMT($O$4,'Data entry'!$F$11,F13))+G13+H13))/'Data entry'!$F$11</f>
        <v>170.41904879679498</v>
      </c>
      <c r="J13" s="14">
        <v>0.75</v>
      </c>
    </row>
    <row r="14" spans="1:15" x14ac:dyDescent="0.25">
      <c r="A14" s="5" t="s">
        <v>17</v>
      </c>
      <c r="B14" s="10" t="s">
        <v>19</v>
      </c>
      <c r="C14" s="10" t="str">
        <f t="shared" si="0"/>
        <v>West VirginiaForest buffers</v>
      </c>
      <c r="D14" s="10" t="s">
        <v>45</v>
      </c>
      <c r="E14" s="11">
        <v>15</v>
      </c>
      <c r="F14" s="12">
        <v>1663.5716872571138</v>
      </c>
      <c r="G14" s="12">
        <v>19.452080745341618</v>
      </c>
      <c r="H14" s="13">
        <v>33.676171079429736</v>
      </c>
      <c r="I14" s="13">
        <f>ABS(PV($O$5,'Data entry'!$F$11,ABS(PMT($O$4,'Data entry'!$F$11,F14))+G14+H14))/'Data entry'!$F$11</f>
        <v>187.64800917754624</v>
      </c>
      <c r="J14" s="14">
        <v>0.75</v>
      </c>
    </row>
    <row r="15" spans="1:15" x14ac:dyDescent="0.25">
      <c r="A15" s="5" t="s">
        <v>76</v>
      </c>
      <c r="B15" s="10" t="s">
        <v>19</v>
      </c>
      <c r="C15" s="10" t="str">
        <f t="shared" si="0"/>
        <v>Chesapeake Bay averageForest buffers</v>
      </c>
      <c r="D15" s="10" t="s">
        <v>45</v>
      </c>
      <c r="E15" s="11">
        <v>15</v>
      </c>
      <c r="F15" s="12"/>
      <c r="G15" s="12"/>
      <c r="H15" s="13"/>
      <c r="I15" s="13">
        <f>AVERAGE(I10:I14)</f>
        <v>202.53040226643867</v>
      </c>
      <c r="J15" s="14">
        <v>0.75</v>
      </c>
    </row>
    <row r="16" spans="1:15" x14ac:dyDescent="0.25">
      <c r="A16" s="5" t="s">
        <v>16</v>
      </c>
      <c r="B16" s="10" t="s">
        <v>20</v>
      </c>
      <c r="C16" s="10" t="str">
        <f t="shared" si="0"/>
        <v>DelawareWetland restoration</v>
      </c>
      <c r="D16" s="10" t="s">
        <v>45</v>
      </c>
      <c r="E16" s="11">
        <v>15</v>
      </c>
      <c r="F16" s="12">
        <v>3319.8507759260033</v>
      </c>
      <c r="G16" s="12">
        <v>6.0455486542443069</v>
      </c>
      <c r="H16" s="13">
        <v>79.431952662721898</v>
      </c>
      <c r="I16" s="13">
        <f>ABS(PV($O$5,'Data entry'!$F$12,ABS(PMT($O$4,'Data entry'!$F$12,F16))+G16+H16))/'Data entry'!$F$12</f>
        <v>562.84373049634507</v>
      </c>
      <c r="J16" s="14">
        <v>0.75</v>
      </c>
    </row>
    <row r="17" spans="1:11" x14ac:dyDescent="0.25">
      <c r="A17" s="5" t="s">
        <v>13</v>
      </c>
      <c r="B17" s="10" t="s">
        <v>20</v>
      </c>
      <c r="C17" s="10" t="str">
        <f t="shared" si="0"/>
        <v>MarylandWetland restoration</v>
      </c>
      <c r="D17" s="10" t="s">
        <v>45</v>
      </c>
      <c r="E17" s="11">
        <v>8</v>
      </c>
      <c r="F17" s="12">
        <v>2634.7175423892236</v>
      </c>
      <c r="G17" s="12">
        <v>316.78110766045552</v>
      </c>
      <c r="H17" s="13">
        <v>62.5778934721666</v>
      </c>
      <c r="I17" s="13">
        <f>ABS(PV($O$5,'Data entry'!$F$12,ABS(PMT($O$4,'Data entry'!$F$12,F17))+G17+H17))/'Data entry'!$F$12</f>
        <v>720.03549604471959</v>
      </c>
      <c r="J17" s="14">
        <v>0.75</v>
      </c>
    </row>
    <row r="18" spans="1:11" x14ac:dyDescent="0.25">
      <c r="A18" s="5" t="s">
        <v>15</v>
      </c>
      <c r="B18" s="10" t="s">
        <v>20</v>
      </c>
      <c r="C18" s="10" t="str">
        <f t="shared" si="0"/>
        <v>PennsylvaniaWetland restoration</v>
      </c>
      <c r="D18" s="10" t="s">
        <v>45</v>
      </c>
      <c r="E18" s="11">
        <v>12.666666666666666</v>
      </c>
      <c r="F18" s="12">
        <v>3133.3333333333335</v>
      </c>
      <c r="G18" s="12">
        <v>316.78110766045552</v>
      </c>
      <c r="H18" s="13">
        <v>47.627949459582887</v>
      </c>
      <c r="I18" s="13">
        <f>ABS(PV($O$5,'Data entry'!$F$12,ABS(PMT($O$4,'Data entry'!$F$12,F18))+G18+H18))/'Data entry'!$F$12</f>
        <v>780.18734971352853</v>
      </c>
      <c r="J18" s="14">
        <v>0.75</v>
      </c>
    </row>
    <row r="19" spans="1:11" x14ac:dyDescent="0.25">
      <c r="A19" s="5" t="s">
        <v>14</v>
      </c>
      <c r="B19" s="10" t="s">
        <v>20</v>
      </c>
      <c r="C19" s="10" t="str">
        <f t="shared" si="0"/>
        <v>VirginiaWetland restoration</v>
      </c>
      <c r="D19" s="10" t="s">
        <v>45</v>
      </c>
      <c r="E19" s="11">
        <v>12.666666666666666</v>
      </c>
      <c r="F19" s="12">
        <v>4882.7939545788067</v>
      </c>
      <c r="G19" s="12">
        <v>316.78110766045552</v>
      </c>
      <c r="H19" s="13">
        <v>38.565427084655411</v>
      </c>
      <c r="I19" s="13">
        <f>ABS(PV($O$5,'Data entry'!$F$12,ABS(PMT($O$4,'Data entry'!$F$12,F19))+G19+H19))/'Data entry'!$F$12</f>
        <v>1029.3124817697765</v>
      </c>
      <c r="J19" s="14">
        <v>0.75</v>
      </c>
    </row>
    <row r="20" spans="1:11" x14ac:dyDescent="0.25">
      <c r="A20" s="5" t="s">
        <v>17</v>
      </c>
      <c r="B20" s="10" t="s">
        <v>20</v>
      </c>
      <c r="C20" s="10" t="str">
        <f t="shared" si="0"/>
        <v>West VirginiaWetland restoration</v>
      </c>
      <c r="D20" s="10" t="s">
        <v>45</v>
      </c>
      <c r="E20" s="11">
        <v>15</v>
      </c>
      <c r="F20" s="12">
        <v>10443.274166666666</v>
      </c>
      <c r="G20" s="12">
        <v>627.51666666666677</v>
      </c>
      <c r="H20" s="13">
        <v>33.676171079429736</v>
      </c>
      <c r="I20" s="13">
        <f>ABS(PV($O$5,'Data entry'!$F$12,ABS(PMT($O$4,'Data entry'!$F$12,F20))+G20+H20))/'Data entry'!$F$12</f>
        <v>2114.7740506377563</v>
      </c>
      <c r="J20" s="14">
        <v>0.75</v>
      </c>
    </row>
    <row r="21" spans="1:11" x14ac:dyDescent="0.25">
      <c r="A21" s="5" t="s">
        <v>76</v>
      </c>
      <c r="B21" s="10" t="s">
        <v>20</v>
      </c>
      <c r="C21" s="10" t="str">
        <f t="shared" ref="C21" si="1">A21&amp;B21</f>
        <v>Chesapeake Bay averageWetland restoration</v>
      </c>
      <c r="D21" s="10" t="s">
        <v>45</v>
      </c>
      <c r="E21" s="11">
        <f>AVERAGE(E16:E20)</f>
        <v>12.666666666666666</v>
      </c>
      <c r="F21" s="12"/>
      <c r="G21" s="12"/>
      <c r="H21" s="13"/>
      <c r="I21" s="13">
        <f>AVERAGE(I16:I20)</f>
        <v>1041.4306217324252</v>
      </c>
      <c r="J21" s="14">
        <v>0.75</v>
      </c>
    </row>
    <row r="22" spans="1:11" x14ac:dyDescent="0.25">
      <c r="A22" s="5" t="s">
        <v>16</v>
      </c>
      <c r="B22" s="10" t="s">
        <v>21</v>
      </c>
      <c r="C22" s="10" t="str">
        <f t="shared" si="0"/>
        <v>DelawareGrass buffers</v>
      </c>
      <c r="D22" s="10" t="s">
        <v>45</v>
      </c>
      <c r="E22" s="11">
        <v>7.5</v>
      </c>
      <c r="F22" s="13">
        <v>268.0193236714976</v>
      </c>
      <c r="G22" s="12">
        <v>22.509999999999998</v>
      </c>
      <c r="H22" s="13">
        <v>79.431952662721898</v>
      </c>
      <c r="I22" s="13">
        <f>ABS(PV($O$5,'Data entry'!$F$13,ABS(PMT($O$4,'Data entry'!$F$13,F22))+G22+H22))/'Data entry'!$F$13</f>
        <v>104.551666462414</v>
      </c>
      <c r="J22" s="14">
        <v>0.75</v>
      </c>
    </row>
    <row r="23" spans="1:11" x14ac:dyDescent="0.25">
      <c r="A23" s="5" t="s">
        <v>13</v>
      </c>
      <c r="B23" s="10" t="s">
        <v>21</v>
      </c>
      <c r="C23" s="10" t="str">
        <f t="shared" si="0"/>
        <v>MarylandGrass buffers</v>
      </c>
      <c r="D23" s="10" t="s">
        <v>45</v>
      </c>
      <c r="E23" s="11">
        <v>7.5</v>
      </c>
      <c r="F23" s="13">
        <v>383.25</v>
      </c>
      <c r="G23" s="12">
        <v>22.509999999999998</v>
      </c>
      <c r="H23" s="13">
        <v>62.5778934721666</v>
      </c>
      <c r="I23" s="13">
        <f>ABS(PV($O$5,'Data entry'!$F$13,ABS(PMT($O$4,'Data entry'!$F$13,F23))+G23+H23))/'Data entry'!$F$13</f>
        <v>101.20717409976177</v>
      </c>
      <c r="J23" s="14">
        <v>0.75</v>
      </c>
    </row>
    <row r="24" spans="1:11" x14ac:dyDescent="0.25">
      <c r="A24" s="5" t="s">
        <v>15</v>
      </c>
      <c r="B24" s="10" t="s">
        <v>21</v>
      </c>
      <c r="C24" s="10" t="str">
        <f t="shared" si="0"/>
        <v>PennsylvaniaGrass buffers</v>
      </c>
      <c r="D24" s="10" t="s">
        <v>45</v>
      </c>
      <c r="E24" s="11">
        <v>7.5</v>
      </c>
      <c r="F24" s="13">
        <v>752.38095238095229</v>
      </c>
      <c r="G24" s="12">
        <v>22.509999999999998</v>
      </c>
      <c r="H24" s="13">
        <v>47.627949459582887</v>
      </c>
      <c r="I24" s="13">
        <f>ABS(PV($O$5,'Data entry'!$F$13,ABS(PMT($O$4,'Data entry'!$F$13,F24))+G24+H24))/'Data entry'!$F$13</f>
        <v>121.56425861440991</v>
      </c>
      <c r="J24" s="14">
        <v>0.75</v>
      </c>
      <c r="K24" s="25"/>
    </row>
    <row r="25" spans="1:11" x14ac:dyDescent="0.25">
      <c r="A25" s="5" t="s">
        <v>14</v>
      </c>
      <c r="B25" s="10" t="s">
        <v>21</v>
      </c>
      <c r="C25" s="10" t="str">
        <f t="shared" si="0"/>
        <v>VirginiaGrass buffers</v>
      </c>
      <c r="D25" s="10" t="s">
        <v>45</v>
      </c>
      <c r="E25" s="11">
        <v>5</v>
      </c>
      <c r="F25" s="13">
        <v>175.41666666666666</v>
      </c>
      <c r="G25" s="12">
        <v>22.509999999999998</v>
      </c>
      <c r="H25" s="13">
        <v>38.565427084655411</v>
      </c>
      <c r="I25" s="13">
        <f>ABS(PV($O$5,'Data entry'!$F$13,ABS(PMT($O$4,'Data entry'!$F$13,F25))+G25+H25))/'Data entry'!$F$13</f>
        <v>63.935787378269779</v>
      </c>
      <c r="J25" s="14">
        <v>0.75</v>
      </c>
    </row>
    <row r="26" spans="1:11" x14ac:dyDescent="0.25">
      <c r="A26" s="5" t="s">
        <v>17</v>
      </c>
      <c r="B26" s="10" t="s">
        <v>21</v>
      </c>
      <c r="C26" s="10" t="str">
        <f t="shared" si="0"/>
        <v>West VirginiaGrass buffers</v>
      </c>
      <c r="D26" s="10" t="s">
        <v>45</v>
      </c>
      <c r="E26" s="11">
        <v>10</v>
      </c>
      <c r="F26" s="13">
        <v>385.4666666666667</v>
      </c>
      <c r="G26" s="12">
        <v>22.509999999999998</v>
      </c>
      <c r="H26" s="13">
        <v>33.676171079429736</v>
      </c>
      <c r="I26" s="13">
        <f>ABS(PV($O$5,'Data entry'!$F$13,ABS(PMT($O$4,'Data entry'!$F$13,F26))+G26+H26))/'Data entry'!$F$13</f>
        <v>78.399077163549833</v>
      </c>
      <c r="J26" s="14">
        <v>0.75</v>
      </c>
    </row>
    <row r="27" spans="1:11" x14ac:dyDescent="0.25">
      <c r="A27" s="5" t="s">
        <v>76</v>
      </c>
      <c r="B27" s="10" t="s">
        <v>21</v>
      </c>
      <c r="C27" s="10" t="str">
        <f t="shared" si="0"/>
        <v>Chesapeake Bay averageGrass buffers</v>
      </c>
      <c r="D27" s="10" t="s">
        <v>45</v>
      </c>
      <c r="E27" s="11">
        <f>AVERAGE(E22:E26)</f>
        <v>7.5</v>
      </c>
      <c r="F27" s="13"/>
      <c r="G27" s="12"/>
      <c r="H27" s="13"/>
      <c r="I27" s="13">
        <f>AVERAGE(I22:I26)</f>
        <v>93.931592743681065</v>
      </c>
      <c r="J27" s="14">
        <v>0.75</v>
      </c>
    </row>
    <row r="28" spans="1:11" x14ac:dyDescent="0.25">
      <c r="A28" s="5" t="s">
        <v>16</v>
      </c>
      <c r="B28" s="10" t="s">
        <v>22</v>
      </c>
      <c r="C28" s="10" t="str">
        <f t="shared" si="0"/>
        <v>DelawareConservation tillage</v>
      </c>
      <c r="D28" s="10" t="s">
        <v>45</v>
      </c>
      <c r="E28" s="11">
        <v>1</v>
      </c>
      <c r="F28" s="12">
        <v>0</v>
      </c>
      <c r="G28" s="12">
        <v>15.718426501035196</v>
      </c>
      <c r="H28" s="13">
        <v>0</v>
      </c>
      <c r="I28" s="13">
        <f>ABS(PV($O$5,'Data entry'!$F$14,ABS(PMT($O$4,'Data entry'!$F$14,F28))+G28+H28))/'Data entry'!$F$14</f>
        <v>15.260608253432244</v>
      </c>
      <c r="J28" s="14">
        <v>0.75</v>
      </c>
    </row>
    <row r="29" spans="1:11" x14ac:dyDescent="0.25">
      <c r="A29" s="5" t="s">
        <v>13</v>
      </c>
      <c r="B29" s="10" t="s">
        <v>22</v>
      </c>
      <c r="C29" s="10" t="str">
        <f t="shared" si="0"/>
        <v>MarylandConservation tillage</v>
      </c>
      <c r="D29" s="10" t="s">
        <v>45</v>
      </c>
      <c r="E29" s="11">
        <v>1</v>
      </c>
      <c r="F29" s="12">
        <v>0</v>
      </c>
      <c r="G29" s="12">
        <v>27.122049172298951</v>
      </c>
      <c r="H29" s="13">
        <v>0</v>
      </c>
      <c r="I29" s="13">
        <f>ABS(PV($O$5,'Data entry'!$F$14,ABS(PMT($O$4,'Data entry'!$F$14,F29))+G29+H29))/'Data entry'!$F$14</f>
        <v>26.332086575047548</v>
      </c>
      <c r="J29" s="14">
        <v>0.75</v>
      </c>
    </row>
    <row r="30" spans="1:11" x14ac:dyDescent="0.25">
      <c r="A30" s="5" t="s">
        <v>15</v>
      </c>
      <c r="B30" s="10" t="s">
        <v>22</v>
      </c>
      <c r="C30" s="10" t="str">
        <f t="shared" si="0"/>
        <v>PennsylvaniaConservation tillage</v>
      </c>
      <c r="D30" s="10" t="s">
        <v>45</v>
      </c>
      <c r="E30" s="11">
        <v>1</v>
      </c>
      <c r="F30" s="12">
        <v>0</v>
      </c>
      <c r="G30" s="12">
        <v>20.897287681250681</v>
      </c>
      <c r="H30" s="13">
        <v>0</v>
      </c>
      <c r="I30" s="13">
        <f>ABS(PV($O$5,'Data entry'!$F$14,ABS(PMT($O$4,'Data entry'!$F$14,F30))+G30+H30))/'Data entry'!$F$14</f>
        <v>20.28862881674825</v>
      </c>
      <c r="J30" s="14">
        <v>0.75</v>
      </c>
    </row>
    <row r="31" spans="1:11" x14ac:dyDescent="0.25">
      <c r="A31" s="5" t="s">
        <v>14</v>
      </c>
      <c r="B31" s="10" t="s">
        <v>22</v>
      </c>
      <c r="C31" s="10" t="str">
        <f t="shared" si="0"/>
        <v>VirginiaConservation tillage</v>
      </c>
      <c r="D31" s="10" t="s">
        <v>45</v>
      </c>
      <c r="E31" s="11">
        <v>1</v>
      </c>
      <c r="F31" s="12">
        <v>0</v>
      </c>
      <c r="G31" s="12">
        <v>29</v>
      </c>
      <c r="H31" s="13">
        <v>0</v>
      </c>
      <c r="I31" s="13">
        <f>ABS(PV($O$5,'Data entry'!$F$14,ABS(PMT($O$4,'Data entry'!$F$14,F31))+G31+H31))/'Data entry'!$F$14</f>
        <v>28.155339805825268</v>
      </c>
      <c r="J31" s="14">
        <v>0.75</v>
      </c>
    </row>
    <row r="32" spans="1:11" x14ac:dyDescent="0.25">
      <c r="A32" s="5" t="s">
        <v>17</v>
      </c>
      <c r="B32" s="10" t="s">
        <v>22</v>
      </c>
      <c r="C32" s="10" t="str">
        <f t="shared" si="0"/>
        <v>West VirginiaConservation tillage</v>
      </c>
      <c r="D32" s="10" t="s">
        <v>45</v>
      </c>
      <c r="E32" s="11">
        <v>1</v>
      </c>
      <c r="F32" s="12">
        <v>0</v>
      </c>
      <c r="G32" s="12">
        <v>20.897287681250681</v>
      </c>
      <c r="H32" s="13">
        <v>0</v>
      </c>
      <c r="I32" s="13">
        <f>ABS(PV($O$5,'Data entry'!$F$14,ABS(PMT($O$4,'Data entry'!$F$14,F32))+G32+H32))/'Data entry'!$F$14</f>
        <v>20.28862881674825</v>
      </c>
      <c r="J32" s="14">
        <v>0.75</v>
      </c>
    </row>
    <row r="33" spans="1:10" x14ac:dyDescent="0.25">
      <c r="A33" s="5" t="s">
        <v>76</v>
      </c>
      <c r="B33" s="10" t="s">
        <v>22</v>
      </c>
      <c r="C33" s="10" t="str">
        <f t="shared" ref="C33" si="2">A33&amp;B33</f>
        <v>Chesapeake Bay averageConservation tillage</v>
      </c>
      <c r="D33" s="10" t="s">
        <v>45</v>
      </c>
      <c r="E33" s="11">
        <v>1</v>
      </c>
      <c r="F33" s="12">
        <v>0</v>
      </c>
      <c r="G33" s="12"/>
      <c r="H33" s="13">
        <v>0</v>
      </c>
      <c r="I33" s="13">
        <f>AVERAGE(I28:I32)</f>
        <v>22.065058453560312</v>
      </c>
      <c r="J33" s="14">
        <v>0.75</v>
      </c>
    </row>
    <row r="34" spans="1:10" x14ac:dyDescent="0.25">
      <c r="A34" s="5" t="s">
        <v>16</v>
      </c>
      <c r="B34" s="10" t="s">
        <v>23</v>
      </c>
      <c r="C34" s="10" t="str">
        <f t="shared" si="0"/>
        <v>DelawareNutrient management</v>
      </c>
      <c r="D34" s="10" t="s">
        <v>45</v>
      </c>
      <c r="E34" s="11">
        <v>1</v>
      </c>
      <c r="F34" s="12">
        <v>0</v>
      </c>
      <c r="G34" s="12">
        <v>21.744761904761905</v>
      </c>
      <c r="H34" s="13">
        <v>0</v>
      </c>
      <c r="I34" s="13">
        <f>ABS(PV($O$5,'Data entry'!$F$15,ABS(PMT($O$4,'Data entry'!$F$15,F34))+G34+H34))/'Data entry'!$F$15</f>
        <v>21.111419325011575</v>
      </c>
      <c r="J34" s="14">
        <v>0.75</v>
      </c>
    </row>
    <row r="35" spans="1:10" x14ac:dyDescent="0.25">
      <c r="A35" s="5" t="s">
        <v>13</v>
      </c>
      <c r="B35" s="10" t="s">
        <v>23</v>
      </c>
      <c r="C35" s="10" t="str">
        <f t="shared" si="0"/>
        <v>MarylandNutrient management</v>
      </c>
      <c r="D35" s="10" t="s">
        <v>45</v>
      </c>
      <c r="E35" s="11">
        <v>1</v>
      </c>
      <c r="F35" s="12">
        <v>0</v>
      </c>
      <c r="G35" s="12">
        <v>24.799651567944249</v>
      </c>
      <c r="H35" s="13">
        <v>0</v>
      </c>
      <c r="I35" s="13">
        <f>ABS(PV($O$5,'Data entry'!$F$15,ABS(PMT($O$4,'Data entry'!$F$15,F35))+G35+H35))/'Data entry'!$F$15</f>
        <v>24.077331619363367</v>
      </c>
      <c r="J35" s="14">
        <v>0.75</v>
      </c>
    </row>
    <row r="36" spans="1:10" x14ac:dyDescent="0.25">
      <c r="A36" s="5" t="s">
        <v>15</v>
      </c>
      <c r="B36" s="10" t="s">
        <v>23</v>
      </c>
      <c r="C36" s="10" t="str">
        <f t="shared" si="0"/>
        <v>PennsylvaniaNutrient management</v>
      </c>
      <c r="D36" s="10" t="s">
        <v>45</v>
      </c>
      <c r="E36" s="11">
        <v>1</v>
      </c>
      <c r="F36" s="12">
        <v>0</v>
      </c>
      <c r="G36" s="12">
        <v>38.628106852497091</v>
      </c>
      <c r="H36" s="13">
        <v>0</v>
      </c>
      <c r="I36" s="13">
        <f>ABS(PV($O$5,'Data entry'!$F$15,ABS(PMT($O$4,'Data entry'!$F$15,F36))+G36+H36))/'Data entry'!$F$15</f>
        <v>37.503016361647695</v>
      </c>
      <c r="J36" s="14">
        <v>0.75</v>
      </c>
    </row>
    <row r="37" spans="1:10" x14ac:dyDescent="0.25">
      <c r="A37" s="5" t="s">
        <v>14</v>
      </c>
      <c r="B37" s="10" t="s">
        <v>23</v>
      </c>
      <c r="C37" s="10" t="str">
        <f t="shared" si="0"/>
        <v>VirginiaNutrient management</v>
      </c>
      <c r="D37" s="10" t="s">
        <v>45</v>
      </c>
      <c r="E37" s="11">
        <v>1</v>
      </c>
      <c r="F37" s="12">
        <v>0</v>
      </c>
      <c r="G37" s="12">
        <v>28.390840108401079</v>
      </c>
      <c r="H37" s="13">
        <v>0</v>
      </c>
      <c r="I37" s="13">
        <f>ABS(PV($O$5,'Data entry'!$F$15,ABS(PMT($O$4,'Data entry'!$F$15,F37))+G37+H37))/'Data entry'!$F$15</f>
        <v>27.563922435340878</v>
      </c>
      <c r="J37" s="14">
        <v>0.75</v>
      </c>
    </row>
    <row r="38" spans="1:10" x14ac:dyDescent="0.25">
      <c r="A38" s="5" t="s">
        <v>17</v>
      </c>
      <c r="B38" s="10" t="s">
        <v>23</v>
      </c>
      <c r="C38" s="10" t="str">
        <f t="shared" si="0"/>
        <v>West VirginiaNutrient management</v>
      </c>
      <c r="D38" s="10" t="s">
        <v>45</v>
      </c>
      <c r="E38" s="11">
        <v>1</v>
      </c>
      <c r="F38" s="12">
        <v>0</v>
      </c>
      <c r="G38" s="12">
        <v>28.390840108401079</v>
      </c>
      <c r="H38" s="13">
        <v>0</v>
      </c>
      <c r="I38" s="13">
        <f>ABS(PV($O$5,'Data entry'!$F$15,ABS(PMT($O$4,'Data entry'!$F$15,F38))+G38+H38))/'Data entry'!$F$15</f>
        <v>27.563922435340878</v>
      </c>
      <c r="J38" s="14">
        <v>0.75</v>
      </c>
    </row>
    <row r="39" spans="1:10" x14ac:dyDescent="0.25">
      <c r="A39" s="5" t="s">
        <v>76</v>
      </c>
      <c r="B39" s="10" t="s">
        <v>23</v>
      </c>
      <c r="C39" s="10" t="str">
        <f t="shared" ref="C39" si="3">A39&amp;B39</f>
        <v>Chesapeake Bay averageNutrient management</v>
      </c>
      <c r="D39" s="10" t="s">
        <v>45</v>
      </c>
      <c r="E39" s="11">
        <v>1</v>
      </c>
      <c r="F39" s="12">
        <v>0</v>
      </c>
      <c r="G39" s="12"/>
      <c r="H39" s="13">
        <v>0</v>
      </c>
      <c r="I39" s="13">
        <f>AVERAGE(I34:I38)</f>
        <v>27.563922435340878</v>
      </c>
      <c r="J39" s="14">
        <v>0.75</v>
      </c>
    </row>
    <row r="40" spans="1:10" x14ac:dyDescent="0.25">
      <c r="A40" s="5" t="s">
        <v>16</v>
      </c>
      <c r="B40" s="10" t="s">
        <v>24</v>
      </c>
      <c r="C40" s="10" t="str">
        <f t="shared" si="0"/>
        <v>DelawareEnhanced nutrient management</v>
      </c>
      <c r="D40" s="10" t="s">
        <v>45</v>
      </c>
      <c r="E40" s="11">
        <v>1</v>
      </c>
      <c r="F40" s="12">
        <v>0</v>
      </c>
      <c r="G40" s="13">
        <v>58.911999999999999</v>
      </c>
      <c r="H40" s="13">
        <v>0</v>
      </c>
      <c r="I40" s="13">
        <f>ABS(PV($O$5,'Data entry'!$F$16,ABS(PMT($O$4,'Data entry'!$F$16,F40))+G40+H40))/'Data entry'!$F$16</f>
        <v>57.196116504854416</v>
      </c>
      <c r="J40" s="14">
        <v>0.75</v>
      </c>
    </row>
    <row r="41" spans="1:10" x14ac:dyDescent="0.25">
      <c r="A41" s="5" t="s">
        <v>13</v>
      </c>
      <c r="B41" s="10" t="s">
        <v>24</v>
      </c>
      <c r="C41" s="10" t="str">
        <f t="shared" si="0"/>
        <v>MarylandEnhanced nutrient management</v>
      </c>
      <c r="D41" s="10" t="s">
        <v>45</v>
      </c>
      <c r="E41" s="11">
        <v>1</v>
      </c>
      <c r="F41" s="12">
        <v>0</v>
      </c>
      <c r="G41" s="13">
        <v>58.911999999999999</v>
      </c>
      <c r="H41" s="13">
        <v>0</v>
      </c>
      <c r="I41" s="13">
        <f>ABS(PV($O$5,'Data entry'!$F$16,ABS(PMT($O$4,'Data entry'!$F$16,F41))+G41+H41))/'Data entry'!$F$16</f>
        <v>57.196116504854416</v>
      </c>
      <c r="J41" s="14">
        <v>0.75</v>
      </c>
    </row>
    <row r="42" spans="1:10" x14ac:dyDescent="0.25">
      <c r="A42" s="5" t="s">
        <v>15</v>
      </c>
      <c r="B42" s="10" t="s">
        <v>24</v>
      </c>
      <c r="C42" s="10" t="str">
        <f t="shared" si="0"/>
        <v>PennsylvaniaEnhanced nutrient management</v>
      </c>
      <c r="D42" s="10" t="s">
        <v>45</v>
      </c>
      <c r="E42" s="11">
        <v>1</v>
      </c>
      <c r="F42" s="12">
        <v>0</v>
      </c>
      <c r="G42" s="13">
        <v>58.911999999999999</v>
      </c>
      <c r="H42" s="13">
        <v>0</v>
      </c>
      <c r="I42" s="13">
        <f>ABS(PV($O$5,'Data entry'!$F$16,ABS(PMT($O$4,'Data entry'!$F$16,F42))+G42+H42))/'Data entry'!$F$16</f>
        <v>57.196116504854416</v>
      </c>
      <c r="J42" s="14">
        <v>0.75</v>
      </c>
    </row>
    <row r="43" spans="1:10" x14ac:dyDescent="0.25">
      <c r="A43" s="5" t="s">
        <v>14</v>
      </c>
      <c r="B43" s="10" t="s">
        <v>24</v>
      </c>
      <c r="C43" s="10" t="str">
        <f t="shared" si="0"/>
        <v>VirginiaEnhanced nutrient management</v>
      </c>
      <c r="D43" s="10" t="s">
        <v>45</v>
      </c>
      <c r="E43" s="11">
        <v>1</v>
      </c>
      <c r="F43" s="12">
        <v>0</v>
      </c>
      <c r="G43" s="13">
        <v>58.911999999999999</v>
      </c>
      <c r="H43" s="13">
        <v>0</v>
      </c>
      <c r="I43" s="13">
        <f>ABS(PV($O$5,'Data entry'!$F$16,ABS(PMT($O$4,'Data entry'!$F$16,F43))+G43+H43))/'Data entry'!$F$16</f>
        <v>57.196116504854416</v>
      </c>
      <c r="J43" s="14">
        <v>0.75</v>
      </c>
    </row>
    <row r="44" spans="1:10" x14ac:dyDescent="0.25">
      <c r="A44" s="5" t="s">
        <v>17</v>
      </c>
      <c r="B44" s="10" t="s">
        <v>24</v>
      </c>
      <c r="C44" s="10" t="str">
        <f t="shared" si="0"/>
        <v>West VirginiaEnhanced nutrient management</v>
      </c>
      <c r="D44" s="10" t="s">
        <v>45</v>
      </c>
      <c r="E44" s="11">
        <v>1</v>
      </c>
      <c r="F44" s="12">
        <v>0</v>
      </c>
      <c r="G44" s="13">
        <v>58.911999999999999</v>
      </c>
      <c r="H44" s="13">
        <v>0</v>
      </c>
      <c r="I44" s="13">
        <f>ABS(PV($O$5,'Data entry'!$F$16,ABS(PMT($O$4,'Data entry'!$F$16,F44))+G44+H44))/'Data entry'!$F$16</f>
        <v>57.196116504854416</v>
      </c>
      <c r="J44" s="14">
        <v>0.75</v>
      </c>
    </row>
    <row r="45" spans="1:10" x14ac:dyDescent="0.25">
      <c r="A45" s="5" t="s">
        <v>76</v>
      </c>
      <c r="B45" s="10" t="s">
        <v>24</v>
      </c>
      <c r="C45" s="10" t="str">
        <f t="shared" ref="C45" si="4">A45&amp;B45</f>
        <v>Chesapeake Bay averageEnhanced nutrient management</v>
      </c>
      <c r="D45" s="10" t="s">
        <v>45</v>
      </c>
      <c r="E45" s="11">
        <v>1</v>
      </c>
      <c r="F45" s="12">
        <v>0</v>
      </c>
      <c r="G45" s="13"/>
      <c r="H45" s="13">
        <v>0</v>
      </c>
      <c r="I45" s="13">
        <f>AVERAGE(I40:I44)</f>
        <v>57.196116504854423</v>
      </c>
      <c r="J45" s="14">
        <v>0.75</v>
      </c>
    </row>
    <row r="46" spans="1:10" x14ac:dyDescent="0.25">
      <c r="A46" s="5" t="s">
        <v>16</v>
      </c>
      <c r="B46" s="10" t="s">
        <v>25</v>
      </c>
      <c r="C46" s="10" t="str">
        <f t="shared" si="0"/>
        <v>DelawareConservation planning</v>
      </c>
      <c r="D46" s="10" t="s">
        <v>45</v>
      </c>
      <c r="E46" s="11">
        <v>8</v>
      </c>
      <c r="F46" s="12">
        <v>0</v>
      </c>
      <c r="G46" s="13">
        <v>2.3237677808907953</v>
      </c>
      <c r="H46" s="13">
        <v>0</v>
      </c>
      <c r="I46" s="13">
        <f>ABS(PV($O$5,'Data entry'!$F$17,ABS(PMT($O$4,'Data entry'!$F$17,F46))+G46+H46))/'Data entry'!$F$17</f>
        <v>2.2560852241658229</v>
      </c>
      <c r="J46" s="14">
        <v>0.75</v>
      </c>
    </row>
    <row r="47" spans="1:10" x14ac:dyDescent="0.25">
      <c r="A47" s="5" t="s">
        <v>13</v>
      </c>
      <c r="B47" s="10" t="s">
        <v>25</v>
      </c>
      <c r="C47" s="10" t="str">
        <f t="shared" si="0"/>
        <v>MarylandConservation planning</v>
      </c>
      <c r="D47" s="10" t="s">
        <v>45</v>
      </c>
      <c r="E47" s="11">
        <v>8</v>
      </c>
      <c r="F47" s="12">
        <v>0</v>
      </c>
      <c r="G47" s="13">
        <v>2.3237677808907953</v>
      </c>
      <c r="H47" s="13">
        <v>0</v>
      </c>
      <c r="I47" s="13">
        <f>ABS(PV($O$5,'Data entry'!$F$17,ABS(PMT($O$4,'Data entry'!$F$17,F47))+G47+H47))/'Data entry'!$F$17</f>
        <v>2.2560852241658229</v>
      </c>
      <c r="J47" s="14">
        <v>0.75</v>
      </c>
    </row>
    <row r="48" spans="1:10" x14ac:dyDescent="0.25">
      <c r="A48" s="5" t="s">
        <v>15</v>
      </c>
      <c r="B48" s="10" t="s">
        <v>25</v>
      </c>
      <c r="C48" s="10" t="str">
        <f t="shared" si="0"/>
        <v>PennsylvaniaConservation planning</v>
      </c>
      <c r="D48" s="10" t="s">
        <v>45</v>
      </c>
      <c r="E48" s="11">
        <v>8</v>
      </c>
      <c r="F48" s="12">
        <v>0</v>
      </c>
      <c r="G48" s="13">
        <v>2.3237677808907953</v>
      </c>
      <c r="H48" s="13">
        <v>0</v>
      </c>
      <c r="I48" s="13">
        <f>ABS(PV($O$5,'Data entry'!$F$17,ABS(PMT($O$4,'Data entry'!$F$17,F48))+G48+H48))/'Data entry'!$F$17</f>
        <v>2.2560852241658229</v>
      </c>
      <c r="J48" s="14">
        <v>0.75</v>
      </c>
    </row>
    <row r="49" spans="1:10" x14ac:dyDescent="0.25">
      <c r="A49" s="5" t="s">
        <v>14</v>
      </c>
      <c r="B49" s="10" t="s">
        <v>25</v>
      </c>
      <c r="C49" s="10" t="str">
        <f t="shared" si="0"/>
        <v>VirginiaConservation planning</v>
      </c>
      <c r="D49" s="10" t="s">
        <v>45</v>
      </c>
      <c r="E49" s="11">
        <v>8</v>
      </c>
      <c r="F49" s="12">
        <v>0</v>
      </c>
      <c r="G49" s="13">
        <v>2.3237677808907953</v>
      </c>
      <c r="H49" s="13">
        <v>0</v>
      </c>
      <c r="I49" s="13">
        <f>ABS(PV($O$5,'Data entry'!$F$17,ABS(PMT($O$4,'Data entry'!$F$17,F49))+G49+H49))/'Data entry'!$F$17</f>
        <v>2.2560852241658229</v>
      </c>
      <c r="J49" s="14">
        <v>0.75</v>
      </c>
    </row>
    <row r="50" spans="1:10" x14ac:dyDescent="0.25">
      <c r="A50" s="5" t="s">
        <v>17</v>
      </c>
      <c r="B50" s="10" t="s">
        <v>25</v>
      </c>
      <c r="C50" s="10" t="str">
        <f t="shared" si="0"/>
        <v>West VirginiaConservation planning</v>
      </c>
      <c r="D50" s="10" t="s">
        <v>45</v>
      </c>
      <c r="E50" s="11">
        <v>8</v>
      </c>
      <c r="F50" s="12">
        <v>0</v>
      </c>
      <c r="G50" s="13">
        <v>2.3237677808907953</v>
      </c>
      <c r="H50" s="13">
        <v>0</v>
      </c>
      <c r="I50" s="13">
        <f>ABS(PV($O$5,'Data entry'!$F$17,ABS(PMT($O$4,'Data entry'!$F$17,F50))+G50+H50))/'Data entry'!$F$17</f>
        <v>2.2560852241658229</v>
      </c>
      <c r="J50" s="14">
        <v>0.75</v>
      </c>
    </row>
    <row r="51" spans="1:10" x14ac:dyDescent="0.25">
      <c r="A51" s="5" t="s">
        <v>76</v>
      </c>
      <c r="B51" s="10" t="s">
        <v>25</v>
      </c>
      <c r="C51" s="10" t="str">
        <f t="shared" ref="C51" si="5">A51&amp;B51</f>
        <v>Chesapeake Bay averageConservation planning</v>
      </c>
      <c r="D51" s="10" t="s">
        <v>45</v>
      </c>
      <c r="E51" s="11">
        <v>8</v>
      </c>
      <c r="F51" s="12">
        <v>0</v>
      </c>
      <c r="G51" s="13"/>
      <c r="H51" s="13">
        <v>0</v>
      </c>
      <c r="I51" s="13">
        <f>AVERAGE(I46:I50)</f>
        <v>2.2560852241658229</v>
      </c>
      <c r="J51" s="14">
        <v>0.75</v>
      </c>
    </row>
    <row r="52" spans="1:10" x14ac:dyDescent="0.25">
      <c r="A52" s="5" t="s">
        <v>16</v>
      </c>
      <c r="B52" s="10" t="s">
        <v>26</v>
      </c>
      <c r="C52" s="10" t="str">
        <f t="shared" si="0"/>
        <v>DelawareCover crops</v>
      </c>
      <c r="D52" s="10" t="s">
        <v>45</v>
      </c>
      <c r="E52" s="11">
        <v>1</v>
      </c>
      <c r="F52" s="12">
        <v>0</v>
      </c>
      <c r="G52" s="13">
        <v>49.005807200929155</v>
      </c>
      <c r="H52" s="13">
        <v>0</v>
      </c>
      <c r="I52" s="13">
        <f>ABS(PV($O$5,'Data entry'!$F$18,ABS(PMT($O$4,'Data entry'!$F$18,F52))+G52+H52))/'Data entry'!$F$18</f>
        <v>47.578453593135144</v>
      </c>
      <c r="J52" s="14">
        <v>0.75</v>
      </c>
    </row>
    <row r="53" spans="1:10" x14ac:dyDescent="0.25">
      <c r="A53" s="5" t="s">
        <v>13</v>
      </c>
      <c r="B53" s="10" t="s">
        <v>26</v>
      </c>
      <c r="C53" s="10" t="str">
        <f t="shared" si="0"/>
        <v>MarylandCover crops</v>
      </c>
      <c r="D53" s="10" t="s">
        <v>45</v>
      </c>
      <c r="E53" s="11">
        <v>1</v>
      </c>
      <c r="F53" s="12">
        <v>0</v>
      </c>
      <c r="G53" s="13">
        <v>33.349999999999994</v>
      </c>
      <c r="H53" s="13">
        <v>0</v>
      </c>
      <c r="I53" s="13">
        <f>ABS(PV($O$5,'Data entry'!$F$18,ABS(PMT($O$4,'Data entry'!$F$18,F53))+G53+H53))/'Data entry'!$F$18</f>
        <v>32.378640776699051</v>
      </c>
      <c r="J53" s="14">
        <v>0.75</v>
      </c>
    </row>
    <row r="54" spans="1:10" x14ac:dyDescent="0.25">
      <c r="A54" s="5" t="s">
        <v>15</v>
      </c>
      <c r="B54" s="10" t="s">
        <v>26</v>
      </c>
      <c r="C54" s="10" t="str">
        <f t="shared" si="0"/>
        <v>PennsylvaniaCover crops</v>
      </c>
      <c r="D54" s="10" t="s">
        <v>45</v>
      </c>
      <c r="E54" s="11">
        <v>1</v>
      </c>
      <c r="F54" s="12">
        <v>0</v>
      </c>
      <c r="G54" s="13">
        <v>86.666666666666671</v>
      </c>
      <c r="H54" s="13">
        <v>0</v>
      </c>
      <c r="I54" s="13">
        <f>ABS(PV($O$5,'Data entry'!$F$18,ABS(PMT($O$4,'Data entry'!$F$18,F54))+G54+H54))/'Data entry'!$F$18</f>
        <v>84.142394822006537</v>
      </c>
      <c r="J54" s="14">
        <v>0.75</v>
      </c>
    </row>
    <row r="55" spans="1:10" x14ac:dyDescent="0.25">
      <c r="A55" s="5" t="s">
        <v>14</v>
      </c>
      <c r="B55" s="10" t="s">
        <v>26</v>
      </c>
      <c r="C55" s="10" t="str">
        <f t="shared" si="0"/>
        <v>VirginiaCover crops</v>
      </c>
      <c r="D55" s="10" t="s">
        <v>45</v>
      </c>
      <c r="E55" s="11">
        <v>1</v>
      </c>
      <c r="F55" s="12">
        <v>0</v>
      </c>
      <c r="G55" s="13">
        <v>102.8125</v>
      </c>
      <c r="H55" s="13">
        <v>0</v>
      </c>
      <c r="I55" s="13">
        <f>ABS(PV($O$5,'Data entry'!$F$18,ABS(PMT($O$4,'Data entry'!$F$18,F55))+G55+H55))/'Data entry'!$F$18</f>
        <v>99.817961165048629</v>
      </c>
      <c r="J55" s="14">
        <v>0.75</v>
      </c>
    </row>
    <row r="56" spans="1:10" x14ac:dyDescent="0.25">
      <c r="A56" s="5" t="s">
        <v>17</v>
      </c>
      <c r="B56" s="10" t="s">
        <v>26</v>
      </c>
      <c r="C56" s="10" t="str">
        <f t="shared" si="0"/>
        <v>West VirginiaCover crops</v>
      </c>
      <c r="D56" s="10" t="s">
        <v>45</v>
      </c>
      <c r="E56" s="11">
        <v>1</v>
      </c>
      <c r="F56" s="12">
        <v>0</v>
      </c>
      <c r="G56" s="13">
        <v>66.63333333333334</v>
      </c>
      <c r="H56" s="13">
        <v>0</v>
      </c>
      <c r="I56" s="13">
        <f>ABS(PV($O$5,'Data entry'!$F$18,ABS(PMT($O$4,'Data entry'!$F$18,F56))+G56+H56))/'Data entry'!$F$18</f>
        <v>64.692556634304268</v>
      </c>
      <c r="J56" s="14">
        <v>0.75</v>
      </c>
    </row>
    <row r="57" spans="1:10" x14ac:dyDescent="0.25">
      <c r="A57" s="5" t="s">
        <v>76</v>
      </c>
      <c r="B57" s="10" t="s">
        <v>26</v>
      </c>
      <c r="C57" s="10" t="str">
        <f t="shared" ref="C57" si="6">A57&amp;B57</f>
        <v>Chesapeake Bay averageCover crops</v>
      </c>
      <c r="D57" s="10" t="s">
        <v>45</v>
      </c>
      <c r="E57" s="11">
        <v>1</v>
      </c>
      <c r="F57" s="12">
        <v>0</v>
      </c>
      <c r="G57" s="13"/>
      <c r="H57" s="13">
        <v>0</v>
      </c>
      <c r="I57" s="13">
        <f>AVERAGE(I52:I56)</f>
        <v>65.722001398238731</v>
      </c>
      <c r="J57" s="14">
        <v>0.75</v>
      </c>
    </row>
    <row r="58" spans="1:10" x14ac:dyDescent="0.25">
      <c r="A58" s="5" t="s">
        <v>16</v>
      </c>
      <c r="B58" s="10" t="s">
        <v>27</v>
      </c>
      <c r="C58" s="10" t="str">
        <f t="shared" si="0"/>
        <v>DelawareAlternative watering facility</v>
      </c>
      <c r="D58" s="10" t="s">
        <v>46</v>
      </c>
      <c r="E58" s="11">
        <v>20</v>
      </c>
      <c r="F58" s="12">
        <v>789.34959349593498</v>
      </c>
      <c r="G58" s="13">
        <v>20</v>
      </c>
      <c r="H58" s="13">
        <v>0</v>
      </c>
      <c r="I58" s="13">
        <f>ABS(PV($O$5,'Data entry'!$F$19,ABS(PMT($O$4,'Data entry'!$F$19,F58))+G58+H58))/'Data entry'!$F$19</f>
        <v>70.302776644983993</v>
      </c>
      <c r="J58" s="14">
        <v>0.75</v>
      </c>
    </row>
    <row r="59" spans="1:10" x14ac:dyDescent="0.25">
      <c r="A59" s="5" t="s">
        <v>13</v>
      </c>
      <c r="B59" s="10" t="s">
        <v>27</v>
      </c>
      <c r="C59" s="10" t="str">
        <f t="shared" si="0"/>
        <v>MarylandAlternative watering facility</v>
      </c>
      <c r="D59" s="10" t="s">
        <v>46</v>
      </c>
      <c r="E59" s="11">
        <v>20</v>
      </c>
      <c r="F59" s="12">
        <v>1796.2154471544716</v>
      </c>
      <c r="G59" s="13">
        <v>20</v>
      </c>
      <c r="H59" s="13">
        <v>0</v>
      </c>
      <c r="I59" s="13">
        <f>ABS(PV($O$5,'Data entry'!$F$19,ABS(PMT($O$4,'Data entry'!$F$19,F59))+G59+H59))/'Data entry'!$F$19</f>
        <v>141.00129128968516</v>
      </c>
      <c r="J59" s="14">
        <v>0.75</v>
      </c>
    </row>
    <row r="60" spans="1:10" x14ac:dyDescent="0.25">
      <c r="A60" s="5" t="s">
        <v>15</v>
      </c>
      <c r="B60" s="10" t="s">
        <v>27</v>
      </c>
      <c r="C60" s="10" t="str">
        <f t="shared" si="0"/>
        <v>PennsylvaniaAlternative watering facility</v>
      </c>
      <c r="D60" s="10" t="s">
        <v>46</v>
      </c>
      <c r="E60" s="11">
        <v>20</v>
      </c>
      <c r="F60" s="12">
        <v>860</v>
      </c>
      <c r="G60" s="13">
        <v>20</v>
      </c>
      <c r="H60" s="13">
        <v>0</v>
      </c>
      <c r="I60" s="13">
        <f>ABS(PV($O$5,'Data entry'!$F$19,ABS(PMT($O$4,'Data entry'!$F$19,F60))+G60+H60))/'Data entry'!$F$19</f>
        <v>75.263595189711069</v>
      </c>
      <c r="J60" s="14">
        <v>0.75</v>
      </c>
    </row>
    <row r="61" spans="1:10" x14ac:dyDescent="0.25">
      <c r="A61" s="5" t="s">
        <v>14</v>
      </c>
      <c r="B61" s="10" t="s">
        <v>27</v>
      </c>
      <c r="C61" s="10" t="str">
        <f t="shared" si="0"/>
        <v>VirginiaAlternative watering facility</v>
      </c>
      <c r="D61" s="10" t="s">
        <v>46</v>
      </c>
      <c r="E61" s="11">
        <v>20</v>
      </c>
      <c r="F61" s="12">
        <v>1607.1428571428571</v>
      </c>
      <c r="G61" s="13">
        <v>20</v>
      </c>
      <c r="H61" s="13">
        <v>0</v>
      </c>
      <c r="I61" s="13">
        <f>ABS(PV($O$5,'Data entry'!$F$19,ABS(PMT($O$4,'Data entry'!$F$19,F61))+G61+H61))/'Data entry'!$F$19</f>
        <v>127.7252910903766</v>
      </c>
      <c r="J61" s="14">
        <v>0.75</v>
      </c>
    </row>
    <row r="62" spans="1:10" x14ac:dyDescent="0.25">
      <c r="A62" s="5" t="s">
        <v>17</v>
      </c>
      <c r="B62" s="10" t="s">
        <v>27</v>
      </c>
      <c r="C62" s="10" t="str">
        <f t="shared" si="0"/>
        <v>West VirginiaAlternative watering facility</v>
      </c>
      <c r="D62" s="10" t="s">
        <v>46</v>
      </c>
      <c r="E62" s="11">
        <v>20</v>
      </c>
      <c r="F62" s="12">
        <v>1926.5873656296376</v>
      </c>
      <c r="G62" s="13">
        <v>20</v>
      </c>
      <c r="H62" s="13">
        <v>0</v>
      </c>
      <c r="I62" s="13">
        <f>ABS(PV($O$5,'Data entry'!$F$19,ABS(PMT($O$4,'Data entry'!$F$19,F62))+G62+H62))/'Data entry'!$F$19</f>
        <v>150.15554054154248</v>
      </c>
      <c r="J62" s="14">
        <v>0.75</v>
      </c>
    </row>
    <row r="63" spans="1:10" x14ac:dyDescent="0.25">
      <c r="A63" s="5" t="s">
        <v>76</v>
      </c>
      <c r="B63" s="10" t="s">
        <v>27</v>
      </c>
      <c r="C63" s="10" t="str">
        <f t="shared" ref="C63" si="7">A63&amp;B63</f>
        <v>Chesapeake Bay averageAlternative watering facility</v>
      </c>
      <c r="D63" s="10" t="s">
        <v>46</v>
      </c>
      <c r="E63" s="11">
        <v>20</v>
      </c>
      <c r="F63" s="12"/>
      <c r="G63" s="13"/>
      <c r="H63" s="13">
        <v>0</v>
      </c>
      <c r="I63" s="13">
        <f>AVERAGE(I58:I62)</f>
        <v>112.88969895125986</v>
      </c>
      <c r="J63" s="14">
        <v>0.75</v>
      </c>
    </row>
    <row r="64" spans="1:10" x14ac:dyDescent="0.25">
      <c r="A64" s="5" t="s">
        <v>16</v>
      </c>
      <c r="B64" s="10" t="s">
        <v>28</v>
      </c>
      <c r="C64" s="10" t="str">
        <f t="shared" si="0"/>
        <v>DelawarePrescribed grazing</v>
      </c>
      <c r="D64" s="10" t="s">
        <v>45</v>
      </c>
      <c r="E64" s="11">
        <v>1</v>
      </c>
      <c r="F64" s="12">
        <v>0</v>
      </c>
      <c r="G64" s="13">
        <v>39.170731707317074</v>
      </c>
      <c r="H64" s="13">
        <v>0</v>
      </c>
      <c r="I64" s="13">
        <f>ABS(PV($O$5,'Data entry'!$F$20,ABS(PMT($O$4,'Data entry'!$F$20,F64))+G64+H64))/'Data entry'!$F$20</f>
        <v>38.029836609045738</v>
      </c>
      <c r="J64" s="14">
        <v>0.75</v>
      </c>
    </row>
    <row r="65" spans="1:10" x14ac:dyDescent="0.25">
      <c r="A65" s="5" t="s">
        <v>13</v>
      </c>
      <c r="B65" s="10" t="s">
        <v>28</v>
      </c>
      <c r="C65" s="10" t="str">
        <f t="shared" si="0"/>
        <v>MarylandPrescribed grazing</v>
      </c>
      <c r="D65" s="10" t="s">
        <v>45</v>
      </c>
      <c r="E65" s="11">
        <v>1</v>
      </c>
      <c r="F65" s="12">
        <v>0</v>
      </c>
      <c r="G65" s="13">
        <v>48.666666666666671</v>
      </c>
      <c r="H65" s="13">
        <v>0</v>
      </c>
      <c r="I65" s="13">
        <f>ABS(PV($O$5,'Data entry'!$F$20,ABS(PMT($O$4,'Data entry'!$F$20,F65))+G65+H65))/'Data entry'!$F$20</f>
        <v>47.249190938511369</v>
      </c>
      <c r="J65" s="14">
        <v>0.75</v>
      </c>
    </row>
    <row r="66" spans="1:10" x14ac:dyDescent="0.25">
      <c r="A66" s="5" t="s">
        <v>15</v>
      </c>
      <c r="B66" s="10" t="s">
        <v>28</v>
      </c>
      <c r="C66" s="10" t="str">
        <f t="shared" si="0"/>
        <v>PennsylvaniaPrescribed grazing</v>
      </c>
      <c r="D66" s="10" t="s">
        <v>45</v>
      </c>
      <c r="E66" s="11">
        <v>1</v>
      </c>
      <c r="F66" s="12">
        <v>0</v>
      </c>
      <c r="G66" s="13">
        <v>16</v>
      </c>
      <c r="H66" s="13">
        <v>0</v>
      </c>
      <c r="I66" s="13">
        <f>ABS(PV($O$5,'Data entry'!$F$20,ABS(PMT($O$4,'Data entry'!$F$20,F66))+G66+H66))/'Data entry'!$F$20</f>
        <v>15.533980582524284</v>
      </c>
      <c r="J66" s="14">
        <v>0.75</v>
      </c>
    </row>
    <row r="67" spans="1:10" x14ac:dyDescent="0.25">
      <c r="A67" s="5" t="s">
        <v>14</v>
      </c>
      <c r="B67" s="10" t="s">
        <v>28</v>
      </c>
      <c r="C67" s="10" t="str">
        <f t="shared" si="0"/>
        <v>VirginiaPrescribed grazing</v>
      </c>
      <c r="D67" s="10" t="s">
        <v>45</v>
      </c>
      <c r="E67" s="11">
        <v>1</v>
      </c>
      <c r="F67" s="12">
        <v>0</v>
      </c>
      <c r="G67" s="13">
        <v>77.400000000000006</v>
      </c>
      <c r="H67" s="13">
        <v>0</v>
      </c>
      <c r="I67" s="13">
        <f>ABS(PV($O$5,'Data entry'!$F$20,ABS(PMT($O$4,'Data entry'!$F$20,F67))+G67+H67))/'Data entry'!$F$20</f>
        <v>75.145631067961233</v>
      </c>
      <c r="J67" s="14">
        <v>0.75</v>
      </c>
    </row>
    <row r="68" spans="1:10" x14ac:dyDescent="0.25">
      <c r="A68" s="5" t="s">
        <v>17</v>
      </c>
      <c r="B68" s="10" t="s">
        <v>28</v>
      </c>
      <c r="C68" s="10" t="str">
        <f t="shared" si="0"/>
        <v>West VirginiaPrescribed grazing</v>
      </c>
      <c r="D68" s="10" t="s">
        <v>45</v>
      </c>
      <c r="E68" s="11">
        <v>1</v>
      </c>
      <c r="F68" s="12">
        <v>0</v>
      </c>
      <c r="G68" s="13">
        <v>38.957333333333331</v>
      </c>
      <c r="H68" s="13">
        <v>0</v>
      </c>
      <c r="I68" s="13">
        <f>ABS(PV($O$5,'Data entry'!$F$20,ABS(PMT($O$4,'Data entry'!$F$20,F68))+G68+H68))/'Data entry'!$F$20</f>
        <v>37.822653721682876</v>
      </c>
      <c r="J68" s="14">
        <v>0.75</v>
      </c>
    </row>
    <row r="69" spans="1:10" x14ac:dyDescent="0.25">
      <c r="A69" s="5" t="s">
        <v>76</v>
      </c>
      <c r="B69" s="10" t="s">
        <v>28</v>
      </c>
      <c r="C69" s="10" t="str">
        <f t="shared" ref="C69" si="8">A69&amp;B69</f>
        <v>Chesapeake Bay averagePrescribed grazing</v>
      </c>
      <c r="D69" s="10" t="s">
        <v>45</v>
      </c>
      <c r="E69" s="11">
        <v>1</v>
      </c>
      <c r="F69" s="12">
        <v>0</v>
      </c>
      <c r="G69" s="13"/>
      <c r="H69" s="13">
        <v>0</v>
      </c>
      <c r="I69" s="13">
        <f>AVERAGE(I64:I68)</f>
        <v>42.756258583945097</v>
      </c>
      <c r="J69" s="14">
        <v>0.75</v>
      </c>
    </row>
    <row r="70" spans="1:10" x14ac:dyDescent="0.25">
      <c r="A70" s="5" t="s">
        <v>16</v>
      </c>
      <c r="B70" s="10" t="s">
        <v>29</v>
      </c>
      <c r="C70" s="10" t="str">
        <f t="shared" si="0"/>
        <v>DelawareBarnyard runoff control</v>
      </c>
      <c r="D70" s="10" t="s">
        <v>46</v>
      </c>
      <c r="E70" s="11">
        <v>15</v>
      </c>
      <c r="F70" s="12">
        <v>9521.7391304347839</v>
      </c>
      <c r="G70" s="12">
        <v>63.466666666666669</v>
      </c>
      <c r="H70" s="13">
        <v>0</v>
      </c>
      <c r="I70" s="13">
        <f>ABS(PV($O$5,'Data entry'!$F$21,ABS(PMT($O$4,'Data entry'!$F$21,F70))+G70+H70))/'Data entry'!$F$21</f>
        <v>882.53369054330926</v>
      </c>
      <c r="J70" s="14">
        <v>0.75</v>
      </c>
    </row>
    <row r="71" spans="1:10" x14ac:dyDescent="0.25">
      <c r="A71" s="5" t="s">
        <v>13</v>
      </c>
      <c r="B71" s="10" t="s">
        <v>29</v>
      </c>
      <c r="C71" s="10" t="str">
        <f t="shared" si="0"/>
        <v>MarylandBarnyard runoff control</v>
      </c>
      <c r="D71" s="10" t="s">
        <v>46</v>
      </c>
      <c r="E71" s="11">
        <v>15</v>
      </c>
      <c r="F71" s="12">
        <v>6919.7052845528451</v>
      </c>
      <c r="G71" s="12">
        <v>63.466666666666669</v>
      </c>
      <c r="H71" s="13">
        <v>0</v>
      </c>
      <c r="I71" s="13">
        <f>ABS(PV($O$5,'Data entry'!$F$21,ABS(PMT($O$4,'Data entry'!$F$21,F71))+G71+H71))/'Data entry'!$F$21</f>
        <v>655.16431245221224</v>
      </c>
      <c r="J71" s="14">
        <v>0.75</v>
      </c>
    </row>
    <row r="72" spans="1:10" x14ac:dyDescent="0.25">
      <c r="A72" s="5" t="s">
        <v>15</v>
      </c>
      <c r="B72" s="10" t="s">
        <v>29</v>
      </c>
      <c r="C72" s="10" t="str">
        <f t="shared" si="0"/>
        <v>PennsylvaniaBarnyard runoff control</v>
      </c>
      <c r="D72" s="10" t="s">
        <v>46</v>
      </c>
      <c r="E72" s="11">
        <v>15</v>
      </c>
      <c r="F72" s="12">
        <v>6937.333333333333</v>
      </c>
      <c r="G72" s="12">
        <v>63.466666666666669</v>
      </c>
      <c r="H72" s="13">
        <v>0</v>
      </c>
      <c r="I72" s="13">
        <f>ABS(PV($O$5,'Data entry'!$F$21,ABS(PMT($O$4,'Data entry'!$F$21,F72))+G72+H72))/'Data entry'!$F$21</f>
        <v>656.70467615444556</v>
      </c>
      <c r="J72" s="14">
        <v>0.75</v>
      </c>
    </row>
    <row r="73" spans="1:10" x14ac:dyDescent="0.25">
      <c r="A73" s="5" t="s">
        <v>14</v>
      </c>
      <c r="B73" s="10" t="s">
        <v>29</v>
      </c>
      <c r="C73" s="10" t="str">
        <f t="shared" si="0"/>
        <v>VirginiaBarnyard runoff control</v>
      </c>
      <c r="D73" s="10" t="s">
        <v>46</v>
      </c>
      <c r="E73" s="11">
        <v>15</v>
      </c>
      <c r="F73" s="12">
        <v>5879</v>
      </c>
      <c r="G73" s="12">
        <v>63.466666666666669</v>
      </c>
      <c r="H73" s="13">
        <v>0</v>
      </c>
      <c r="I73" s="13">
        <f>ABS(PV($O$5,'Data entry'!$F$21,ABS(PMT($O$4,'Data entry'!$F$21,F73))+G73+H73))/'Data entry'!$F$21</f>
        <v>564.22602058510688</v>
      </c>
      <c r="J73" s="14">
        <v>0.75</v>
      </c>
    </row>
    <row r="74" spans="1:10" x14ac:dyDescent="0.25">
      <c r="A74" s="5" t="s">
        <v>17</v>
      </c>
      <c r="B74" s="10" t="s">
        <v>29</v>
      </c>
      <c r="C74" s="10" t="str">
        <f t="shared" si="0"/>
        <v>West VirginiaBarnyard runoff control</v>
      </c>
      <c r="D74" s="10" t="s">
        <v>46</v>
      </c>
      <c r="E74" s="11">
        <v>10</v>
      </c>
      <c r="F74" s="12">
        <v>725.26222222222225</v>
      </c>
      <c r="G74" s="12">
        <v>63.466666666666669</v>
      </c>
      <c r="H74" s="13">
        <v>0</v>
      </c>
      <c r="I74" s="13">
        <f>ABS(PV($O$5,'Data entry'!$F$21,ABS(PMT($O$4,'Data entry'!$F$21,F74))+G74+H74))/'Data entry'!$F$21</f>
        <v>113.88516309301181</v>
      </c>
      <c r="J74" s="14">
        <v>0.75</v>
      </c>
    </row>
    <row r="75" spans="1:10" x14ac:dyDescent="0.25">
      <c r="A75" s="5" t="s">
        <v>76</v>
      </c>
      <c r="B75" s="10" t="s">
        <v>29</v>
      </c>
      <c r="C75" s="10" t="str">
        <f t="shared" ref="C75" si="9">A75&amp;B75</f>
        <v>Chesapeake Bay averageBarnyard runoff control</v>
      </c>
      <c r="D75" s="10" t="s">
        <v>46</v>
      </c>
      <c r="E75" s="11">
        <f>AVERAGE(E70:E74)</f>
        <v>14</v>
      </c>
      <c r="F75" s="12"/>
      <c r="G75" s="12"/>
      <c r="H75" s="13">
        <v>0</v>
      </c>
      <c r="I75" s="13">
        <f>AVERAGE(I70:I74)</f>
        <v>574.50277256561719</v>
      </c>
      <c r="J75" s="14">
        <v>0.75</v>
      </c>
    </row>
    <row r="76" spans="1:10" x14ac:dyDescent="0.25">
      <c r="A76" s="5" t="s">
        <v>16</v>
      </c>
      <c r="B76" s="10" t="s">
        <v>30</v>
      </c>
      <c r="C76" s="10" t="str">
        <f t="shared" si="0"/>
        <v>DelawareAnimal waste management system</v>
      </c>
      <c r="D76" s="10" t="s">
        <v>47</v>
      </c>
      <c r="E76" s="11">
        <v>1</v>
      </c>
      <c r="F76" s="13">
        <v>0</v>
      </c>
      <c r="G76" s="13">
        <v>111.10628177866518</v>
      </c>
      <c r="H76" s="13">
        <v>0</v>
      </c>
      <c r="I76" s="13">
        <f>ABS(PV($O$5,'Data entry'!$F$22,ABS(PMT($O$4,'Data entry'!$F$22,F76))+G76+H76))/'Data entry'!$F$22</f>
        <v>107.87017648414104</v>
      </c>
      <c r="J76" s="14">
        <v>0.75</v>
      </c>
    </row>
    <row r="77" spans="1:10" x14ac:dyDescent="0.25">
      <c r="A77" s="5" t="s">
        <v>13</v>
      </c>
      <c r="B77" s="10" t="s">
        <v>30</v>
      </c>
      <c r="C77" s="10" t="str">
        <f t="shared" si="0"/>
        <v>MarylandAnimal waste management system</v>
      </c>
      <c r="D77" s="10" t="s">
        <v>47</v>
      </c>
      <c r="E77" s="11">
        <v>1</v>
      </c>
      <c r="F77" s="13">
        <v>0</v>
      </c>
      <c r="G77" s="13">
        <v>111.10628177866518</v>
      </c>
      <c r="H77" s="13">
        <v>0</v>
      </c>
      <c r="I77" s="13">
        <f>ABS(PV($O$5,'Data entry'!$F$22,ABS(PMT($O$4,'Data entry'!$F$22,F77))+G77+H77))/'Data entry'!$F$22</f>
        <v>107.87017648414104</v>
      </c>
      <c r="J77" s="14">
        <v>0.75</v>
      </c>
    </row>
    <row r="78" spans="1:10" x14ac:dyDescent="0.25">
      <c r="A78" s="5" t="s">
        <v>15</v>
      </c>
      <c r="B78" s="10" t="s">
        <v>30</v>
      </c>
      <c r="C78" s="10" t="str">
        <f t="shared" si="0"/>
        <v>PennsylvaniaAnimal waste management system</v>
      </c>
      <c r="D78" s="10" t="s">
        <v>47</v>
      </c>
      <c r="E78" s="11">
        <v>1</v>
      </c>
      <c r="F78" s="13">
        <v>0</v>
      </c>
      <c r="G78" s="13">
        <v>111.10628177866518</v>
      </c>
      <c r="H78" s="13">
        <v>0</v>
      </c>
      <c r="I78" s="13">
        <f>ABS(PV($O$5,'Data entry'!$F$22,ABS(PMT($O$4,'Data entry'!$F$22,F78))+G78+H78))/'Data entry'!$F$22</f>
        <v>107.87017648414104</v>
      </c>
      <c r="J78" s="14">
        <v>0.75</v>
      </c>
    </row>
    <row r="79" spans="1:10" x14ac:dyDescent="0.25">
      <c r="A79" s="5" t="s">
        <v>14</v>
      </c>
      <c r="B79" s="10" t="s">
        <v>30</v>
      </c>
      <c r="C79" s="10" t="str">
        <f t="shared" si="0"/>
        <v>VirginiaAnimal waste management system</v>
      </c>
      <c r="D79" s="10" t="s">
        <v>47</v>
      </c>
      <c r="E79" s="11">
        <v>1</v>
      </c>
      <c r="F79" s="13">
        <v>0</v>
      </c>
      <c r="G79" s="13">
        <v>111.10628177866518</v>
      </c>
      <c r="H79" s="13">
        <v>0</v>
      </c>
      <c r="I79" s="13">
        <f>ABS(PV($O$5,'Data entry'!$F$22,ABS(PMT($O$4,'Data entry'!$F$22,F79))+G79+H79))/'Data entry'!$F$22</f>
        <v>107.87017648414104</v>
      </c>
      <c r="J79" s="14">
        <v>0.75</v>
      </c>
    </row>
    <row r="80" spans="1:10" x14ac:dyDescent="0.25">
      <c r="A80" s="5" t="s">
        <v>17</v>
      </c>
      <c r="B80" s="10" t="s">
        <v>30</v>
      </c>
      <c r="C80" s="10" t="str">
        <f t="shared" si="0"/>
        <v>West VirginiaAnimal waste management system</v>
      </c>
      <c r="D80" s="10" t="s">
        <v>47</v>
      </c>
      <c r="E80" s="11">
        <v>1</v>
      </c>
      <c r="F80" s="13">
        <v>0</v>
      </c>
      <c r="G80" s="13">
        <v>111.10628177866518</v>
      </c>
      <c r="H80" s="13">
        <v>0</v>
      </c>
      <c r="I80" s="13">
        <f>ABS(PV($O$5,'Data entry'!$F$22,ABS(PMT($O$4,'Data entry'!$F$22,F80))+G80+H80))/'Data entry'!$F$22</f>
        <v>107.87017648414104</v>
      </c>
      <c r="J80" s="14">
        <v>0.75</v>
      </c>
    </row>
    <row r="81" spans="1:13" x14ac:dyDescent="0.25">
      <c r="A81" s="5" t="s">
        <v>76</v>
      </c>
      <c r="B81" s="10" t="s">
        <v>30</v>
      </c>
      <c r="C81" s="10" t="str">
        <f t="shared" ref="C81" si="10">A81&amp;B81</f>
        <v>Chesapeake Bay averageAnimal waste management system</v>
      </c>
      <c r="D81" s="10" t="s">
        <v>47</v>
      </c>
      <c r="E81" s="11">
        <v>1</v>
      </c>
      <c r="F81" s="13">
        <v>0</v>
      </c>
      <c r="G81" s="13">
        <v>111.10628177866518</v>
      </c>
      <c r="H81" s="13">
        <v>0</v>
      </c>
      <c r="I81" s="13">
        <f>AVERAGE(I76:I80)</f>
        <v>107.87017648414103</v>
      </c>
      <c r="J81" s="14">
        <v>0.75</v>
      </c>
    </row>
    <row r="82" spans="1:13" x14ac:dyDescent="0.25">
      <c r="A82" s="5" t="s">
        <v>16</v>
      </c>
      <c r="B82" s="10" t="s">
        <v>31</v>
      </c>
      <c r="C82" s="10" t="str">
        <f t="shared" ref="C82:C141" si="11">A82&amp;B82</f>
        <v>DelawareMortality composting</v>
      </c>
      <c r="D82" s="10" t="s">
        <v>46</v>
      </c>
      <c r="E82" s="11">
        <v>15</v>
      </c>
      <c r="F82" s="12">
        <v>10154.882910958657</v>
      </c>
      <c r="G82" s="13">
        <v>20</v>
      </c>
      <c r="H82" s="13">
        <v>0</v>
      </c>
      <c r="I82" s="13">
        <f>ABS(PV($O$5,'Data entry'!$F$23,ABS(PMT($O$4,'Data entry'!$F$23,F82))+G82+H82))/'Data entry'!$F$23</f>
        <v>903.26520180867681</v>
      </c>
      <c r="J82" s="14">
        <v>0.75</v>
      </c>
    </row>
    <row r="83" spans="1:13" x14ac:dyDescent="0.25">
      <c r="A83" s="5" t="s">
        <v>13</v>
      </c>
      <c r="B83" s="10" t="s">
        <v>31</v>
      </c>
      <c r="C83" s="10" t="str">
        <f t="shared" si="11"/>
        <v>MarylandMortality composting</v>
      </c>
      <c r="D83" s="10" t="s">
        <v>46</v>
      </c>
      <c r="E83" s="11">
        <v>15</v>
      </c>
      <c r="F83" s="12">
        <v>1779.0382028074748</v>
      </c>
      <c r="G83" s="13">
        <v>20</v>
      </c>
      <c r="H83" s="13">
        <v>0</v>
      </c>
      <c r="I83" s="13">
        <f>ABS(PV($O$5,'Data entry'!$F$23,ABS(PMT($O$4,'Data entry'!$F$23,F83))+G83+H83))/'Data entry'!$F$23</f>
        <v>171.37210776075671</v>
      </c>
      <c r="J83" s="14">
        <v>0.75</v>
      </c>
    </row>
    <row r="84" spans="1:13" x14ac:dyDescent="0.25">
      <c r="A84" s="5" t="s">
        <v>15</v>
      </c>
      <c r="B84" s="10" t="s">
        <v>31</v>
      </c>
      <c r="C84" s="10" t="str">
        <f t="shared" si="11"/>
        <v>PennsylvaniaMortality composting</v>
      </c>
      <c r="D84" s="10" t="s">
        <v>46</v>
      </c>
      <c r="E84" s="11">
        <v>15</v>
      </c>
      <c r="F84" s="12">
        <v>8507.925278441533</v>
      </c>
      <c r="G84" s="13">
        <v>20</v>
      </c>
      <c r="H84" s="13">
        <v>0</v>
      </c>
      <c r="I84" s="13">
        <f>ABS(PV($O$5,'Data entry'!$F$23,ABS(PMT($O$4,'Data entry'!$F$23,F84))+G84+H84))/'Data entry'!$F$23</f>
        <v>759.35172687811485</v>
      </c>
      <c r="J84" s="14">
        <v>0.75</v>
      </c>
    </row>
    <row r="85" spans="1:13" x14ac:dyDescent="0.25">
      <c r="A85" s="5" t="s">
        <v>14</v>
      </c>
      <c r="B85" s="10" t="s">
        <v>31</v>
      </c>
      <c r="C85" s="10" t="str">
        <f t="shared" si="11"/>
        <v>VirginiaMortality composting</v>
      </c>
      <c r="D85" s="10" t="s">
        <v>46</v>
      </c>
      <c r="E85" s="11">
        <v>15</v>
      </c>
      <c r="F85" s="12">
        <v>16048.5</v>
      </c>
      <c r="G85" s="13">
        <v>20</v>
      </c>
      <c r="H85" s="13">
        <v>0</v>
      </c>
      <c r="I85" s="13">
        <f>ABS(PV($O$5,'Data entry'!$F$23,ABS(PMT($O$4,'Data entry'!$F$23,F85))+G85+H85))/'Data entry'!$F$23</f>
        <v>1418.2577544086987</v>
      </c>
      <c r="J85" s="14">
        <v>0.75</v>
      </c>
    </row>
    <row r="86" spans="1:13" x14ac:dyDescent="0.25">
      <c r="A86" s="5" t="s">
        <v>17</v>
      </c>
      <c r="B86" s="10" t="s">
        <v>31</v>
      </c>
      <c r="C86" s="10" t="str">
        <f t="shared" si="11"/>
        <v>West VirginiaMortality composting</v>
      </c>
      <c r="D86" s="10" t="s">
        <v>46</v>
      </c>
      <c r="E86" s="11">
        <v>15</v>
      </c>
      <c r="F86" s="12">
        <v>6049.28</v>
      </c>
      <c r="G86" s="13">
        <v>20</v>
      </c>
      <c r="H86" s="13">
        <v>0</v>
      </c>
      <c r="I86" s="13">
        <f>ABS(PV($O$5,'Data entry'!$F$23,ABS(PMT($O$4,'Data entry'!$F$23,F86))+G86+H86))/'Data entry'!$F$23</f>
        <v>544.51184353432689</v>
      </c>
      <c r="J86" s="14">
        <v>0.75</v>
      </c>
      <c r="L86" s="35"/>
      <c r="M86" s="35"/>
    </row>
    <row r="87" spans="1:13" x14ac:dyDescent="0.25">
      <c r="A87" s="5" t="s">
        <v>76</v>
      </c>
      <c r="B87" s="10" t="s">
        <v>31</v>
      </c>
      <c r="C87" s="10" t="str">
        <f t="shared" ref="C87" si="12">A87&amp;B87</f>
        <v>Chesapeake Bay averageMortality composting</v>
      </c>
      <c r="D87" s="10" t="s">
        <v>46</v>
      </c>
      <c r="E87" s="11">
        <v>15</v>
      </c>
      <c r="F87" s="12"/>
      <c r="G87" s="13"/>
      <c r="H87" s="13">
        <v>0</v>
      </c>
      <c r="I87" s="13">
        <f>AVERAGE(I82:I86)</f>
        <v>759.35172687811473</v>
      </c>
      <c r="J87" s="14">
        <v>0.75</v>
      </c>
      <c r="L87" s="35"/>
      <c r="M87" s="35"/>
    </row>
    <row r="88" spans="1:13" s="36" customFormat="1" x14ac:dyDescent="0.25">
      <c r="A88" s="36" t="s">
        <v>16</v>
      </c>
      <c r="B88" s="37" t="s">
        <v>78</v>
      </c>
      <c r="C88" s="38" t="str">
        <f t="shared" si="11"/>
        <v>DelawareDairy precision feeding</v>
      </c>
      <c r="D88" s="37" t="s">
        <v>47</v>
      </c>
      <c r="E88" s="39">
        <v>1</v>
      </c>
      <c r="F88" s="40">
        <v>0</v>
      </c>
      <c r="G88" s="41">
        <v>-9.9499999999999993</v>
      </c>
      <c r="H88" s="41">
        <v>0</v>
      </c>
      <c r="I88" s="42">
        <f>-(PV($O$5,'Data entry'!$F$24,(PMT($O$4,'Data entry'!$F$24,F88))+G88+H88))/'Data entry'!$F$24</f>
        <v>-9.6601941747572884</v>
      </c>
      <c r="J88" s="43">
        <v>0.75</v>
      </c>
      <c r="K88" s="44" t="s">
        <v>67</v>
      </c>
      <c r="L88" s="45"/>
      <c r="M88" s="45"/>
    </row>
    <row r="89" spans="1:13" s="36" customFormat="1" x14ac:dyDescent="0.25">
      <c r="A89" s="36" t="s">
        <v>13</v>
      </c>
      <c r="B89" s="37" t="s">
        <v>78</v>
      </c>
      <c r="C89" s="38" t="str">
        <f t="shared" si="11"/>
        <v>MarylandDairy precision feeding</v>
      </c>
      <c r="D89" s="37" t="s">
        <v>47</v>
      </c>
      <c r="E89" s="39">
        <v>1</v>
      </c>
      <c r="F89" s="40">
        <v>0</v>
      </c>
      <c r="G89" s="41">
        <v>-9.9499999999999993</v>
      </c>
      <c r="H89" s="41">
        <v>0</v>
      </c>
      <c r="I89" s="42">
        <f>-(PV($O$5,'Data entry'!$F$24,(PMT($O$4,'Data entry'!$F$24,F89))+G89+H89))/'Data entry'!$F$24</f>
        <v>-9.6601941747572884</v>
      </c>
      <c r="J89" s="43">
        <v>0.75</v>
      </c>
      <c r="K89" s="44" t="s">
        <v>67</v>
      </c>
      <c r="L89" s="45"/>
      <c r="M89" s="45"/>
    </row>
    <row r="90" spans="1:13" s="36" customFormat="1" x14ac:dyDescent="0.25">
      <c r="A90" s="36" t="s">
        <v>15</v>
      </c>
      <c r="B90" s="37" t="s">
        <v>78</v>
      </c>
      <c r="C90" s="38" t="str">
        <f t="shared" si="11"/>
        <v>PennsylvaniaDairy precision feeding</v>
      </c>
      <c r="D90" s="37" t="s">
        <v>47</v>
      </c>
      <c r="E90" s="39">
        <v>1</v>
      </c>
      <c r="F90" s="40">
        <v>0</v>
      </c>
      <c r="G90" s="41">
        <v>-9.9499999999999993</v>
      </c>
      <c r="H90" s="41">
        <v>0</v>
      </c>
      <c r="I90" s="42">
        <f>-(PV($O$5,'Data entry'!$F$24,(PMT($O$4,'Data entry'!$F$24,F90))+G90+H90))/'Data entry'!$F$24</f>
        <v>-9.6601941747572884</v>
      </c>
      <c r="J90" s="43">
        <v>0.75</v>
      </c>
      <c r="K90" s="44" t="s">
        <v>67</v>
      </c>
      <c r="L90" s="45"/>
      <c r="M90" s="45"/>
    </row>
    <row r="91" spans="1:13" s="36" customFormat="1" x14ac:dyDescent="0.25">
      <c r="A91" s="36" t="s">
        <v>14</v>
      </c>
      <c r="B91" s="37" t="s">
        <v>78</v>
      </c>
      <c r="C91" s="38" t="str">
        <f t="shared" si="11"/>
        <v>VirginiaDairy precision feeding</v>
      </c>
      <c r="D91" s="37" t="s">
        <v>47</v>
      </c>
      <c r="E91" s="39">
        <v>1</v>
      </c>
      <c r="F91" s="40">
        <v>0</v>
      </c>
      <c r="G91" s="41">
        <v>-9.9499999999999993</v>
      </c>
      <c r="H91" s="41">
        <v>0</v>
      </c>
      <c r="I91" s="42">
        <f>-(PV($O$5,'Data entry'!$F$24,(PMT($O$4,'Data entry'!$F$24,F91))+G91+H91))/'Data entry'!$F$24</f>
        <v>-9.6601941747572884</v>
      </c>
      <c r="J91" s="43">
        <v>0.75</v>
      </c>
      <c r="K91" s="44" t="s">
        <v>67</v>
      </c>
      <c r="L91" s="45"/>
      <c r="M91" s="45"/>
    </row>
    <row r="92" spans="1:13" s="36" customFormat="1" x14ac:dyDescent="0.25">
      <c r="A92" s="36" t="s">
        <v>17</v>
      </c>
      <c r="B92" s="37" t="s">
        <v>78</v>
      </c>
      <c r="C92" s="38" t="str">
        <f t="shared" si="11"/>
        <v>West VirginiaDairy precision feeding</v>
      </c>
      <c r="D92" s="37" t="s">
        <v>47</v>
      </c>
      <c r="E92" s="39">
        <v>1</v>
      </c>
      <c r="F92" s="40">
        <v>0</v>
      </c>
      <c r="G92" s="41">
        <v>-9.9499999999999993</v>
      </c>
      <c r="H92" s="41">
        <v>0</v>
      </c>
      <c r="I92" s="42">
        <f>-(PV($O$5,'Data entry'!$F$24,(PMT($O$4,'Data entry'!$F$24,F92))+G92+H92))/'Data entry'!$F$24</f>
        <v>-9.6601941747572884</v>
      </c>
      <c r="J92" s="43">
        <v>0.75</v>
      </c>
      <c r="K92" s="44" t="s">
        <v>67</v>
      </c>
      <c r="L92" s="45"/>
      <c r="M92" s="45"/>
    </row>
    <row r="93" spans="1:13" s="36" customFormat="1" ht="22.5" customHeight="1" x14ac:dyDescent="0.25">
      <c r="A93" s="44" t="s">
        <v>76</v>
      </c>
      <c r="B93" s="37" t="s">
        <v>78</v>
      </c>
      <c r="C93" s="37" t="str">
        <f t="shared" si="11"/>
        <v>Chesapeake Bay averageDairy precision feeding</v>
      </c>
      <c r="D93" s="37" t="s">
        <v>47</v>
      </c>
      <c r="E93" s="39">
        <v>1</v>
      </c>
      <c r="F93" s="40">
        <v>0</v>
      </c>
      <c r="G93" s="41">
        <v>-9.9499999999999993</v>
      </c>
      <c r="H93" s="41">
        <v>0</v>
      </c>
      <c r="I93" s="42">
        <f>-(PV($O$5,'Data entry'!$F$24,(PMT($O$4,'Data entry'!$F$24,F93))+G93+H93))/'Data entry'!$F$24</f>
        <v>-9.6601941747572884</v>
      </c>
      <c r="J93" s="43">
        <v>0.75</v>
      </c>
      <c r="K93" s="44" t="s">
        <v>67</v>
      </c>
      <c r="L93" s="45"/>
      <c r="M93" s="46"/>
    </row>
    <row r="94" spans="1:13" s="36" customFormat="1" ht="22.5" customHeight="1" x14ac:dyDescent="0.25">
      <c r="A94" s="44" t="s">
        <v>16</v>
      </c>
      <c r="B94" s="37" t="s">
        <v>85</v>
      </c>
      <c r="C94" s="47" t="str">
        <f>A94&amp;B94</f>
        <v>DelawareDecision agriculture</v>
      </c>
      <c r="D94" s="47" t="s">
        <v>45</v>
      </c>
      <c r="E94" s="39">
        <v>1</v>
      </c>
      <c r="F94" s="48">
        <v>0</v>
      </c>
      <c r="G94" s="42">
        <v>30</v>
      </c>
      <c r="H94" s="42">
        <v>0</v>
      </c>
      <c r="I94" s="42">
        <f>ABS(PV($O$5,'Data entry'!$F$32,ABS(PMT($O$4,'Data entry'!$F$32,F94))+G94+H94))/'Data entry'!$F$32</f>
        <v>29.126213592233036</v>
      </c>
      <c r="J94" s="43">
        <v>0.75</v>
      </c>
      <c r="K94" s="44" t="s">
        <v>67</v>
      </c>
      <c r="L94" s="45"/>
      <c r="M94" s="46"/>
    </row>
    <row r="95" spans="1:13" s="36" customFormat="1" ht="15" customHeight="1" x14ac:dyDescent="0.25">
      <c r="A95" s="44" t="s">
        <v>13</v>
      </c>
      <c r="B95" s="37" t="s">
        <v>85</v>
      </c>
      <c r="C95" s="47" t="str">
        <f t="shared" si="11"/>
        <v>MarylandDecision agriculture</v>
      </c>
      <c r="D95" s="47" t="s">
        <v>45</v>
      </c>
      <c r="E95" s="44">
        <v>1</v>
      </c>
      <c r="F95" s="41">
        <v>0</v>
      </c>
      <c r="G95" s="41">
        <v>33.049999999999997</v>
      </c>
      <c r="H95" s="41">
        <v>0</v>
      </c>
      <c r="I95" s="42">
        <f>ABS(PV($O$5,'Data entry'!$F$32,ABS(PMT($O$4,'Data entry'!$F$32,F95))+G95+H95))/'Data entry'!$F$32</f>
        <v>32.08737864077672</v>
      </c>
      <c r="J95" s="43">
        <v>0.75</v>
      </c>
      <c r="K95" s="44" t="s">
        <v>67</v>
      </c>
      <c r="L95" s="45"/>
      <c r="M95" s="46"/>
    </row>
    <row r="96" spans="1:13" s="36" customFormat="1" ht="15" customHeight="1" x14ac:dyDescent="0.25">
      <c r="A96" s="44" t="s">
        <v>15</v>
      </c>
      <c r="B96" s="37" t="s">
        <v>85</v>
      </c>
      <c r="C96" s="47" t="str">
        <f t="shared" si="11"/>
        <v>PennsylvaniaDecision agriculture</v>
      </c>
      <c r="D96" s="47" t="s">
        <v>45</v>
      </c>
      <c r="E96" s="39">
        <v>1</v>
      </c>
      <c r="F96" s="48">
        <v>0</v>
      </c>
      <c r="G96" s="42">
        <v>16.07</v>
      </c>
      <c r="H96" s="42">
        <v>0</v>
      </c>
      <c r="I96" s="42">
        <f>ABS(PV($O$5,'Data entry'!$F$32,ABS(PMT($O$4,'Data entry'!$F$32,F96))+G96+H96))/'Data entry'!$F$32</f>
        <v>15.601941747572829</v>
      </c>
      <c r="J96" s="43">
        <v>0.75</v>
      </c>
      <c r="K96" s="44" t="s">
        <v>67</v>
      </c>
      <c r="L96" s="45"/>
      <c r="M96" s="46"/>
    </row>
    <row r="97" spans="1:13" s="36" customFormat="1" ht="15.75" customHeight="1" x14ac:dyDescent="0.25">
      <c r="A97" s="44" t="s">
        <v>14</v>
      </c>
      <c r="B97" s="37" t="s">
        <v>85</v>
      </c>
      <c r="C97" s="47" t="str">
        <f t="shared" si="11"/>
        <v>VirginiaDecision agriculture</v>
      </c>
      <c r="D97" s="47" t="s">
        <v>45</v>
      </c>
      <c r="E97" s="39">
        <v>1</v>
      </c>
      <c r="F97" s="48">
        <v>0</v>
      </c>
      <c r="G97" s="50">
        <f>AVERAGE(G94:G96)</f>
        <v>26.373333333333335</v>
      </c>
      <c r="H97" s="42">
        <v>0</v>
      </c>
      <c r="I97" s="42">
        <f>ABS(PV($O$5,'Data entry'!$F$32,ABS(PMT($O$4,'Data entry'!$F$32,F97))+G97+H97))/'Data entry'!$F$32</f>
        <v>25.605177993527533</v>
      </c>
      <c r="J97" s="43">
        <v>0.75</v>
      </c>
      <c r="K97" s="44" t="s">
        <v>67</v>
      </c>
      <c r="L97" s="45"/>
      <c r="M97" s="46"/>
    </row>
    <row r="98" spans="1:13" s="36" customFormat="1" ht="15.75" customHeight="1" x14ac:dyDescent="0.25">
      <c r="A98" s="44" t="s">
        <v>17</v>
      </c>
      <c r="B98" s="37" t="s">
        <v>85</v>
      </c>
      <c r="C98" s="47" t="str">
        <f t="shared" si="11"/>
        <v>West VirginiaDecision agriculture</v>
      </c>
      <c r="D98" s="47" t="s">
        <v>45</v>
      </c>
      <c r="E98" s="39">
        <v>1</v>
      </c>
      <c r="F98" s="48">
        <v>0</v>
      </c>
      <c r="G98" s="50">
        <v>26.37</v>
      </c>
      <c r="H98" s="42">
        <v>0</v>
      </c>
      <c r="I98" s="42">
        <f>ABS(PV($O$5,'Data entry'!$F$32,ABS(PMT($O$4,'Data entry'!$F$32,F98))+G98+H98))/'Data entry'!$F$32</f>
        <v>25.601941747572841</v>
      </c>
      <c r="J98" s="43">
        <v>0.75</v>
      </c>
      <c r="K98" s="44" t="s">
        <v>67</v>
      </c>
      <c r="L98" s="45"/>
      <c r="M98" s="46"/>
    </row>
    <row r="99" spans="1:13" s="36" customFormat="1" ht="15.75" customHeight="1" x14ac:dyDescent="0.25">
      <c r="A99" s="44" t="s">
        <v>76</v>
      </c>
      <c r="B99" s="37" t="s">
        <v>85</v>
      </c>
      <c r="C99" s="47" t="str">
        <f t="shared" si="11"/>
        <v>Chesapeake Bay averageDecision agriculture</v>
      </c>
      <c r="D99" s="47" t="s">
        <v>45</v>
      </c>
      <c r="E99" s="39">
        <v>1</v>
      </c>
      <c r="F99" s="48">
        <v>0</v>
      </c>
      <c r="G99" s="50">
        <v>26.37</v>
      </c>
      <c r="H99" s="42">
        <v>0</v>
      </c>
      <c r="I99" s="42">
        <f>ABS(PV($O$5,'Data entry'!$F$32,ABS(PMT($O$4,'Data entry'!$F$32,F99))+G99+H99))/'Data entry'!$F$32</f>
        <v>25.601941747572841</v>
      </c>
      <c r="J99" s="43">
        <v>0.75</v>
      </c>
      <c r="K99" s="44" t="s">
        <v>67</v>
      </c>
      <c r="L99" s="45"/>
      <c r="M99" s="46"/>
    </row>
    <row r="100" spans="1:13" s="36" customFormat="1" ht="15.75" customHeight="1" x14ac:dyDescent="0.25">
      <c r="A100" s="44" t="s">
        <v>16</v>
      </c>
      <c r="B100" s="37" t="s">
        <v>83</v>
      </c>
      <c r="C100" s="47" t="str">
        <f t="shared" si="11"/>
        <v>DelawareHorse pasture management</v>
      </c>
      <c r="D100" s="47" t="s">
        <v>61</v>
      </c>
      <c r="E100" s="39">
        <v>15</v>
      </c>
      <c r="F100" s="48">
        <v>234.815</v>
      </c>
      <c r="G100" s="41">
        <f>AVERAGE(0,7.23)</f>
        <v>3.6150000000000002</v>
      </c>
      <c r="H100" s="42">
        <v>0</v>
      </c>
      <c r="I100" s="42">
        <f>ABS(PV($O$5,'Data entry'!$F$30,ABS(PMT($O$4,'Data entry'!$F$30,F100))+G100+H100))/'Data entry'!$F$30</f>
        <v>23.39550740238322</v>
      </c>
      <c r="J100" s="43">
        <v>0.75</v>
      </c>
      <c r="K100" s="44" t="s">
        <v>67</v>
      </c>
      <c r="L100" s="45"/>
      <c r="M100" s="46"/>
    </row>
    <row r="101" spans="1:13" s="36" customFormat="1" ht="15.75" customHeight="1" x14ac:dyDescent="0.25">
      <c r="A101" s="44" t="s">
        <v>13</v>
      </c>
      <c r="B101" s="37" t="s">
        <v>83</v>
      </c>
      <c r="C101" s="47" t="str">
        <f t="shared" si="11"/>
        <v>MarylandHorse pasture management</v>
      </c>
      <c r="D101" s="47" t="s">
        <v>61</v>
      </c>
      <c r="E101" s="39">
        <v>15</v>
      </c>
      <c r="F101" s="48">
        <v>234.815</v>
      </c>
      <c r="G101" s="41">
        <f>AVERAGE(0,7.23)</f>
        <v>3.6150000000000002</v>
      </c>
      <c r="H101" s="42">
        <v>0</v>
      </c>
      <c r="I101" s="42">
        <f>ABS(PV($O$5,'Data entry'!$F$30,ABS(PMT($O$4,'Data entry'!$F$30,F101))+G101+H101))/'Data entry'!$F$30</f>
        <v>23.39550740238322</v>
      </c>
      <c r="J101" s="43">
        <v>0.75</v>
      </c>
      <c r="K101" s="44" t="s">
        <v>67</v>
      </c>
      <c r="L101" s="45"/>
      <c r="M101" s="46"/>
    </row>
    <row r="102" spans="1:13" s="36" customFormat="1" ht="15.75" customHeight="1" x14ac:dyDescent="0.25">
      <c r="A102" s="44" t="s">
        <v>15</v>
      </c>
      <c r="B102" s="37" t="s">
        <v>83</v>
      </c>
      <c r="C102" s="47" t="str">
        <f t="shared" si="11"/>
        <v>PennsylvaniaHorse pasture management</v>
      </c>
      <c r="D102" s="47" t="s">
        <v>61</v>
      </c>
      <c r="E102" s="39">
        <v>15</v>
      </c>
      <c r="F102" s="48">
        <v>234.815</v>
      </c>
      <c r="G102" s="41">
        <f>AVERAGE(0,7.23)</f>
        <v>3.6150000000000002</v>
      </c>
      <c r="H102" s="42">
        <v>0</v>
      </c>
      <c r="I102" s="42">
        <f>ABS(PV($O$5,'Data entry'!$F$30,ABS(PMT($O$4,'Data entry'!$F$30,F102))+G102+H102))/'Data entry'!$F$30</f>
        <v>23.39550740238322</v>
      </c>
      <c r="J102" s="43">
        <v>0.75</v>
      </c>
      <c r="K102" s="44" t="s">
        <v>67</v>
      </c>
      <c r="L102" s="45"/>
      <c r="M102" s="46"/>
    </row>
    <row r="103" spans="1:13" s="36" customFormat="1" ht="15.75" customHeight="1" x14ac:dyDescent="0.25">
      <c r="A103" s="44" t="s">
        <v>14</v>
      </c>
      <c r="B103" s="37" t="s">
        <v>83</v>
      </c>
      <c r="C103" s="47" t="str">
        <f>A103&amp;B103</f>
        <v>VirginiaHorse pasture management</v>
      </c>
      <c r="D103" s="47" t="s">
        <v>61</v>
      </c>
      <c r="E103" s="39">
        <v>15</v>
      </c>
      <c r="F103" s="41">
        <v>288.88</v>
      </c>
      <c r="G103" s="42">
        <v>0</v>
      </c>
      <c r="H103" s="42">
        <v>0</v>
      </c>
      <c r="I103" s="42">
        <f>ABS(PV($O$5,'Data entry'!$F$30,ABS(PMT($O$4,'Data entry'!$F$30,F103))+G103+H103))/'Data entry'!$F$30</f>
        <v>25.242740807121812</v>
      </c>
      <c r="J103" s="49">
        <v>0.75</v>
      </c>
      <c r="K103" s="44" t="s">
        <v>67</v>
      </c>
      <c r="L103" s="47"/>
      <c r="M103" s="46"/>
    </row>
    <row r="104" spans="1:13" s="36" customFormat="1" ht="12.75" customHeight="1" x14ac:dyDescent="0.25">
      <c r="A104" s="36" t="s">
        <v>17</v>
      </c>
      <c r="B104" s="37" t="s">
        <v>83</v>
      </c>
      <c r="C104" s="47" t="str">
        <f>A104&amp;B104</f>
        <v>West VirginiaHorse pasture management</v>
      </c>
      <c r="D104" s="47" t="s">
        <v>61</v>
      </c>
      <c r="E104" s="39">
        <v>15</v>
      </c>
      <c r="F104" s="50">
        <v>234.815</v>
      </c>
      <c r="G104" s="41">
        <f>AVERAGE(0,7.23)</f>
        <v>3.6150000000000002</v>
      </c>
      <c r="H104" s="50">
        <v>0</v>
      </c>
      <c r="I104" s="42">
        <f>ABS(PV($O$5,'Data entry'!$F$30,ABS(PMT($O$4,'Data entry'!$F$30,F104))+G104+H104))/'Data entry'!$F$30</f>
        <v>23.39550740238322</v>
      </c>
      <c r="J104" s="49">
        <v>0.75</v>
      </c>
      <c r="K104" s="44" t="s">
        <v>77</v>
      </c>
      <c r="M104" s="46"/>
    </row>
    <row r="105" spans="1:13" s="36" customFormat="1" ht="15.75" customHeight="1" x14ac:dyDescent="0.25">
      <c r="A105" s="44" t="s">
        <v>76</v>
      </c>
      <c r="B105" s="37" t="s">
        <v>83</v>
      </c>
      <c r="C105" s="47" t="str">
        <f t="shared" si="11"/>
        <v>Chesapeake Bay averageHorse pasture management</v>
      </c>
      <c r="D105" s="47" t="s">
        <v>61</v>
      </c>
      <c r="E105" s="39">
        <v>15</v>
      </c>
      <c r="F105" s="41">
        <f>AVERAGE(288.88,180.75)</f>
        <v>234.815</v>
      </c>
      <c r="G105" s="41">
        <f>AVERAGE(0,7.23)</f>
        <v>3.6150000000000002</v>
      </c>
      <c r="H105" s="41">
        <v>0</v>
      </c>
      <c r="I105" s="42">
        <f>ABS(PV($O$5,'Data entry'!$F$30,ABS(PMT($O$4,'Data entry'!$F$30,F105))+G105+H105))/'Data entry'!$F$30</f>
        <v>23.39550740238322</v>
      </c>
      <c r="J105" s="49">
        <v>0.75</v>
      </c>
      <c r="K105" s="44" t="s">
        <v>67</v>
      </c>
      <c r="L105" s="47"/>
      <c r="M105" s="46"/>
    </row>
    <row r="106" spans="1:13" s="36" customFormat="1" ht="15.75" customHeight="1" x14ac:dyDescent="0.25">
      <c r="A106" s="44" t="s">
        <v>16</v>
      </c>
      <c r="B106" s="37" t="s">
        <v>84</v>
      </c>
      <c r="C106" s="47" t="str">
        <f t="shared" si="11"/>
        <v>DelawareStreambank restoration</v>
      </c>
      <c r="D106" s="47" t="s">
        <v>65</v>
      </c>
      <c r="E106" s="39">
        <v>20</v>
      </c>
      <c r="F106" s="41">
        <v>108.28</v>
      </c>
      <c r="G106" s="41">
        <v>0</v>
      </c>
      <c r="H106" s="41">
        <v>0</v>
      </c>
      <c r="I106" s="42">
        <f>ABS(PV($O$5,'Data entry'!$F$31,ABS(PMT($O$4,'Data entry'!$F$31,F106))+G106+H106))/'Data entry'!$F$31</f>
        <v>7.6030338479672013</v>
      </c>
      <c r="J106" s="49">
        <v>0.75</v>
      </c>
      <c r="K106" s="44" t="s">
        <v>77</v>
      </c>
      <c r="L106" s="47"/>
      <c r="M106" s="46"/>
    </row>
    <row r="107" spans="1:13" s="36" customFormat="1" ht="18.75" customHeight="1" x14ac:dyDescent="0.25">
      <c r="A107" s="44" t="s">
        <v>13</v>
      </c>
      <c r="B107" s="37" t="s">
        <v>84</v>
      </c>
      <c r="C107" s="47" t="str">
        <f t="shared" si="11"/>
        <v>MarylandStreambank restoration</v>
      </c>
      <c r="D107" s="47" t="s">
        <v>65</v>
      </c>
      <c r="E107" s="39">
        <v>20</v>
      </c>
      <c r="F107" s="41">
        <f>123.75</f>
        <v>123.75</v>
      </c>
      <c r="G107" s="41">
        <v>0</v>
      </c>
      <c r="H107" s="41">
        <v>0</v>
      </c>
      <c r="I107" s="42">
        <f>ABS(PV($O$5,'Data entry'!$F$31,ABS(PMT($O$4,'Data entry'!$F$31,F107))+G107+H107))/'Data entry'!$F$31</f>
        <v>8.6892818497039279</v>
      </c>
      <c r="J107" s="49">
        <v>0.75</v>
      </c>
      <c r="K107" s="44" t="s">
        <v>67</v>
      </c>
      <c r="L107" s="47"/>
      <c r="M107" s="46"/>
    </row>
    <row r="108" spans="1:13" s="36" customFormat="1" ht="18.75" customHeight="1" x14ac:dyDescent="0.25">
      <c r="A108" s="44" t="s">
        <v>15</v>
      </c>
      <c r="B108" s="37" t="s">
        <v>84</v>
      </c>
      <c r="C108" s="47" t="str">
        <f>A108&amp;B108</f>
        <v>PennsylvaniaStreambank restoration</v>
      </c>
      <c r="D108" s="47" t="s">
        <v>65</v>
      </c>
      <c r="E108" s="39">
        <v>20</v>
      </c>
      <c r="F108" s="41">
        <f>AVERAGE(40.17,80.33,109.25)</f>
        <v>76.583333333333329</v>
      </c>
      <c r="G108" s="41">
        <v>0</v>
      </c>
      <c r="H108" s="41">
        <v>0</v>
      </c>
      <c r="I108" s="42">
        <f>ABS(PV($O$5,'Data entry'!$F$31,ABS(PMT($O$4,'Data entry'!$F$31,F108))+G108+H108))/'Data entry'!$F$31</f>
        <v>5.3774074207932028</v>
      </c>
      <c r="J108" s="49">
        <v>0.75</v>
      </c>
      <c r="K108" s="44" t="s">
        <v>67</v>
      </c>
      <c r="L108" s="47"/>
      <c r="M108" s="46"/>
    </row>
    <row r="109" spans="1:13" s="36" customFormat="1" ht="18.75" customHeight="1" x14ac:dyDescent="0.25">
      <c r="A109" s="44" t="s">
        <v>14</v>
      </c>
      <c r="B109" s="37" t="s">
        <v>84</v>
      </c>
      <c r="C109" s="47" t="str">
        <f>A109&amp;B109</f>
        <v>VirginiaStreambank restoration</v>
      </c>
      <c r="D109" s="47" t="s">
        <v>65</v>
      </c>
      <c r="E109" s="39">
        <v>20</v>
      </c>
      <c r="F109" s="41">
        <v>108.28</v>
      </c>
      <c r="G109" s="41">
        <v>0</v>
      </c>
      <c r="H109" s="41">
        <v>0</v>
      </c>
      <c r="I109" s="42">
        <f>ABS(PV($O$5,'Data entry'!$F$31,ABS(PMT($O$4,'Data entry'!$F$31,F109))+G109+H109))/'Data entry'!$F$31</f>
        <v>7.6030338479672013</v>
      </c>
      <c r="J109" s="49">
        <v>0.75</v>
      </c>
      <c r="K109" s="44" t="s">
        <v>77</v>
      </c>
      <c r="L109" s="47"/>
      <c r="M109" s="46"/>
    </row>
    <row r="110" spans="1:13" s="36" customFormat="1" ht="17.25" customHeight="1" x14ac:dyDescent="0.25">
      <c r="A110" s="44" t="s">
        <v>17</v>
      </c>
      <c r="B110" s="37" t="s">
        <v>84</v>
      </c>
      <c r="C110" s="47" t="str">
        <f t="shared" si="11"/>
        <v>West VirginiaStreambank restoration</v>
      </c>
      <c r="D110" s="47" t="s">
        <v>65</v>
      </c>
      <c r="E110" s="39">
        <v>20</v>
      </c>
      <c r="F110" s="41">
        <f>AVERAGE(138.25,127.6,136.84,95.35)</f>
        <v>124.51000000000002</v>
      </c>
      <c r="G110" s="41">
        <v>0</v>
      </c>
      <c r="H110" s="41">
        <v>0</v>
      </c>
      <c r="I110" s="42">
        <f>ABS(PV($O$5,'Data entry'!$F$31,ABS(PMT($O$4,'Data entry'!$F$31,F110))+G110+H110))/'Data entry'!$F$31</f>
        <v>8.742646328134434</v>
      </c>
      <c r="J110" s="49">
        <v>0.75</v>
      </c>
      <c r="K110" s="44" t="s">
        <v>67</v>
      </c>
      <c r="L110" s="47"/>
      <c r="M110" s="46"/>
    </row>
    <row r="111" spans="1:13" s="36" customFormat="1" ht="18" customHeight="1" x14ac:dyDescent="0.25">
      <c r="A111" s="36" t="s">
        <v>76</v>
      </c>
      <c r="B111" s="37" t="s">
        <v>84</v>
      </c>
      <c r="C111" s="47" t="str">
        <f>A111&amp;B111</f>
        <v>Chesapeake Bay averageStreambank restoration</v>
      </c>
      <c r="D111" s="47" t="s">
        <v>65</v>
      </c>
      <c r="E111" s="39">
        <v>20</v>
      </c>
      <c r="F111" s="50">
        <f>AVERAGE(F107:F110)</f>
        <v>108.28083333333333</v>
      </c>
      <c r="G111" s="41">
        <v>0</v>
      </c>
      <c r="H111" s="41">
        <v>0</v>
      </c>
      <c r="I111" s="42">
        <f>ABS(PV($O$5,'Data entry'!$F$31,ABS(PMT($O$4,'Data entry'!$F$31,F111))+G111+H111))/'Data entry'!$F$31</f>
        <v>7.6030923616496908</v>
      </c>
      <c r="J111" s="49">
        <v>0.75</v>
      </c>
      <c r="K111" s="44" t="s">
        <v>67</v>
      </c>
      <c r="L111" s="47"/>
      <c r="M111" s="46"/>
    </row>
    <row r="112" spans="1:13" s="36" customFormat="1" ht="18" customHeight="1" x14ac:dyDescent="0.25">
      <c r="A112" s="44" t="s">
        <v>16</v>
      </c>
      <c r="B112" s="37" t="s">
        <v>86</v>
      </c>
      <c r="C112" s="47" t="str">
        <f t="shared" ref="C112:C116" si="13">A112&amp;B112</f>
        <v>DelawarePhytase treatment: poultry</v>
      </c>
      <c r="D112" s="47" t="s">
        <v>47</v>
      </c>
      <c r="E112" s="51" t="s">
        <v>68</v>
      </c>
      <c r="F112" s="52">
        <v>0</v>
      </c>
      <c r="G112" s="41">
        <v>-73.150000000000006</v>
      </c>
      <c r="H112" s="41">
        <v>0</v>
      </c>
      <c r="I112" s="42">
        <f>-ABS(PV($O$5,'Data entry'!$F$25,ABS(PMT($O$4,'Data entry'!$F$25,F112))+G112+H112))/'Data entry'!$F$25</f>
        <v>-71.019417475728233</v>
      </c>
      <c r="J112" s="49">
        <v>0.75</v>
      </c>
      <c r="K112" s="44" t="s">
        <v>67</v>
      </c>
      <c r="L112" s="47"/>
      <c r="M112" s="46"/>
    </row>
    <row r="113" spans="1:16384" s="36" customFormat="1" ht="18" customHeight="1" x14ac:dyDescent="0.25">
      <c r="A113" s="44" t="s">
        <v>13</v>
      </c>
      <c r="B113" s="37" t="s">
        <v>86</v>
      </c>
      <c r="C113" s="47" t="str">
        <f t="shared" si="13"/>
        <v>MarylandPhytase treatment: poultry</v>
      </c>
      <c r="D113" s="47" t="s">
        <v>47</v>
      </c>
      <c r="E113" s="51" t="s">
        <v>68</v>
      </c>
      <c r="F113" s="52">
        <v>0</v>
      </c>
      <c r="G113" s="41">
        <f>L115-73.15</f>
        <v>-73.150000000000006</v>
      </c>
      <c r="H113" s="41">
        <v>0</v>
      </c>
      <c r="I113" s="42">
        <f>-ABS(PV($O$5,'Data entry'!$F$25,ABS(PMT($O$4,'Data entry'!$F$25,F113))+G113+H113))/'Data entry'!$F$25</f>
        <v>-71.019417475728233</v>
      </c>
      <c r="J113" s="49">
        <v>0.75</v>
      </c>
      <c r="K113" s="44" t="s">
        <v>67</v>
      </c>
      <c r="L113" s="47"/>
      <c r="M113" s="46"/>
    </row>
    <row r="114" spans="1:16384" s="36" customFormat="1" ht="18" customHeight="1" x14ac:dyDescent="0.25">
      <c r="A114" s="44" t="s">
        <v>15</v>
      </c>
      <c r="B114" s="37" t="s">
        <v>86</v>
      </c>
      <c r="C114" s="47" t="str">
        <f t="shared" si="13"/>
        <v>PennsylvaniaPhytase treatment: poultry</v>
      </c>
      <c r="D114" s="47" t="s">
        <v>47</v>
      </c>
      <c r="E114" s="51" t="s">
        <v>68</v>
      </c>
      <c r="F114" s="52">
        <v>0</v>
      </c>
      <c r="G114" s="41">
        <v>-73.150000000000006</v>
      </c>
      <c r="H114" s="41">
        <v>0</v>
      </c>
      <c r="I114" s="42">
        <f>-ABS(PV($O$5,'Data entry'!$F$25,ABS(PMT($O$4,'Data entry'!$F$25,F114))+G114+H114))/'Data entry'!$F$25</f>
        <v>-71.019417475728233</v>
      </c>
      <c r="J114" s="49">
        <v>0.75</v>
      </c>
      <c r="K114" s="44" t="s">
        <v>67</v>
      </c>
      <c r="L114" s="47"/>
      <c r="M114" s="46"/>
    </row>
    <row r="115" spans="1:16384" s="36" customFormat="1" ht="18" customHeight="1" x14ac:dyDescent="0.25">
      <c r="A115" s="44" t="s">
        <v>14</v>
      </c>
      <c r="B115" s="37" t="s">
        <v>86</v>
      </c>
      <c r="C115" s="47" t="str">
        <f t="shared" si="13"/>
        <v>VirginiaPhytase treatment: poultry</v>
      </c>
      <c r="D115" s="47" t="s">
        <v>47</v>
      </c>
      <c r="E115" s="51" t="s">
        <v>68</v>
      </c>
      <c r="F115" s="52">
        <v>0</v>
      </c>
      <c r="G115" s="41">
        <v>-73.150000000000006</v>
      </c>
      <c r="H115" s="41">
        <v>0</v>
      </c>
      <c r="I115" s="42">
        <f>-ABS(PV($O$5,'Data entry'!$F$25,ABS(PMT($O$4,'Data entry'!$F$25,F115))+G115+H115))/'Data entry'!$F$25</f>
        <v>-71.019417475728233</v>
      </c>
      <c r="J115" s="49">
        <v>0.75</v>
      </c>
      <c r="K115" s="44" t="s">
        <v>67</v>
      </c>
      <c r="L115" s="47"/>
      <c r="M115" s="46"/>
    </row>
    <row r="116" spans="1:16384" s="36" customFormat="1" ht="18" customHeight="1" x14ac:dyDescent="0.25">
      <c r="A116" s="44" t="s">
        <v>17</v>
      </c>
      <c r="B116" s="37" t="s">
        <v>86</v>
      </c>
      <c r="C116" s="47" t="str">
        <f t="shared" si="13"/>
        <v>West VirginiaPhytase treatment: poultry</v>
      </c>
      <c r="D116" s="47" t="s">
        <v>47</v>
      </c>
      <c r="E116" s="51" t="s">
        <v>68</v>
      </c>
      <c r="F116" s="52">
        <v>0</v>
      </c>
      <c r="G116" s="41">
        <v>-73.150000000000006</v>
      </c>
      <c r="H116" s="41">
        <v>0</v>
      </c>
      <c r="I116" s="42">
        <f>-ABS(PV($O$5,'Data entry'!$F$25,ABS(PMT($O$4,'Data entry'!$F$25,F116))+G116+H116))/'Data entry'!$F$25</f>
        <v>-71.019417475728233</v>
      </c>
      <c r="J116" s="49">
        <v>0.75</v>
      </c>
      <c r="K116" s="44" t="s">
        <v>67</v>
      </c>
      <c r="L116" s="47"/>
      <c r="M116" s="46"/>
    </row>
    <row r="117" spans="1:16384" s="36" customFormat="1" ht="22.5" customHeight="1" x14ac:dyDescent="0.25">
      <c r="A117" s="44" t="s">
        <v>76</v>
      </c>
      <c r="B117" s="37" t="s">
        <v>86</v>
      </c>
      <c r="C117" s="47" t="str">
        <f>A117&amp;B117</f>
        <v>Chesapeake Bay averagePhytase treatment: poultry</v>
      </c>
      <c r="D117" s="47" t="s">
        <v>47</v>
      </c>
      <c r="E117" s="51" t="s">
        <v>68</v>
      </c>
      <c r="F117" s="52">
        <v>0</v>
      </c>
      <c r="G117" s="41">
        <v>-73.150000000000006</v>
      </c>
      <c r="H117" s="41">
        <v>0</v>
      </c>
      <c r="I117" s="42">
        <f>-ABS(PV($O$5,'Data entry'!$F$25,ABS(PMT($O$4,'Data entry'!$F$25,F117))+G117+H117))/'Data entry'!$F$25</f>
        <v>-71.019417475728233</v>
      </c>
      <c r="J117" s="49">
        <v>0.75</v>
      </c>
      <c r="K117" s="44" t="s">
        <v>67</v>
      </c>
      <c r="L117" s="47"/>
      <c r="M117" s="46"/>
    </row>
    <row r="118" spans="1:16384" s="36" customFormat="1" ht="18" customHeight="1" x14ac:dyDescent="0.25">
      <c r="A118" s="44" t="s">
        <v>16</v>
      </c>
      <c r="B118" s="37" t="s">
        <v>79</v>
      </c>
      <c r="C118" s="47" t="str">
        <f t="shared" ref="C118:C121" si="14">A118&amp;B118</f>
        <v>DelawarePhytase treatment: swine</v>
      </c>
      <c r="D118" s="47" t="s">
        <v>47</v>
      </c>
      <c r="E118" s="51" t="s">
        <v>68</v>
      </c>
      <c r="F118" s="52">
        <v>0</v>
      </c>
      <c r="G118" s="41">
        <v>-0.74</v>
      </c>
      <c r="H118" s="41">
        <v>0</v>
      </c>
      <c r="I118" s="42">
        <f>-ABS(PV($O$5,'Data entry'!$F$26,ABS(PMT($O$4,'Data entry'!$F$26,F118))+G118+H118))/'Data entry'!$F$26</f>
        <v>-0.71844660194174814</v>
      </c>
      <c r="J118" s="49">
        <v>0.75</v>
      </c>
      <c r="K118" s="44" t="s">
        <v>67</v>
      </c>
      <c r="L118" s="47"/>
      <c r="M118" s="46"/>
    </row>
    <row r="119" spans="1:16384" s="36" customFormat="1" ht="18" customHeight="1" x14ac:dyDescent="0.25">
      <c r="A119" s="44" t="s">
        <v>13</v>
      </c>
      <c r="B119" s="37" t="s">
        <v>79</v>
      </c>
      <c r="C119" s="47" t="str">
        <f t="shared" si="14"/>
        <v>MarylandPhytase treatment: swine</v>
      </c>
      <c r="D119" s="47" t="s">
        <v>47</v>
      </c>
      <c r="E119" s="51" t="s">
        <v>68</v>
      </c>
      <c r="F119" s="52">
        <v>0</v>
      </c>
      <c r="G119" s="41">
        <v>-0.74</v>
      </c>
      <c r="H119" s="41">
        <v>0</v>
      </c>
      <c r="I119" s="42">
        <f>-ABS(PV($O$5,'Data entry'!$F$26,ABS(PMT($O$4,'Data entry'!$F$26,F119))+G119+H119))/'Data entry'!$F$26</f>
        <v>-0.71844660194174814</v>
      </c>
      <c r="J119" s="49">
        <v>0.75</v>
      </c>
      <c r="K119" s="44" t="s">
        <v>67</v>
      </c>
      <c r="L119" s="47"/>
      <c r="M119" s="46"/>
    </row>
    <row r="120" spans="1:16384" s="36" customFormat="1" ht="18" customHeight="1" x14ac:dyDescent="0.25">
      <c r="A120" s="44" t="s">
        <v>15</v>
      </c>
      <c r="B120" s="37" t="s">
        <v>79</v>
      </c>
      <c r="C120" s="47" t="str">
        <f t="shared" si="14"/>
        <v>PennsylvaniaPhytase treatment: swine</v>
      </c>
      <c r="D120" s="47" t="s">
        <v>47</v>
      </c>
      <c r="E120" s="51" t="s">
        <v>68</v>
      </c>
      <c r="F120" s="52">
        <v>0</v>
      </c>
      <c r="G120" s="41">
        <v>-0.74</v>
      </c>
      <c r="H120" s="41">
        <v>0</v>
      </c>
      <c r="I120" s="42">
        <f>-ABS(PV($O$5,'Data entry'!$F$26,ABS(PMT($O$4,'Data entry'!$F$26,F120))+G120+H120))/'Data entry'!$F$26</f>
        <v>-0.71844660194174814</v>
      </c>
      <c r="J120" s="49">
        <v>0.75</v>
      </c>
      <c r="K120" s="44" t="s">
        <v>67</v>
      </c>
      <c r="L120" s="47"/>
      <c r="M120" s="46"/>
    </row>
    <row r="121" spans="1:16384" s="36" customFormat="1" ht="18" customHeight="1" x14ac:dyDescent="0.25">
      <c r="A121" s="44" t="s">
        <v>14</v>
      </c>
      <c r="B121" s="37" t="s">
        <v>79</v>
      </c>
      <c r="C121" s="47" t="str">
        <f t="shared" si="14"/>
        <v>VirginiaPhytase treatment: swine</v>
      </c>
      <c r="D121" s="47" t="s">
        <v>47</v>
      </c>
      <c r="E121" s="51" t="s">
        <v>68</v>
      </c>
      <c r="F121" s="52">
        <v>0</v>
      </c>
      <c r="G121" s="41">
        <v>-0.74</v>
      </c>
      <c r="H121" s="41">
        <v>0</v>
      </c>
      <c r="I121" s="42">
        <f>-ABS(PV($O$5,'Data entry'!$F$26,ABS(PMT($O$4,'Data entry'!$F$26,F121))+G121+H121))/'Data entry'!$F$26</f>
        <v>-0.71844660194174814</v>
      </c>
      <c r="J121" s="49">
        <v>0.75</v>
      </c>
      <c r="K121" s="44" t="s">
        <v>67</v>
      </c>
      <c r="L121" s="47"/>
      <c r="M121" s="46"/>
    </row>
    <row r="122" spans="1:16384" s="36" customFormat="1" ht="18" customHeight="1" x14ac:dyDescent="0.25">
      <c r="A122" s="44" t="s">
        <v>17</v>
      </c>
      <c r="B122" s="37" t="s">
        <v>79</v>
      </c>
      <c r="C122" s="47" t="str">
        <f>A122&amp;B122</f>
        <v>West VirginiaPhytase treatment: swine</v>
      </c>
      <c r="D122" s="47" t="s">
        <v>47</v>
      </c>
      <c r="E122" s="51" t="s">
        <v>68</v>
      </c>
      <c r="F122" s="52">
        <v>0</v>
      </c>
      <c r="G122" s="41">
        <v>-0.74</v>
      </c>
      <c r="H122" s="41">
        <v>0</v>
      </c>
      <c r="I122" s="42">
        <f>-ABS(PV($O$5,'Data entry'!$F$26,ABS(PMT($O$4,'Data entry'!$F$26,F122))+G122+H122))/'Data entry'!$F$26</f>
        <v>-0.71844660194174814</v>
      </c>
      <c r="J122" s="49">
        <v>0.75</v>
      </c>
      <c r="K122" s="44" t="s">
        <v>67</v>
      </c>
      <c r="L122" s="47"/>
      <c r="M122" s="46"/>
    </row>
    <row r="123" spans="1:16384" s="36" customFormat="1" ht="16.5" customHeight="1" x14ac:dyDescent="0.25">
      <c r="A123" s="44" t="s">
        <v>76</v>
      </c>
      <c r="B123" s="37" t="s">
        <v>79</v>
      </c>
      <c r="C123" s="47" t="str">
        <f t="shared" si="11"/>
        <v>Chesapeake Bay averagePhytase treatment: swine</v>
      </c>
      <c r="D123" s="47" t="s">
        <v>47</v>
      </c>
      <c r="E123" s="51" t="s">
        <v>68</v>
      </c>
      <c r="F123" s="52">
        <v>0</v>
      </c>
      <c r="G123" s="41">
        <v>-0.74</v>
      </c>
      <c r="H123" s="41">
        <v>0</v>
      </c>
      <c r="I123" s="42">
        <f>-ABS(PV($O$5,'Data entry'!$F$26,ABS(PMT($O$4,'Data entry'!$F$26,F123))+G123+H123))/'Data entry'!$F$26</f>
        <v>-0.71844660194174814</v>
      </c>
      <c r="J123" s="49">
        <v>0.75</v>
      </c>
      <c r="K123" s="44" t="s">
        <v>67</v>
      </c>
      <c r="L123" s="47"/>
      <c r="M123" s="46"/>
    </row>
    <row r="124" spans="1:16384" s="36" customFormat="1" ht="16.5" customHeight="1" x14ac:dyDescent="0.25">
      <c r="A124" s="44" t="s">
        <v>16</v>
      </c>
      <c r="B124" s="37" t="s">
        <v>82</v>
      </c>
      <c r="C124" s="47" t="str">
        <f t="shared" si="11"/>
        <v>DelawareWater control structure</v>
      </c>
      <c r="D124" s="47" t="s">
        <v>45</v>
      </c>
      <c r="E124" s="44">
        <v>10</v>
      </c>
      <c r="F124" s="40">
        <f>4790/29</f>
        <v>165.17241379310346</v>
      </c>
      <c r="G124" s="41">
        <v>0</v>
      </c>
      <c r="H124" s="41">
        <v>0</v>
      </c>
      <c r="I124" s="41">
        <f>ABS(PV($O$5,'Data entry'!$F$29,ABS(PMT($O$4,'Data entry'!$F$29,F124))+G124+H124))/'Data entry'!$F$29</f>
        <v>20.060337941317027</v>
      </c>
      <c r="J124" s="49">
        <v>0.75</v>
      </c>
      <c r="K124" s="44" t="s">
        <v>67</v>
      </c>
      <c r="L124" s="44"/>
      <c r="M124" s="44"/>
      <c r="N124" s="44"/>
      <c r="O124" s="44"/>
      <c r="P124" s="44"/>
      <c r="Q124" s="44"/>
      <c r="R124" s="44"/>
      <c r="S124" s="44"/>
      <c r="T124" s="44"/>
      <c r="U124" s="44"/>
      <c r="V124" s="44"/>
      <c r="W124" s="44"/>
      <c r="X124" s="44"/>
      <c r="Y124" s="44"/>
      <c r="Z124" s="44"/>
      <c r="AA124" s="44"/>
      <c r="AB124" s="44"/>
      <c r="AC124" s="44"/>
      <c r="AD124" s="44"/>
      <c r="AE124" s="44"/>
      <c r="AF124" s="44"/>
      <c r="AG124" s="44"/>
      <c r="AH124" s="44"/>
      <c r="AI124" s="44"/>
      <c r="AJ124" s="44"/>
      <c r="AK124" s="44"/>
      <c r="AL124" s="44"/>
      <c r="AM124" s="44"/>
      <c r="AN124" s="44"/>
      <c r="AO124" s="44"/>
      <c r="AP124" s="44"/>
      <c r="AQ124" s="44"/>
      <c r="AR124" s="44"/>
      <c r="AS124" s="44"/>
      <c r="AT124" s="44"/>
      <c r="AU124" s="44"/>
      <c r="AV124" s="44"/>
      <c r="AW124" s="44"/>
      <c r="AX124" s="44"/>
      <c r="AY124" s="44"/>
      <c r="AZ124" s="44"/>
      <c r="BA124" s="44"/>
      <c r="BB124" s="44"/>
      <c r="BC124" s="44"/>
      <c r="BD124" s="44"/>
      <c r="BE124" s="44"/>
      <c r="BF124" s="44"/>
      <c r="BG124" s="44"/>
      <c r="BH124" s="44"/>
      <c r="BI124" s="44"/>
      <c r="BJ124" s="44"/>
      <c r="BK124" s="44"/>
      <c r="BL124" s="44"/>
      <c r="BM124" s="44"/>
      <c r="BN124" s="44"/>
      <c r="BO124" s="44"/>
      <c r="BP124" s="44"/>
      <c r="BQ124" s="44"/>
      <c r="BR124" s="44"/>
      <c r="BS124" s="44"/>
      <c r="BT124" s="44"/>
      <c r="BU124" s="44"/>
      <c r="BV124" s="44"/>
      <c r="BW124" s="44"/>
      <c r="BX124" s="44"/>
      <c r="BY124" s="44"/>
      <c r="BZ124" s="44"/>
      <c r="CA124" s="44"/>
      <c r="CB124" s="44"/>
      <c r="CC124" s="44"/>
      <c r="CD124" s="44"/>
      <c r="CE124" s="44"/>
      <c r="CF124" s="44"/>
      <c r="CG124" s="44"/>
      <c r="CH124" s="44"/>
      <c r="CI124" s="44"/>
      <c r="CJ124" s="44"/>
      <c r="CK124" s="44"/>
      <c r="CL124" s="44"/>
      <c r="CM124" s="44"/>
      <c r="CN124" s="44"/>
      <c r="CO124" s="44"/>
      <c r="CP124" s="44"/>
      <c r="CQ124" s="44"/>
      <c r="CR124" s="44"/>
      <c r="CS124" s="44"/>
      <c r="CT124" s="44"/>
      <c r="CU124" s="44"/>
      <c r="CV124" s="44"/>
      <c r="CW124" s="44"/>
      <c r="CX124" s="44"/>
      <c r="CY124" s="44"/>
      <c r="CZ124" s="44"/>
      <c r="DA124" s="44"/>
      <c r="DB124" s="44"/>
      <c r="DC124" s="44"/>
      <c r="DD124" s="44"/>
      <c r="DE124" s="44"/>
      <c r="DF124" s="44"/>
      <c r="DG124" s="44"/>
      <c r="DH124" s="44"/>
      <c r="DI124" s="44"/>
      <c r="DJ124" s="44"/>
      <c r="DK124" s="44"/>
      <c r="DL124" s="44"/>
      <c r="DM124" s="44"/>
      <c r="DN124" s="44"/>
      <c r="DO124" s="44"/>
      <c r="DP124" s="44"/>
      <c r="DQ124" s="44"/>
      <c r="DR124" s="44"/>
      <c r="DS124" s="44"/>
      <c r="DT124" s="44"/>
      <c r="DU124" s="44"/>
      <c r="DV124" s="44"/>
      <c r="DW124" s="44"/>
      <c r="DX124" s="44"/>
      <c r="DY124" s="44"/>
      <c r="DZ124" s="44"/>
      <c r="EA124" s="44"/>
      <c r="EB124" s="44"/>
      <c r="EC124" s="44"/>
      <c r="ED124" s="44"/>
      <c r="EE124" s="44"/>
      <c r="EF124" s="44"/>
      <c r="EG124" s="44"/>
      <c r="EH124" s="44"/>
      <c r="EI124" s="44"/>
      <c r="EJ124" s="44"/>
      <c r="EK124" s="44"/>
      <c r="EL124" s="44"/>
      <c r="EM124" s="44"/>
      <c r="EN124" s="44"/>
      <c r="EO124" s="44"/>
      <c r="EP124" s="44"/>
      <c r="EQ124" s="44"/>
      <c r="ER124" s="44"/>
      <c r="ES124" s="44"/>
      <c r="ET124" s="44"/>
      <c r="EU124" s="44"/>
      <c r="EV124" s="44"/>
      <c r="EW124" s="44"/>
      <c r="EX124" s="44"/>
      <c r="EY124" s="44"/>
      <c r="EZ124" s="44"/>
      <c r="FA124" s="44"/>
      <c r="FB124" s="44"/>
      <c r="FC124" s="44"/>
      <c r="FD124" s="44"/>
      <c r="FE124" s="44"/>
      <c r="FF124" s="44"/>
      <c r="FG124" s="44"/>
      <c r="FH124" s="44"/>
      <c r="FI124" s="44"/>
      <c r="FJ124" s="44"/>
      <c r="FK124" s="44"/>
      <c r="FL124" s="44"/>
      <c r="FM124" s="44"/>
      <c r="FN124" s="44"/>
      <c r="FO124" s="44"/>
      <c r="FP124" s="44"/>
      <c r="FQ124" s="44"/>
      <c r="FR124" s="44"/>
      <c r="FS124" s="44"/>
      <c r="FT124" s="44"/>
      <c r="FU124" s="44"/>
      <c r="FV124" s="44"/>
      <c r="FW124" s="44"/>
      <c r="FX124" s="44"/>
      <c r="FY124" s="44"/>
      <c r="FZ124" s="44"/>
      <c r="GA124" s="44"/>
      <c r="GB124" s="44"/>
      <c r="GC124" s="44"/>
      <c r="GD124" s="44"/>
      <c r="GE124" s="44"/>
      <c r="GF124" s="44"/>
      <c r="GG124" s="44"/>
      <c r="GH124" s="44"/>
      <c r="GI124" s="44"/>
      <c r="GJ124" s="44"/>
      <c r="GK124" s="44"/>
      <c r="GL124" s="44"/>
      <c r="GM124" s="44"/>
      <c r="GN124" s="44"/>
      <c r="GO124" s="44"/>
      <c r="GP124" s="44"/>
      <c r="GQ124" s="44"/>
      <c r="GR124" s="44"/>
      <c r="GS124" s="44"/>
      <c r="GT124" s="44"/>
      <c r="GU124" s="44"/>
      <c r="GV124" s="44"/>
      <c r="GW124" s="44"/>
      <c r="GX124" s="44"/>
      <c r="GY124" s="44"/>
      <c r="GZ124" s="44"/>
      <c r="HA124" s="44"/>
      <c r="HB124" s="44"/>
      <c r="HC124" s="44"/>
      <c r="HD124" s="44"/>
      <c r="HE124" s="44"/>
      <c r="HF124" s="44"/>
      <c r="HG124" s="44"/>
      <c r="HH124" s="44"/>
      <c r="HI124" s="44"/>
      <c r="HJ124" s="44"/>
      <c r="HK124" s="44"/>
      <c r="HL124" s="44"/>
      <c r="HM124" s="44"/>
      <c r="HN124" s="44"/>
      <c r="HO124" s="44"/>
      <c r="HP124" s="44"/>
      <c r="HQ124" s="44"/>
      <c r="HR124" s="44"/>
      <c r="HS124" s="44"/>
      <c r="HT124" s="44"/>
      <c r="HU124" s="44"/>
      <c r="HV124" s="44"/>
      <c r="HW124" s="44"/>
      <c r="HX124" s="44"/>
      <c r="HY124" s="44"/>
      <c r="HZ124" s="44"/>
      <c r="IA124" s="44"/>
      <c r="IB124" s="44"/>
      <c r="IC124" s="44"/>
      <c r="ID124" s="44"/>
      <c r="IE124" s="44"/>
      <c r="IF124" s="44"/>
      <c r="IG124" s="44"/>
      <c r="IH124" s="44"/>
      <c r="II124" s="44"/>
      <c r="IJ124" s="44"/>
      <c r="IK124" s="44"/>
      <c r="IL124" s="44"/>
      <c r="IM124" s="44"/>
      <c r="IN124" s="44"/>
      <c r="IO124" s="44"/>
      <c r="IP124" s="44"/>
      <c r="IQ124" s="44"/>
      <c r="IR124" s="44"/>
      <c r="IS124" s="44"/>
      <c r="IT124" s="44"/>
      <c r="IU124" s="44"/>
      <c r="IV124" s="44"/>
      <c r="IW124" s="44"/>
      <c r="IX124" s="44"/>
      <c r="IY124" s="44"/>
      <c r="IZ124" s="44"/>
      <c r="JA124" s="44"/>
      <c r="JB124" s="44"/>
      <c r="JC124" s="44"/>
      <c r="JD124" s="44"/>
      <c r="JE124" s="44"/>
      <c r="JF124" s="44"/>
      <c r="JG124" s="44"/>
      <c r="JH124" s="44"/>
      <c r="JI124" s="44"/>
      <c r="JJ124" s="44"/>
      <c r="JK124" s="44"/>
      <c r="JL124" s="44"/>
      <c r="JM124" s="44"/>
      <c r="JN124" s="44"/>
      <c r="JO124" s="44"/>
      <c r="JP124" s="44"/>
      <c r="JQ124" s="44"/>
      <c r="JR124" s="44"/>
      <c r="JS124" s="44"/>
      <c r="JT124" s="44"/>
      <c r="JU124" s="44"/>
      <c r="JV124" s="44"/>
      <c r="JW124" s="44"/>
      <c r="JX124" s="44"/>
      <c r="JY124" s="44"/>
      <c r="JZ124" s="44"/>
      <c r="KA124" s="44"/>
      <c r="KB124" s="44"/>
      <c r="KC124" s="44"/>
      <c r="KD124" s="44"/>
      <c r="KE124" s="44"/>
      <c r="KF124" s="44"/>
      <c r="KG124" s="44"/>
      <c r="KH124" s="44"/>
      <c r="KI124" s="44"/>
      <c r="KJ124" s="44"/>
      <c r="KK124" s="44"/>
      <c r="KL124" s="44"/>
      <c r="KM124" s="44"/>
      <c r="KN124" s="44"/>
      <c r="KO124" s="44"/>
      <c r="KP124" s="44"/>
      <c r="KQ124" s="44"/>
      <c r="KR124" s="44"/>
      <c r="KS124" s="44"/>
      <c r="KT124" s="44"/>
      <c r="KU124" s="44"/>
      <c r="KV124" s="44"/>
      <c r="KW124" s="44"/>
      <c r="KX124" s="44"/>
      <c r="KY124" s="44"/>
      <c r="KZ124" s="44"/>
      <c r="LA124" s="44"/>
      <c r="LB124" s="44"/>
      <c r="LC124" s="44"/>
      <c r="LD124" s="44"/>
      <c r="LE124" s="44"/>
      <c r="LF124" s="44"/>
      <c r="LG124" s="44"/>
      <c r="LH124" s="44"/>
      <c r="LI124" s="44"/>
      <c r="LJ124" s="44"/>
      <c r="LK124" s="44"/>
      <c r="LL124" s="44"/>
      <c r="LM124" s="44"/>
      <c r="LN124" s="44"/>
      <c r="LO124" s="44"/>
      <c r="LP124" s="44"/>
      <c r="LQ124" s="44"/>
      <c r="LR124" s="44"/>
      <c r="LS124" s="44"/>
      <c r="LT124" s="44"/>
      <c r="LU124" s="44"/>
      <c r="LV124" s="44"/>
      <c r="LW124" s="44"/>
      <c r="LX124" s="44"/>
      <c r="LY124" s="44"/>
      <c r="LZ124" s="44"/>
      <c r="MA124" s="44"/>
      <c r="MB124" s="44"/>
      <c r="MC124" s="44"/>
      <c r="MD124" s="44"/>
      <c r="ME124" s="44"/>
      <c r="MF124" s="44"/>
      <c r="MG124" s="44"/>
      <c r="MH124" s="44"/>
      <c r="MI124" s="44"/>
      <c r="MJ124" s="44"/>
      <c r="MK124" s="44"/>
      <c r="ML124" s="44"/>
      <c r="MM124" s="44"/>
      <c r="MN124" s="44"/>
      <c r="MO124" s="44"/>
      <c r="MP124" s="44"/>
      <c r="MQ124" s="44"/>
      <c r="MR124" s="44"/>
      <c r="MS124" s="44"/>
      <c r="MT124" s="44"/>
      <c r="MU124" s="44"/>
      <c r="MV124" s="44"/>
      <c r="MW124" s="44"/>
      <c r="MX124" s="44"/>
      <c r="MY124" s="44"/>
      <c r="MZ124" s="44"/>
      <c r="NA124" s="44"/>
      <c r="NB124" s="44"/>
      <c r="NC124" s="44"/>
      <c r="ND124" s="44"/>
      <c r="NE124" s="44"/>
      <c r="NF124" s="44"/>
      <c r="NG124" s="44"/>
      <c r="NH124" s="44"/>
      <c r="NI124" s="44"/>
      <c r="NJ124" s="44"/>
      <c r="NK124" s="44"/>
      <c r="NL124" s="44"/>
      <c r="NM124" s="44"/>
      <c r="NN124" s="44"/>
      <c r="NO124" s="44"/>
      <c r="NP124" s="44"/>
      <c r="NQ124" s="44"/>
      <c r="NR124" s="44"/>
      <c r="NS124" s="44"/>
      <c r="NT124" s="44"/>
      <c r="NU124" s="44"/>
      <c r="NV124" s="44"/>
      <c r="NW124" s="44"/>
      <c r="NX124" s="44"/>
      <c r="NY124" s="44"/>
      <c r="NZ124" s="44"/>
      <c r="OA124" s="44"/>
      <c r="OB124" s="44"/>
      <c r="OC124" s="44"/>
      <c r="OD124" s="44"/>
      <c r="OE124" s="44"/>
      <c r="OF124" s="44"/>
      <c r="OG124" s="44"/>
      <c r="OH124" s="44"/>
      <c r="OI124" s="44"/>
      <c r="OJ124" s="44"/>
      <c r="OK124" s="44"/>
      <c r="OL124" s="44"/>
      <c r="OM124" s="44"/>
      <c r="ON124" s="44"/>
      <c r="OO124" s="44"/>
      <c r="OP124" s="44"/>
      <c r="OQ124" s="44"/>
      <c r="OR124" s="44"/>
      <c r="OS124" s="44"/>
      <c r="OT124" s="44"/>
      <c r="OU124" s="44"/>
      <c r="OV124" s="44"/>
      <c r="OW124" s="44"/>
      <c r="OX124" s="44"/>
      <c r="OY124" s="44"/>
      <c r="OZ124" s="44"/>
      <c r="PA124" s="44"/>
      <c r="PB124" s="44"/>
      <c r="PC124" s="44"/>
      <c r="PD124" s="44"/>
      <c r="PE124" s="44"/>
      <c r="PF124" s="44"/>
      <c r="PG124" s="44"/>
      <c r="PH124" s="44"/>
      <c r="PI124" s="44"/>
      <c r="PJ124" s="44"/>
      <c r="PK124" s="44"/>
      <c r="PL124" s="44"/>
      <c r="PM124" s="44"/>
      <c r="PN124" s="44"/>
      <c r="PO124" s="44"/>
      <c r="PP124" s="44"/>
      <c r="PQ124" s="44"/>
      <c r="PR124" s="44"/>
      <c r="PS124" s="44"/>
      <c r="PT124" s="44"/>
      <c r="PU124" s="44"/>
      <c r="PV124" s="44"/>
      <c r="PW124" s="44"/>
      <c r="PX124" s="44"/>
      <c r="PY124" s="44"/>
      <c r="PZ124" s="44"/>
      <c r="QA124" s="44"/>
      <c r="QB124" s="44"/>
      <c r="QC124" s="44"/>
      <c r="QD124" s="44"/>
      <c r="QE124" s="44"/>
      <c r="QF124" s="44"/>
      <c r="QG124" s="44"/>
      <c r="QH124" s="44"/>
      <c r="QI124" s="44"/>
      <c r="QJ124" s="44"/>
      <c r="QK124" s="44"/>
      <c r="QL124" s="44"/>
      <c r="QM124" s="44"/>
      <c r="QN124" s="44"/>
      <c r="QO124" s="44"/>
      <c r="QP124" s="44"/>
      <c r="QQ124" s="44"/>
      <c r="QR124" s="44"/>
      <c r="QS124" s="44"/>
      <c r="QT124" s="44"/>
      <c r="QU124" s="44"/>
      <c r="QV124" s="44"/>
      <c r="QW124" s="44"/>
      <c r="QX124" s="44"/>
      <c r="QY124" s="44"/>
      <c r="QZ124" s="44"/>
      <c r="RA124" s="44"/>
      <c r="RB124" s="44"/>
      <c r="RC124" s="44"/>
      <c r="RD124" s="44"/>
      <c r="RE124" s="44"/>
      <c r="RF124" s="44"/>
      <c r="RG124" s="44"/>
      <c r="RH124" s="44"/>
      <c r="RI124" s="44"/>
      <c r="RJ124" s="44"/>
      <c r="RK124" s="44"/>
      <c r="RL124" s="44"/>
      <c r="RM124" s="44"/>
      <c r="RN124" s="44"/>
      <c r="RO124" s="44"/>
      <c r="RP124" s="44"/>
      <c r="RQ124" s="44"/>
      <c r="RR124" s="44"/>
      <c r="RS124" s="44"/>
      <c r="RT124" s="44"/>
      <c r="RU124" s="44"/>
      <c r="RV124" s="44"/>
      <c r="RW124" s="44"/>
      <c r="RX124" s="44"/>
      <c r="RY124" s="44"/>
      <c r="RZ124" s="44"/>
      <c r="SA124" s="44"/>
      <c r="SB124" s="44"/>
      <c r="SC124" s="44"/>
      <c r="SD124" s="44"/>
      <c r="SE124" s="44"/>
      <c r="SF124" s="44"/>
      <c r="SG124" s="44"/>
      <c r="SH124" s="44"/>
      <c r="SI124" s="44"/>
      <c r="SJ124" s="44"/>
      <c r="SK124" s="44"/>
      <c r="SL124" s="44"/>
      <c r="SM124" s="44"/>
      <c r="SN124" s="44"/>
      <c r="SO124" s="44"/>
      <c r="SP124" s="44"/>
      <c r="SQ124" s="44"/>
      <c r="SR124" s="44"/>
      <c r="SS124" s="44"/>
      <c r="ST124" s="44"/>
      <c r="SU124" s="44"/>
      <c r="SV124" s="44"/>
      <c r="SW124" s="44"/>
      <c r="SX124" s="44"/>
      <c r="SY124" s="44"/>
      <c r="SZ124" s="44"/>
      <c r="TA124" s="44"/>
      <c r="TB124" s="44"/>
      <c r="TC124" s="44"/>
      <c r="TD124" s="44"/>
      <c r="TE124" s="44"/>
      <c r="TF124" s="44"/>
      <c r="TG124" s="44"/>
      <c r="TH124" s="44"/>
      <c r="TI124" s="44"/>
      <c r="TJ124" s="44"/>
      <c r="TK124" s="44"/>
      <c r="TL124" s="44"/>
      <c r="TM124" s="44"/>
      <c r="TN124" s="44"/>
      <c r="TO124" s="44"/>
      <c r="TP124" s="44"/>
      <c r="TQ124" s="44"/>
      <c r="TR124" s="44"/>
      <c r="TS124" s="44"/>
      <c r="TT124" s="44"/>
      <c r="TU124" s="44"/>
      <c r="TV124" s="44"/>
      <c r="TW124" s="44"/>
      <c r="TX124" s="44"/>
      <c r="TY124" s="44"/>
      <c r="TZ124" s="44"/>
      <c r="UA124" s="44"/>
      <c r="UB124" s="44"/>
      <c r="UC124" s="44"/>
      <c r="UD124" s="44"/>
      <c r="UE124" s="44"/>
      <c r="UF124" s="44"/>
      <c r="UG124" s="44"/>
      <c r="UH124" s="44"/>
      <c r="UI124" s="44"/>
      <c r="UJ124" s="44"/>
      <c r="UK124" s="44"/>
      <c r="UL124" s="44"/>
      <c r="UM124" s="44"/>
      <c r="UN124" s="44"/>
      <c r="UO124" s="44"/>
      <c r="UP124" s="44"/>
      <c r="UQ124" s="44"/>
      <c r="UR124" s="44"/>
      <c r="US124" s="44"/>
      <c r="UT124" s="44"/>
      <c r="UU124" s="44"/>
      <c r="UV124" s="44"/>
      <c r="UW124" s="44"/>
      <c r="UX124" s="44"/>
      <c r="UY124" s="44"/>
      <c r="UZ124" s="44"/>
      <c r="VA124" s="44"/>
      <c r="VB124" s="44"/>
      <c r="VC124" s="44"/>
      <c r="VD124" s="44"/>
      <c r="VE124" s="44"/>
      <c r="VF124" s="44"/>
      <c r="VG124" s="44"/>
      <c r="VH124" s="44"/>
      <c r="VI124" s="44"/>
      <c r="VJ124" s="44"/>
      <c r="VK124" s="44"/>
      <c r="VL124" s="44"/>
      <c r="VM124" s="44"/>
      <c r="VN124" s="44"/>
      <c r="VO124" s="44"/>
      <c r="VP124" s="44"/>
      <c r="VQ124" s="44"/>
      <c r="VR124" s="44"/>
      <c r="VS124" s="44"/>
      <c r="VT124" s="44"/>
      <c r="VU124" s="44"/>
      <c r="VV124" s="44"/>
      <c r="VW124" s="44"/>
      <c r="VX124" s="44"/>
      <c r="VY124" s="44"/>
      <c r="VZ124" s="44"/>
      <c r="WA124" s="44"/>
      <c r="WB124" s="44"/>
      <c r="WC124" s="44"/>
      <c r="WD124" s="44"/>
      <c r="WE124" s="44"/>
      <c r="WF124" s="44"/>
      <c r="WG124" s="44"/>
      <c r="WH124" s="44"/>
      <c r="WI124" s="44"/>
      <c r="WJ124" s="44"/>
      <c r="WK124" s="44"/>
      <c r="WL124" s="44"/>
      <c r="WM124" s="44"/>
      <c r="WN124" s="44"/>
      <c r="WO124" s="44"/>
      <c r="WP124" s="44"/>
      <c r="WQ124" s="44"/>
      <c r="WR124" s="44"/>
      <c r="WS124" s="44"/>
      <c r="WT124" s="44"/>
      <c r="WU124" s="44"/>
      <c r="WV124" s="44"/>
      <c r="WW124" s="44"/>
      <c r="WX124" s="44"/>
      <c r="WY124" s="44"/>
      <c r="WZ124" s="44"/>
      <c r="XA124" s="44"/>
      <c r="XB124" s="44"/>
      <c r="XC124" s="44"/>
      <c r="XD124" s="44"/>
      <c r="XE124" s="44"/>
      <c r="XF124" s="44"/>
      <c r="XG124" s="44"/>
      <c r="XH124" s="44"/>
      <c r="XI124" s="44"/>
      <c r="XJ124" s="44"/>
      <c r="XK124" s="44"/>
      <c r="XL124" s="44"/>
      <c r="XM124" s="44"/>
      <c r="XN124" s="44"/>
      <c r="XO124" s="44"/>
      <c r="XP124" s="44"/>
      <c r="XQ124" s="44"/>
      <c r="XR124" s="44"/>
      <c r="XS124" s="44"/>
      <c r="XT124" s="44"/>
      <c r="XU124" s="44"/>
      <c r="XV124" s="44"/>
      <c r="XW124" s="44"/>
      <c r="XX124" s="44"/>
      <c r="XY124" s="44"/>
      <c r="XZ124" s="44"/>
      <c r="YA124" s="44"/>
      <c r="YB124" s="44"/>
      <c r="YC124" s="44"/>
      <c r="YD124" s="44"/>
      <c r="YE124" s="44"/>
      <c r="YF124" s="44"/>
      <c r="YG124" s="44"/>
      <c r="YH124" s="44"/>
      <c r="YI124" s="44"/>
      <c r="YJ124" s="44"/>
      <c r="YK124" s="44"/>
      <c r="YL124" s="44"/>
      <c r="YM124" s="44"/>
      <c r="YN124" s="44"/>
      <c r="YO124" s="44"/>
      <c r="YP124" s="44"/>
      <c r="YQ124" s="44"/>
      <c r="YR124" s="44"/>
      <c r="YS124" s="44"/>
      <c r="YT124" s="44"/>
      <c r="YU124" s="44"/>
      <c r="YV124" s="44"/>
      <c r="YW124" s="44"/>
      <c r="YX124" s="44"/>
      <c r="YY124" s="44"/>
      <c r="YZ124" s="44"/>
      <c r="ZA124" s="44"/>
      <c r="ZB124" s="44"/>
      <c r="ZC124" s="44"/>
      <c r="ZD124" s="44"/>
      <c r="ZE124" s="44"/>
      <c r="ZF124" s="44"/>
      <c r="ZG124" s="44"/>
      <c r="ZH124" s="44"/>
      <c r="ZI124" s="44"/>
      <c r="ZJ124" s="44"/>
      <c r="ZK124" s="44"/>
      <c r="ZL124" s="44"/>
      <c r="ZM124" s="44"/>
      <c r="ZN124" s="44"/>
      <c r="ZO124" s="44"/>
      <c r="ZP124" s="44"/>
      <c r="ZQ124" s="44"/>
      <c r="ZR124" s="44"/>
      <c r="ZS124" s="44"/>
      <c r="ZT124" s="44"/>
      <c r="ZU124" s="44"/>
      <c r="ZV124" s="44"/>
      <c r="ZW124" s="44"/>
      <c r="ZX124" s="44"/>
      <c r="ZY124" s="44"/>
      <c r="ZZ124" s="44"/>
      <c r="AAA124" s="44"/>
      <c r="AAB124" s="44"/>
      <c r="AAC124" s="44"/>
      <c r="AAD124" s="44"/>
      <c r="AAE124" s="44"/>
      <c r="AAF124" s="44"/>
      <c r="AAG124" s="44"/>
      <c r="AAH124" s="44"/>
      <c r="AAI124" s="44"/>
      <c r="AAJ124" s="44"/>
      <c r="AAK124" s="44"/>
      <c r="AAL124" s="44"/>
      <c r="AAM124" s="44"/>
      <c r="AAN124" s="44"/>
      <c r="AAO124" s="44"/>
      <c r="AAP124" s="44"/>
      <c r="AAQ124" s="44"/>
      <c r="AAR124" s="44"/>
      <c r="AAS124" s="44"/>
      <c r="AAT124" s="44"/>
      <c r="AAU124" s="44"/>
      <c r="AAV124" s="44"/>
      <c r="AAW124" s="44"/>
      <c r="AAX124" s="44"/>
      <c r="AAY124" s="44"/>
      <c r="AAZ124" s="44"/>
      <c r="ABA124" s="44"/>
      <c r="ABB124" s="44"/>
      <c r="ABC124" s="44"/>
      <c r="ABD124" s="44"/>
      <c r="ABE124" s="44"/>
      <c r="ABF124" s="44"/>
      <c r="ABG124" s="44"/>
      <c r="ABH124" s="44"/>
      <c r="ABI124" s="44"/>
      <c r="ABJ124" s="44"/>
      <c r="ABK124" s="44"/>
      <c r="ABL124" s="44"/>
      <c r="ABM124" s="44"/>
      <c r="ABN124" s="44"/>
      <c r="ABO124" s="44"/>
      <c r="ABP124" s="44"/>
      <c r="ABQ124" s="44"/>
      <c r="ABR124" s="44"/>
      <c r="ABS124" s="44"/>
      <c r="ABT124" s="44"/>
      <c r="ABU124" s="44"/>
      <c r="ABV124" s="44"/>
      <c r="ABW124" s="44"/>
      <c r="ABX124" s="44"/>
      <c r="ABY124" s="44"/>
      <c r="ABZ124" s="44"/>
      <c r="ACA124" s="44"/>
      <c r="ACB124" s="44"/>
      <c r="ACC124" s="44"/>
      <c r="ACD124" s="44"/>
      <c r="ACE124" s="44"/>
      <c r="ACF124" s="44"/>
      <c r="ACG124" s="44"/>
      <c r="ACH124" s="44"/>
      <c r="ACI124" s="44"/>
      <c r="ACJ124" s="44"/>
      <c r="ACK124" s="44"/>
      <c r="ACL124" s="44"/>
      <c r="ACM124" s="44"/>
      <c r="ACN124" s="44"/>
      <c r="ACO124" s="44"/>
      <c r="ACP124" s="44"/>
      <c r="ACQ124" s="44"/>
      <c r="ACR124" s="44"/>
      <c r="ACS124" s="44"/>
      <c r="ACT124" s="44"/>
      <c r="ACU124" s="44"/>
      <c r="ACV124" s="44"/>
      <c r="ACW124" s="44"/>
      <c r="ACX124" s="44"/>
      <c r="ACY124" s="44"/>
      <c r="ACZ124" s="44"/>
      <c r="ADA124" s="44"/>
      <c r="ADB124" s="44"/>
      <c r="ADC124" s="44"/>
      <c r="ADD124" s="44"/>
      <c r="ADE124" s="44"/>
      <c r="ADF124" s="44"/>
      <c r="ADG124" s="44"/>
      <c r="ADH124" s="44"/>
      <c r="ADI124" s="44"/>
      <c r="ADJ124" s="44"/>
      <c r="ADK124" s="44"/>
      <c r="ADL124" s="44"/>
      <c r="ADM124" s="44"/>
      <c r="ADN124" s="44"/>
      <c r="ADO124" s="44"/>
      <c r="ADP124" s="44"/>
      <c r="ADQ124" s="44"/>
      <c r="ADR124" s="44"/>
      <c r="ADS124" s="44"/>
      <c r="ADT124" s="44"/>
      <c r="ADU124" s="44"/>
      <c r="ADV124" s="44"/>
      <c r="ADW124" s="44"/>
      <c r="ADX124" s="44"/>
      <c r="ADY124" s="44"/>
      <c r="ADZ124" s="44"/>
      <c r="AEA124" s="44"/>
      <c r="AEB124" s="44"/>
      <c r="AEC124" s="44"/>
      <c r="AED124" s="44"/>
      <c r="AEE124" s="44"/>
      <c r="AEF124" s="44"/>
      <c r="AEG124" s="44"/>
      <c r="AEH124" s="44"/>
      <c r="AEI124" s="44"/>
      <c r="AEJ124" s="44"/>
      <c r="AEK124" s="44"/>
      <c r="AEL124" s="44"/>
      <c r="AEM124" s="44"/>
      <c r="AEN124" s="44"/>
      <c r="AEO124" s="44"/>
      <c r="AEP124" s="44"/>
      <c r="AEQ124" s="44"/>
      <c r="AER124" s="44"/>
      <c r="AES124" s="44"/>
      <c r="AET124" s="44"/>
      <c r="AEU124" s="44"/>
      <c r="AEV124" s="44"/>
      <c r="AEW124" s="44"/>
      <c r="AEX124" s="44"/>
      <c r="AEY124" s="44"/>
      <c r="AEZ124" s="44"/>
      <c r="AFA124" s="44"/>
      <c r="AFB124" s="44"/>
      <c r="AFC124" s="44"/>
      <c r="AFD124" s="44"/>
      <c r="AFE124" s="44"/>
      <c r="AFF124" s="44"/>
      <c r="AFG124" s="44"/>
      <c r="AFH124" s="44"/>
      <c r="AFI124" s="44"/>
      <c r="AFJ124" s="44"/>
      <c r="AFK124" s="44"/>
      <c r="AFL124" s="44"/>
      <c r="AFM124" s="44"/>
      <c r="AFN124" s="44"/>
      <c r="AFO124" s="44"/>
      <c r="AFP124" s="44"/>
      <c r="AFQ124" s="44"/>
      <c r="AFR124" s="44"/>
      <c r="AFS124" s="44"/>
      <c r="AFT124" s="44"/>
      <c r="AFU124" s="44"/>
      <c r="AFV124" s="44"/>
      <c r="AFW124" s="44"/>
      <c r="AFX124" s="44"/>
      <c r="AFY124" s="44"/>
      <c r="AFZ124" s="44"/>
      <c r="AGA124" s="44"/>
      <c r="AGB124" s="44"/>
      <c r="AGC124" s="44"/>
      <c r="AGD124" s="44"/>
      <c r="AGE124" s="44"/>
      <c r="AGF124" s="44"/>
      <c r="AGG124" s="44"/>
      <c r="AGH124" s="44"/>
      <c r="AGI124" s="44"/>
      <c r="AGJ124" s="44"/>
      <c r="AGK124" s="44"/>
      <c r="AGL124" s="44"/>
      <c r="AGM124" s="44"/>
      <c r="AGN124" s="44"/>
      <c r="AGO124" s="44"/>
      <c r="AGP124" s="44"/>
      <c r="AGQ124" s="44"/>
      <c r="AGR124" s="44"/>
      <c r="AGS124" s="44"/>
      <c r="AGT124" s="44"/>
      <c r="AGU124" s="44"/>
      <c r="AGV124" s="44"/>
      <c r="AGW124" s="44"/>
      <c r="AGX124" s="44"/>
      <c r="AGY124" s="44"/>
      <c r="AGZ124" s="44"/>
      <c r="AHA124" s="44"/>
      <c r="AHB124" s="44"/>
      <c r="AHC124" s="44"/>
      <c r="AHD124" s="44"/>
      <c r="AHE124" s="44"/>
      <c r="AHF124" s="44"/>
      <c r="AHG124" s="44"/>
      <c r="AHH124" s="44"/>
      <c r="AHI124" s="44"/>
      <c r="AHJ124" s="44"/>
      <c r="AHK124" s="44"/>
      <c r="AHL124" s="44"/>
      <c r="AHM124" s="44"/>
      <c r="AHN124" s="44"/>
      <c r="AHO124" s="44"/>
      <c r="AHP124" s="44"/>
      <c r="AHQ124" s="44"/>
      <c r="AHR124" s="44"/>
      <c r="AHS124" s="44"/>
      <c r="AHT124" s="44"/>
      <c r="AHU124" s="44"/>
      <c r="AHV124" s="44"/>
      <c r="AHW124" s="44"/>
      <c r="AHX124" s="44"/>
      <c r="AHY124" s="44"/>
      <c r="AHZ124" s="44"/>
      <c r="AIA124" s="44"/>
      <c r="AIB124" s="44"/>
      <c r="AIC124" s="44"/>
      <c r="AID124" s="44"/>
      <c r="AIE124" s="44"/>
      <c r="AIF124" s="44"/>
      <c r="AIG124" s="44"/>
      <c r="AIH124" s="44"/>
      <c r="AII124" s="44"/>
      <c r="AIJ124" s="44"/>
      <c r="AIK124" s="44"/>
      <c r="AIL124" s="44"/>
      <c r="AIM124" s="44"/>
      <c r="AIN124" s="44"/>
      <c r="AIO124" s="44"/>
      <c r="AIP124" s="44"/>
      <c r="AIQ124" s="44"/>
      <c r="AIR124" s="44"/>
      <c r="AIS124" s="44"/>
      <c r="AIT124" s="44"/>
      <c r="AIU124" s="44"/>
      <c r="AIV124" s="44"/>
      <c r="AIW124" s="44"/>
      <c r="AIX124" s="44"/>
      <c r="AIY124" s="44"/>
      <c r="AIZ124" s="44"/>
      <c r="AJA124" s="44"/>
      <c r="AJB124" s="44"/>
      <c r="AJC124" s="44"/>
      <c r="AJD124" s="44"/>
      <c r="AJE124" s="44"/>
      <c r="AJF124" s="44"/>
      <c r="AJG124" s="44"/>
      <c r="AJH124" s="44"/>
      <c r="AJI124" s="44"/>
      <c r="AJJ124" s="44"/>
      <c r="AJK124" s="44"/>
      <c r="AJL124" s="44"/>
      <c r="AJM124" s="44"/>
      <c r="AJN124" s="44"/>
      <c r="AJO124" s="44"/>
      <c r="AJP124" s="44"/>
      <c r="AJQ124" s="44"/>
      <c r="AJR124" s="44"/>
      <c r="AJS124" s="44"/>
      <c r="AJT124" s="44"/>
      <c r="AJU124" s="44"/>
      <c r="AJV124" s="44"/>
      <c r="AJW124" s="44"/>
      <c r="AJX124" s="44"/>
      <c r="AJY124" s="44"/>
      <c r="AJZ124" s="44"/>
      <c r="AKA124" s="44"/>
      <c r="AKB124" s="44"/>
      <c r="AKC124" s="44"/>
      <c r="AKD124" s="44"/>
      <c r="AKE124" s="44"/>
      <c r="AKF124" s="44"/>
      <c r="AKG124" s="44"/>
      <c r="AKH124" s="44"/>
      <c r="AKI124" s="44"/>
      <c r="AKJ124" s="44"/>
      <c r="AKK124" s="44"/>
      <c r="AKL124" s="44"/>
      <c r="AKM124" s="44"/>
      <c r="AKN124" s="44"/>
      <c r="AKO124" s="44"/>
      <c r="AKP124" s="44"/>
      <c r="AKQ124" s="44"/>
      <c r="AKR124" s="44"/>
      <c r="AKS124" s="44"/>
      <c r="AKT124" s="44"/>
      <c r="AKU124" s="44"/>
      <c r="AKV124" s="44"/>
      <c r="AKW124" s="44"/>
      <c r="AKX124" s="44"/>
      <c r="AKY124" s="44"/>
      <c r="AKZ124" s="44"/>
      <c r="ALA124" s="44"/>
      <c r="ALB124" s="44"/>
      <c r="ALC124" s="44"/>
      <c r="ALD124" s="44"/>
      <c r="ALE124" s="44"/>
      <c r="ALF124" s="44"/>
      <c r="ALG124" s="44"/>
      <c r="ALH124" s="44"/>
      <c r="ALI124" s="44"/>
      <c r="ALJ124" s="44"/>
      <c r="ALK124" s="44"/>
      <c r="ALL124" s="44"/>
      <c r="ALM124" s="44"/>
      <c r="ALN124" s="44"/>
      <c r="ALO124" s="44"/>
      <c r="ALP124" s="44"/>
      <c r="ALQ124" s="44"/>
      <c r="ALR124" s="44"/>
      <c r="ALS124" s="44"/>
      <c r="ALT124" s="44"/>
      <c r="ALU124" s="44"/>
      <c r="ALV124" s="44"/>
      <c r="ALW124" s="44"/>
      <c r="ALX124" s="44"/>
      <c r="ALY124" s="44"/>
      <c r="ALZ124" s="44"/>
      <c r="AMA124" s="44"/>
      <c r="AMB124" s="44"/>
      <c r="AMC124" s="44"/>
      <c r="AMD124" s="44"/>
      <c r="AME124" s="44"/>
      <c r="AMF124" s="44"/>
      <c r="AMG124" s="44"/>
      <c r="AMH124" s="44"/>
      <c r="AMI124" s="44"/>
      <c r="AMJ124" s="44"/>
      <c r="AMK124" s="44"/>
      <c r="AML124" s="44"/>
      <c r="AMM124" s="44"/>
      <c r="AMN124" s="44"/>
      <c r="AMO124" s="44"/>
      <c r="AMP124" s="44"/>
      <c r="AMQ124" s="44"/>
      <c r="AMR124" s="44"/>
      <c r="AMS124" s="44"/>
      <c r="AMT124" s="44"/>
      <c r="AMU124" s="44"/>
      <c r="AMV124" s="44"/>
      <c r="AMW124" s="44"/>
      <c r="AMX124" s="44"/>
      <c r="AMY124" s="44"/>
      <c r="AMZ124" s="44"/>
      <c r="ANA124" s="44"/>
      <c r="ANB124" s="44"/>
      <c r="ANC124" s="44"/>
      <c r="AND124" s="44"/>
      <c r="ANE124" s="44"/>
      <c r="ANF124" s="44"/>
      <c r="ANG124" s="44"/>
      <c r="ANH124" s="44"/>
      <c r="ANI124" s="44"/>
      <c r="ANJ124" s="44"/>
      <c r="ANK124" s="44"/>
      <c r="ANL124" s="44"/>
      <c r="ANM124" s="44"/>
      <c r="ANN124" s="44"/>
      <c r="ANO124" s="44"/>
      <c r="ANP124" s="44"/>
      <c r="ANQ124" s="44"/>
      <c r="ANR124" s="44"/>
      <c r="ANS124" s="44"/>
      <c r="ANT124" s="44"/>
      <c r="ANU124" s="44"/>
      <c r="ANV124" s="44"/>
      <c r="ANW124" s="44"/>
      <c r="ANX124" s="44"/>
      <c r="ANY124" s="44"/>
      <c r="ANZ124" s="44"/>
      <c r="AOA124" s="44"/>
      <c r="AOB124" s="44"/>
      <c r="AOC124" s="44"/>
      <c r="AOD124" s="44"/>
      <c r="AOE124" s="44"/>
      <c r="AOF124" s="44"/>
      <c r="AOG124" s="44"/>
      <c r="AOH124" s="44"/>
      <c r="AOI124" s="44"/>
      <c r="AOJ124" s="44"/>
      <c r="AOK124" s="44"/>
      <c r="AOL124" s="44"/>
      <c r="AOM124" s="44"/>
      <c r="AON124" s="44"/>
      <c r="AOO124" s="44"/>
      <c r="AOP124" s="44"/>
      <c r="AOQ124" s="44"/>
      <c r="AOR124" s="44"/>
      <c r="AOS124" s="44"/>
      <c r="AOT124" s="44"/>
      <c r="AOU124" s="44"/>
      <c r="AOV124" s="44"/>
      <c r="AOW124" s="44"/>
      <c r="AOX124" s="44"/>
      <c r="AOY124" s="44"/>
      <c r="AOZ124" s="44"/>
      <c r="APA124" s="44"/>
      <c r="APB124" s="44"/>
      <c r="APC124" s="44"/>
      <c r="APD124" s="44"/>
      <c r="APE124" s="44"/>
      <c r="APF124" s="44"/>
      <c r="APG124" s="44"/>
      <c r="APH124" s="44"/>
      <c r="API124" s="44"/>
      <c r="APJ124" s="44"/>
      <c r="APK124" s="44"/>
      <c r="APL124" s="44"/>
      <c r="APM124" s="44"/>
      <c r="APN124" s="44"/>
      <c r="APO124" s="44"/>
      <c r="APP124" s="44"/>
      <c r="APQ124" s="44"/>
      <c r="APR124" s="44"/>
      <c r="APS124" s="44"/>
      <c r="APT124" s="44"/>
      <c r="APU124" s="44"/>
      <c r="APV124" s="44"/>
      <c r="APW124" s="44"/>
      <c r="APX124" s="44"/>
      <c r="APY124" s="44"/>
      <c r="APZ124" s="44"/>
      <c r="AQA124" s="44"/>
      <c r="AQB124" s="44"/>
      <c r="AQC124" s="44"/>
      <c r="AQD124" s="44"/>
      <c r="AQE124" s="44"/>
      <c r="AQF124" s="44"/>
      <c r="AQG124" s="44"/>
      <c r="AQH124" s="44"/>
      <c r="AQI124" s="44"/>
      <c r="AQJ124" s="44"/>
      <c r="AQK124" s="44"/>
      <c r="AQL124" s="44"/>
      <c r="AQM124" s="44"/>
      <c r="AQN124" s="44"/>
      <c r="AQO124" s="44"/>
      <c r="AQP124" s="44"/>
      <c r="AQQ124" s="44"/>
      <c r="AQR124" s="44"/>
      <c r="AQS124" s="44"/>
      <c r="AQT124" s="44"/>
      <c r="AQU124" s="44"/>
      <c r="AQV124" s="44"/>
      <c r="AQW124" s="44"/>
      <c r="AQX124" s="44"/>
      <c r="AQY124" s="44"/>
      <c r="AQZ124" s="44"/>
      <c r="ARA124" s="44"/>
      <c r="ARB124" s="44"/>
      <c r="ARC124" s="44"/>
      <c r="ARD124" s="44"/>
      <c r="ARE124" s="44"/>
      <c r="ARF124" s="44"/>
      <c r="ARG124" s="44"/>
      <c r="ARH124" s="44"/>
      <c r="ARI124" s="44"/>
      <c r="ARJ124" s="44"/>
      <c r="ARK124" s="44"/>
      <c r="ARL124" s="44"/>
      <c r="ARM124" s="44"/>
      <c r="ARN124" s="44"/>
      <c r="ARO124" s="44"/>
      <c r="ARP124" s="44"/>
      <c r="ARQ124" s="44"/>
      <c r="ARR124" s="44"/>
      <c r="ARS124" s="44"/>
      <c r="ART124" s="44"/>
      <c r="ARU124" s="44"/>
      <c r="ARV124" s="44"/>
      <c r="ARW124" s="44"/>
      <c r="ARX124" s="44"/>
      <c r="ARY124" s="44"/>
      <c r="ARZ124" s="44"/>
      <c r="ASA124" s="44"/>
      <c r="ASB124" s="44"/>
      <c r="ASC124" s="44"/>
      <c r="ASD124" s="44"/>
      <c r="ASE124" s="44"/>
      <c r="ASF124" s="44"/>
      <c r="ASG124" s="44"/>
      <c r="ASH124" s="44"/>
      <c r="ASI124" s="44"/>
      <c r="ASJ124" s="44"/>
      <c r="ASK124" s="44"/>
      <c r="ASL124" s="44"/>
      <c r="ASM124" s="44"/>
      <c r="ASN124" s="44"/>
      <c r="ASO124" s="44"/>
      <c r="ASP124" s="44"/>
      <c r="ASQ124" s="44"/>
      <c r="ASR124" s="44"/>
      <c r="ASS124" s="44"/>
      <c r="AST124" s="44"/>
      <c r="ASU124" s="44"/>
      <c r="ASV124" s="44"/>
      <c r="ASW124" s="44"/>
      <c r="ASX124" s="44"/>
      <c r="ASY124" s="44"/>
      <c r="ASZ124" s="44"/>
      <c r="ATA124" s="44"/>
      <c r="ATB124" s="44"/>
      <c r="ATC124" s="44"/>
      <c r="ATD124" s="44"/>
      <c r="ATE124" s="44"/>
      <c r="ATF124" s="44"/>
      <c r="ATG124" s="44"/>
      <c r="ATH124" s="44"/>
      <c r="ATI124" s="44"/>
      <c r="ATJ124" s="44"/>
      <c r="ATK124" s="44"/>
      <c r="ATL124" s="44"/>
      <c r="ATM124" s="44"/>
      <c r="ATN124" s="44"/>
      <c r="ATO124" s="44"/>
      <c r="ATP124" s="44"/>
      <c r="ATQ124" s="44"/>
      <c r="ATR124" s="44"/>
      <c r="ATS124" s="44"/>
      <c r="ATT124" s="44"/>
      <c r="ATU124" s="44"/>
      <c r="ATV124" s="44"/>
      <c r="ATW124" s="44"/>
      <c r="ATX124" s="44"/>
      <c r="ATY124" s="44"/>
      <c r="ATZ124" s="44"/>
      <c r="AUA124" s="44"/>
      <c r="AUB124" s="44"/>
      <c r="AUC124" s="44"/>
      <c r="AUD124" s="44"/>
      <c r="AUE124" s="44"/>
      <c r="AUF124" s="44"/>
      <c r="AUG124" s="44"/>
      <c r="AUH124" s="44"/>
      <c r="AUI124" s="44"/>
      <c r="AUJ124" s="44"/>
      <c r="AUK124" s="44"/>
      <c r="AUL124" s="44"/>
      <c r="AUM124" s="44"/>
      <c r="AUN124" s="44"/>
      <c r="AUO124" s="44"/>
      <c r="AUP124" s="44"/>
      <c r="AUQ124" s="44"/>
      <c r="AUR124" s="44"/>
      <c r="AUS124" s="44"/>
      <c r="AUT124" s="44"/>
      <c r="AUU124" s="44"/>
      <c r="AUV124" s="44"/>
      <c r="AUW124" s="44"/>
      <c r="AUX124" s="44"/>
      <c r="AUY124" s="44"/>
      <c r="AUZ124" s="44"/>
      <c r="AVA124" s="44"/>
      <c r="AVB124" s="44"/>
      <c r="AVC124" s="44"/>
      <c r="AVD124" s="44"/>
      <c r="AVE124" s="44"/>
      <c r="AVF124" s="44"/>
      <c r="AVG124" s="44"/>
      <c r="AVH124" s="44"/>
      <c r="AVI124" s="44"/>
      <c r="AVJ124" s="44"/>
      <c r="AVK124" s="44"/>
      <c r="AVL124" s="44"/>
      <c r="AVM124" s="44"/>
      <c r="AVN124" s="44"/>
      <c r="AVO124" s="44"/>
      <c r="AVP124" s="44"/>
      <c r="AVQ124" s="44"/>
      <c r="AVR124" s="44"/>
      <c r="AVS124" s="44"/>
      <c r="AVT124" s="44"/>
      <c r="AVU124" s="44"/>
      <c r="AVV124" s="44"/>
      <c r="AVW124" s="44"/>
      <c r="AVX124" s="44"/>
      <c r="AVY124" s="44"/>
      <c r="AVZ124" s="44"/>
      <c r="AWA124" s="44"/>
      <c r="AWB124" s="44"/>
      <c r="AWC124" s="44"/>
      <c r="AWD124" s="44"/>
      <c r="AWE124" s="44"/>
      <c r="AWF124" s="44"/>
      <c r="AWG124" s="44"/>
      <c r="AWH124" s="44"/>
      <c r="AWI124" s="44"/>
      <c r="AWJ124" s="44"/>
      <c r="AWK124" s="44"/>
      <c r="AWL124" s="44"/>
      <c r="AWM124" s="44"/>
      <c r="AWN124" s="44"/>
      <c r="AWO124" s="44"/>
      <c r="AWP124" s="44"/>
      <c r="AWQ124" s="44"/>
      <c r="AWR124" s="44"/>
      <c r="AWS124" s="44"/>
      <c r="AWT124" s="44"/>
      <c r="AWU124" s="44"/>
      <c r="AWV124" s="44"/>
      <c r="AWW124" s="44"/>
      <c r="AWX124" s="44"/>
      <c r="AWY124" s="44"/>
      <c r="AWZ124" s="44"/>
      <c r="AXA124" s="44"/>
      <c r="AXB124" s="44"/>
      <c r="AXC124" s="44"/>
      <c r="AXD124" s="44"/>
      <c r="AXE124" s="44"/>
      <c r="AXF124" s="44"/>
      <c r="AXG124" s="44"/>
      <c r="AXH124" s="44"/>
      <c r="AXI124" s="44"/>
      <c r="AXJ124" s="44"/>
      <c r="AXK124" s="44"/>
      <c r="AXL124" s="44"/>
      <c r="AXM124" s="44"/>
      <c r="AXN124" s="44"/>
      <c r="AXO124" s="44"/>
      <c r="AXP124" s="44"/>
      <c r="AXQ124" s="44"/>
      <c r="AXR124" s="44"/>
      <c r="AXS124" s="44"/>
      <c r="AXT124" s="44"/>
      <c r="AXU124" s="44"/>
      <c r="AXV124" s="44"/>
      <c r="AXW124" s="44"/>
      <c r="AXX124" s="44"/>
      <c r="AXY124" s="44"/>
      <c r="AXZ124" s="44"/>
      <c r="AYA124" s="44"/>
      <c r="AYB124" s="44"/>
      <c r="AYC124" s="44"/>
      <c r="AYD124" s="44"/>
      <c r="AYE124" s="44"/>
      <c r="AYF124" s="44"/>
      <c r="AYG124" s="44"/>
      <c r="AYH124" s="44"/>
      <c r="AYI124" s="44"/>
      <c r="AYJ124" s="44"/>
      <c r="AYK124" s="44"/>
      <c r="AYL124" s="44"/>
      <c r="AYM124" s="44"/>
      <c r="AYN124" s="44"/>
      <c r="AYO124" s="44"/>
      <c r="AYP124" s="44"/>
      <c r="AYQ124" s="44"/>
      <c r="AYR124" s="44"/>
      <c r="AYS124" s="44"/>
      <c r="AYT124" s="44"/>
      <c r="AYU124" s="44"/>
      <c r="AYV124" s="44"/>
      <c r="AYW124" s="44"/>
      <c r="AYX124" s="44"/>
      <c r="AYY124" s="44"/>
      <c r="AYZ124" s="44"/>
      <c r="AZA124" s="44"/>
      <c r="AZB124" s="44"/>
      <c r="AZC124" s="44"/>
      <c r="AZD124" s="44"/>
      <c r="AZE124" s="44"/>
      <c r="AZF124" s="44"/>
      <c r="AZG124" s="44"/>
      <c r="AZH124" s="44"/>
      <c r="AZI124" s="44"/>
      <c r="AZJ124" s="44"/>
      <c r="AZK124" s="44"/>
      <c r="AZL124" s="44"/>
      <c r="AZM124" s="44"/>
      <c r="AZN124" s="44"/>
      <c r="AZO124" s="44"/>
      <c r="AZP124" s="44"/>
      <c r="AZQ124" s="44"/>
      <c r="AZR124" s="44"/>
      <c r="AZS124" s="44"/>
      <c r="AZT124" s="44"/>
      <c r="AZU124" s="44"/>
      <c r="AZV124" s="44"/>
      <c r="AZW124" s="44"/>
      <c r="AZX124" s="44"/>
      <c r="AZY124" s="44"/>
      <c r="AZZ124" s="44"/>
      <c r="BAA124" s="44"/>
      <c r="BAB124" s="44"/>
      <c r="BAC124" s="44"/>
      <c r="BAD124" s="44"/>
      <c r="BAE124" s="44"/>
      <c r="BAF124" s="44"/>
      <c r="BAG124" s="44"/>
      <c r="BAH124" s="44"/>
      <c r="BAI124" s="44"/>
      <c r="BAJ124" s="44"/>
      <c r="BAK124" s="44"/>
      <c r="BAL124" s="44"/>
      <c r="BAM124" s="44"/>
      <c r="BAN124" s="44"/>
      <c r="BAO124" s="44"/>
      <c r="BAP124" s="44"/>
      <c r="BAQ124" s="44"/>
      <c r="BAR124" s="44"/>
      <c r="BAS124" s="44"/>
      <c r="BAT124" s="44"/>
      <c r="BAU124" s="44"/>
      <c r="BAV124" s="44"/>
      <c r="BAW124" s="44"/>
      <c r="BAX124" s="44"/>
      <c r="BAY124" s="44"/>
      <c r="BAZ124" s="44"/>
      <c r="BBA124" s="44"/>
      <c r="BBB124" s="44"/>
      <c r="BBC124" s="44"/>
      <c r="BBD124" s="44"/>
      <c r="BBE124" s="44"/>
      <c r="BBF124" s="44"/>
      <c r="BBG124" s="44"/>
      <c r="BBH124" s="44"/>
      <c r="BBI124" s="44"/>
      <c r="BBJ124" s="44"/>
      <c r="BBK124" s="44"/>
      <c r="BBL124" s="44"/>
      <c r="BBM124" s="44"/>
      <c r="BBN124" s="44"/>
      <c r="BBO124" s="44"/>
      <c r="BBP124" s="44"/>
      <c r="BBQ124" s="44"/>
      <c r="BBR124" s="44"/>
      <c r="BBS124" s="44"/>
      <c r="BBT124" s="44"/>
      <c r="BBU124" s="44"/>
      <c r="BBV124" s="44"/>
      <c r="BBW124" s="44"/>
      <c r="BBX124" s="44"/>
      <c r="BBY124" s="44"/>
      <c r="BBZ124" s="44"/>
      <c r="BCA124" s="44"/>
      <c r="BCB124" s="44"/>
      <c r="BCC124" s="44"/>
      <c r="BCD124" s="44"/>
      <c r="BCE124" s="44"/>
      <c r="BCF124" s="44"/>
      <c r="BCG124" s="44"/>
      <c r="BCH124" s="44"/>
      <c r="BCI124" s="44"/>
      <c r="BCJ124" s="44"/>
      <c r="BCK124" s="44"/>
      <c r="BCL124" s="44"/>
      <c r="BCM124" s="44"/>
      <c r="BCN124" s="44"/>
      <c r="BCO124" s="44"/>
      <c r="BCP124" s="44"/>
      <c r="BCQ124" s="44"/>
      <c r="BCR124" s="44"/>
      <c r="BCS124" s="44"/>
      <c r="BCT124" s="44"/>
      <c r="BCU124" s="44"/>
      <c r="BCV124" s="44"/>
      <c r="BCW124" s="44"/>
      <c r="BCX124" s="44"/>
      <c r="BCY124" s="44"/>
      <c r="BCZ124" s="44"/>
      <c r="BDA124" s="44"/>
      <c r="BDB124" s="44"/>
      <c r="BDC124" s="44"/>
      <c r="BDD124" s="44"/>
      <c r="BDE124" s="44"/>
      <c r="BDF124" s="44"/>
      <c r="BDG124" s="44"/>
      <c r="BDH124" s="44"/>
      <c r="BDI124" s="44"/>
      <c r="BDJ124" s="44"/>
      <c r="BDK124" s="44"/>
      <c r="BDL124" s="44"/>
      <c r="BDM124" s="44"/>
      <c r="BDN124" s="44"/>
      <c r="BDO124" s="44"/>
      <c r="BDP124" s="44"/>
      <c r="BDQ124" s="44"/>
      <c r="BDR124" s="44"/>
      <c r="BDS124" s="44"/>
      <c r="BDT124" s="44"/>
      <c r="BDU124" s="44"/>
      <c r="BDV124" s="44"/>
      <c r="BDW124" s="44"/>
      <c r="BDX124" s="44"/>
      <c r="BDY124" s="44"/>
      <c r="BDZ124" s="44"/>
      <c r="BEA124" s="44"/>
      <c r="BEB124" s="44"/>
      <c r="BEC124" s="44"/>
      <c r="BED124" s="44"/>
      <c r="BEE124" s="44"/>
      <c r="BEF124" s="44"/>
      <c r="BEG124" s="44"/>
      <c r="BEH124" s="44"/>
      <c r="BEI124" s="44"/>
      <c r="BEJ124" s="44"/>
      <c r="BEK124" s="44"/>
      <c r="BEL124" s="44"/>
      <c r="BEM124" s="44"/>
      <c r="BEN124" s="44"/>
      <c r="BEO124" s="44"/>
      <c r="BEP124" s="44"/>
      <c r="BEQ124" s="44"/>
      <c r="BER124" s="44"/>
      <c r="BES124" s="44"/>
      <c r="BET124" s="44"/>
      <c r="BEU124" s="44"/>
      <c r="BEV124" s="44"/>
      <c r="BEW124" s="44"/>
      <c r="BEX124" s="44"/>
      <c r="BEY124" s="44"/>
      <c r="BEZ124" s="44"/>
      <c r="BFA124" s="44"/>
      <c r="BFB124" s="44"/>
      <c r="BFC124" s="44"/>
      <c r="BFD124" s="44"/>
      <c r="BFE124" s="44"/>
      <c r="BFF124" s="44"/>
      <c r="BFG124" s="44"/>
      <c r="BFH124" s="44"/>
      <c r="BFI124" s="44"/>
      <c r="BFJ124" s="44"/>
      <c r="BFK124" s="44"/>
      <c r="BFL124" s="44"/>
      <c r="BFM124" s="44"/>
      <c r="BFN124" s="44"/>
      <c r="BFO124" s="44"/>
      <c r="BFP124" s="44"/>
      <c r="BFQ124" s="44"/>
      <c r="BFR124" s="44"/>
      <c r="BFS124" s="44"/>
      <c r="BFT124" s="44"/>
      <c r="BFU124" s="44"/>
      <c r="BFV124" s="44"/>
      <c r="BFW124" s="44"/>
      <c r="BFX124" s="44"/>
      <c r="BFY124" s="44"/>
      <c r="BFZ124" s="44"/>
      <c r="BGA124" s="44"/>
      <c r="BGB124" s="44"/>
      <c r="BGC124" s="44"/>
      <c r="BGD124" s="44"/>
      <c r="BGE124" s="44"/>
      <c r="BGF124" s="44"/>
      <c r="BGG124" s="44"/>
      <c r="BGH124" s="44"/>
      <c r="BGI124" s="44"/>
      <c r="BGJ124" s="44"/>
      <c r="BGK124" s="44"/>
      <c r="BGL124" s="44"/>
      <c r="BGM124" s="44"/>
      <c r="BGN124" s="44"/>
      <c r="BGO124" s="44"/>
      <c r="BGP124" s="44"/>
      <c r="BGQ124" s="44"/>
      <c r="BGR124" s="44"/>
      <c r="BGS124" s="44"/>
      <c r="BGT124" s="44"/>
      <c r="BGU124" s="44"/>
      <c r="BGV124" s="44"/>
      <c r="BGW124" s="44"/>
      <c r="BGX124" s="44"/>
      <c r="BGY124" s="44"/>
      <c r="BGZ124" s="44"/>
      <c r="BHA124" s="44"/>
      <c r="BHB124" s="44"/>
      <c r="BHC124" s="44"/>
      <c r="BHD124" s="44"/>
      <c r="BHE124" s="44"/>
      <c r="BHF124" s="44"/>
      <c r="BHG124" s="44"/>
      <c r="BHH124" s="44"/>
      <c r="BHI124" s="44"/>
      <c r="BHJ124" s="44"/>
      <c r="BHK124" s="44"/>
      <c r="BHL124" s="44"/>
      <c r="BHM124" s="44"/>
      <c r="BHN124" s="44"/>
      <c r="BHO124" s="44"/>
      <c r="BHP124" s="44"/>
      <c r="BHQ124" s="44"/>
      <c r="BHR124" s="44"/>
      <c r="BHS124" s="44"/>
      <c r="BHT124" s="44"/>
      <c r="BHU124" s="44"/>
      <c r="BHV124" s="44"/>
      <c r="BHW124" s="44"/>
      <c r="BHX124" s="44"/>
      <c r="BHY124" s="44"/>
      <c r="BHZ124" s="44"/>
      <c r="BIA124" s="44"/>
      <c r="BIB124" s="44"/>
      <c r="BIC124" s="44"/>
      <c r="BID124" s="44"/>
      <c r="BIE124" s="44"/>
      <c r="BIF124" s="44"/>
      <c r="BIG124" s="44"/>
      <c r="BIH124" s="44"/>
      <c r="BII124" s="44"/>
      <c r="BIJ124" s="44"/>
      <c r="BIK124" s="44"/>
      <c r="BIL124" s="44"/>
      <c r="BIM124" s="44"/>
      <c r="BIN124" s="44"/>
      <c r="BIO124" s="44"/>
      <c r="BIP124" s="44"/>
      <c r="BIQ124" s="44"/>
      <c r="BIR124" s="44"/>
      <c r="BIS124" s="44"/>
      <c r="BIT124" s="44"/>
      <c r="BIU124" s="44"/>
      <c r="BIV124" s="44"/>
      <c r="BIW124" s="44"/>
      <c r="BIX124" s="44"/>
      <c r="BIY124" s="44"/>
      <c r="BIZ124" s="44"/>
      <c r="BJA124" s="44"/>
      <c r="BJB124" s="44"/>
      <c r="BJC124" s="44"/>
      <c r="BJD124" s="44"/>
      <c r="BJE124" s="44"/>
      <c r="BJF124" s="44"/>
      <c r="BJG124" s="44"/>
      <c r="BJH124" s="44"/>
      <c r="BJI124" s="44"/>
      <c r="BJJ124" s="44"/>
      <c r="BJK124" s="44"/>
      <c r="BJL124" s="44"/>
      <c r="BJM124" s="44"/>
      <c r="BJN124" s="44"/>
      <c r="BJO124" s="44"/>
      <c r="BJP124" s="44"/>
      <c r="BJQ124" s="44"/>
      <c r="BJR124" s="44"/>
      <c r="BJS124" s="44"/>
      <c r="BJT124" s="44"/>
      <c r="BJU124" s="44"/>
      <c r="BJV124" s="44"/>
      <c r="BJW124" s="44"/>
      <c r="BJX124" s="44"/>
      <c r="BJY124" s="44"/>
      <c r="BJZ124" s="44"/>
      <c r="BKA124" s="44"/>
      <c r="BKB124" s="44"/>
      <c r="BKC124" s="44"/>
      <c r="BKD124" s="44"/>
      <c r="BKE124" s="44"/>
      <c r="BKF124" s="44"/>
      <c r="BKG124" s="44"/>
      <c r="BKH124" s="44"/>
      <c r="BKI124" s="44"/>
      <c r="BKJ124" s="44"/>
      <c r="BKK124" s="44"/>
      <c r="BKL124" s="44"/>
      <c r="BKM124" s="44"/>
      <c r="BKN124" s="44"/>
      <c r="BKO124" s="44"/>
      <c r="BKP124" s="44"/>
      <c r="BKQ124" s="44"/>
      <c r="BKR124" s="44"/>
      <c r="BKS124" s="44"/>
      <c r="BKT124" s="44"/>
      <c r="BKU124" s="44"/>
      <c r="BKV124" s="44"/>
      <c r="BKW124" s="44"/>
      <c r="BKX124" s="44"/>
      <c r="BKY124" s="44"/>
      <c r="BKZ124" s="44"/>
      <c r="BLA124" s="44"/>
      <c r="BLB124" s="44"/>
      <c r="BLC124" s="44"/>
      <c r="BLD124" s="44"/>
      <c r="BLE124" s="44"/>
      <c r="BLF124" s="44"/>
      <c r="BLG124" s="44"/>
      <c r="BLH124" s="44"/>
      <c r="BLI124" s="44"/>
      <c r="BLJ124" s="44"/>
      <c r="BLK124" s="44"/>
      <c r="BLL124" s="44"/>
      <c r="BLM124" s="44"/>
      <c r="BLN124" s="44"/>
      <c r="BLO124" s="44"/>
      <c r="BLP124" s="44"/>
      <c r="BLQ124" s="44"/>
      <c r="BLR124" s="44"/>
      <c r="BLS124" s="44"/>
      <c r="BLT124" s="44"/>
      <c r="BLU124" s="44"/>
      <c r="BLV124" s="44"/>
      <c r="BLW124" s="44"/>
      <c r="BLX124" s="44"/>
      <c r="BLY124" s="44"/>
      <c r="BLZ124" s="44"/>
      <c r="BMA124" s="44"/>
      <c r="BMB124" s="44"/>
      <c r="BMC124" s="44"/>
      <c r="BMD124" s="44"/>
      <c r="BME124" s="44"/>
      <c r="BMF124" s="44"/>
      <c r="BMG124" s="44"/>
      <c r="BMH124" s="44"/>
      <c r="BMI124" s="44"/>
      <c r="BMJ124" s="44"/>
      <c r="BMK124" s="44"/>
      <c r="BML124" s="44"/>
      <c r="BMM124" s="44"/>
      <c r="BMN124" s="44"/>
      <c r="BMO124" s="44"/>
      <c r="BMP124" s="44"/>
      <c r="BMQ124" s="44"/>
      <c r="BMR124" s="44"/>
      <c r="BMS124" s="44"/>
      <c r="BMT124" s="44"/>
      <c r="BMU124" s="44"/>
      <c r="BMV124" s="44"/>
      <c r="BMW124" s="44"/>
      <c r="BMX124" s="44"/>
      <c r="BMY124" s="44"/>
      <c r="BMZ124" s="44"/>
      <c r="BNA124" s="44"/>
      <c r="BNB124" s="44"/>
      <c r="BNC124" s="44"/>
      <c r="BND124" s="44"/>
      <c r="BNE124" s="44"/>
      <c r="BNF124" s="44"/>
      <c r="BNG124" s="44"/>
      <c r="BNH124" s="44"/>
      <c r="BNI124" s="44"/>
      <c r="BNJ124" s="44"/>
      <c r="BNK124" s="44"/>
      <c r="BNL124" s="44"/>
      <c r="BNM124" s="44"/>
      <c r="BNN124" s="44"/>
      <c r="BNO124" s="44"/>
      <c r="BNP124" s="44"/>
      <c r="BNQ124" s="44"/>
      <c r="BNR124" s="44"/>
      <c r="BNS124" s="44"/>
      <c r="BNT124" s="44"/>
      <c r="BNU124" s="44"/>
      <c r="BNV124" s="44"/>
      <c r="BNW124" s="44"/>
      <c r="BNX124" s="44"/>
      <c r="BNY124" s="44"/>
      <c r="BNZ124" s="44"/>
      <c r="BOA124" s="44"/>
      <c r="BOB124" s="44"/>
      <c r="BOC124" s="44"/>
      <c r="BOD124" s="44"/>
      <c r="BOE124" s="44"/>
      <c r="BOF124" s="44"/>
      <c r="BOG124" s="44"/>
      <c r="BOH124" s="44"/>
      <c r="BOI124" s="44"/>
      <c r="BOJ124" s="44"/>
      <c r="BOK124" s="44"/>
      <c r="BOL124" s="44"/>
      <c r="BOM124" s="44"/>
      <c r="BON124" s="44"/>
      <c r="BOO124" s="44"/>
      <c r="BOP124" s="44"/>
      <c r="BOQ124" s="44"/>
      <c r="BOR124" s="44"/>
      <c r="BOS124" s="44"/>
      <c r="BOT124" s="44"/>
      <c r="BOU124" s="44"/>
      <c r="BOV124" s="44"/>
      <c r="BOW124" s="44"/>
      <c r="BOX124" s="44"/>
      <c r="BOY124" s="44"/>
      <c r="BOZ124" s="44"/>
      <c r="BPA124" s="44"/>
      <c r="BPB124" s="44"/>
      <c r="BPC124" s="44"/>
      <c r="BPD124" s="44"/>
      <c r="BPE124" s="44"/>
      <c r="BPF124" s="44"/>
      <c r="BPG124" s="44"/>
      <c r="BPH124" s="44"/>
      <c r="BPI124" s="44"/>
      <c r="BPJ124" s="44"/>
      <c r="BPK124" s="44"/>
      <c r="BPL124" s="44"/>
      <c r="BPM124" s="44"/>
      <c r="BPN124" s="44"/>
      <c r="BPO124" s="44"/>
      <c r="BPP124" s="44"/>
      <c r="BPQ124" s="44"/>
      <c r="BPR124" s="44"/>
      <c r="BPS124" s="44"/>
      <c r="BPT124" s="44"/>
      <c r="BPU124" s="44"/>
      <c r="BPV124" s="44"/>
      <c r="BPW124" s="44"/>
      <c r="BPX124" s="44"/>
      <c r="BPY124" s="44"/>
      <c r="BPZ124" s="44"/>
      <c r="BQA124" s="44"/>
      <c r="BQB124" s="44"/>
      <c r="BQC124" s="44"/>
      <c r="BQD124" s="44"/>
      <c r="BQE124" s="44"/>
      <c r="BQF124" s="44"/>
      <c r="BQG124" s="44"/>
      <c r="BQH124" s="44"/>
      <c r="BQI124" s="44"/>
      <c r="BQJ124" s="44"/>
      <c r="BQK124" s="44"/>
      <c r="BQL124" s="44"/>
      <c r="BQM124" s="44"/>
      <c r="BQN124" s="44"/>
      <c r="BQO124" s="44"/>
      <c r="BQP124" s="44"/>
      <c r="BQQ124" s="44"/>
      <c r="BQR124" s="44"/>
      <c r="BQS124" s="44"/>
      <c r="BQT124" s="44"/>
      <c r="BQU124" s="44"/>
      <c r="BQV124" s="44"/>
      <c r="BQW124" s="44"/>
      <c r="BQX124" s="44"/>
      <c r="BQY124" s="44"/>
      <c r="BQZ124" s="44"/>
      <c r="BRA124" s="44"/>
      <c r="BRB124" s="44"/>
      <c r="BRC124" s="44"/>
      <c r="BRD124" s="44"/>
      <c r="BRE124" s="44"/>
      <c r="BRF124" s="44"/>
      <c r="BRG124" s="44"/>
      <c r="BRH124" s="44"/>
      <c r="BRI124" s="44"/>
      <c r="BRJ124" s="44"/>
      <c r="BRK124" s="44"/>
      <c r="BRL124" s="44"/>
      <c r="BRM124" s="44"/>
      <c r="BRN124" s="44"/>
      <c r="BRO124" s="44"/>
      <c r="BRP124" s="44"/>
      <c r="BRQ124" s="44"/>
      <c r="BRR124" s="44"/>
      <c r="BRS124" s="44"/>
      <c r="BRT124" s="44"/>
      <c r="BRU124" s="44"/>
      <c r="BRV124" s="44"/>
      <c r="BRW124" s="44"/>
      <c r="BRX124" s="44"/>
      <c r="BRY124" s="44"/>
      <c r="BRZ124" s="44"/>
      <c r="BSA124" s="44"/>
      <c r="BSB124" s="44"/>
      <c r="BSC124" s="44"/>
      <c r="BSD124" s="44"/>
      <c r="BSE124" s="44"/>
      <c r="BSF124" s="44"/>
      <c r="BSG124" s="44"/>
      <c r="BSH124" s="44"/>
      <c r="BSI124" s="44"/>
      <c r="BSJ124" s="44"/>
      <c r="BSK124" s="44"/>
      <c r="BSL124" s="44"/>
      <c r="BSM124" s="44"/>
      <c r="BSN124" s="44"/>
      <c r="BSO124" s="44"/>
      <c r="BSP124" s="44"/>
      <c r="BSQ124" s="44"/>
      <c r="BSR124" s="44"/>
      <c r="BSS124" s="44"/>
      <c r="BST124" s="44"/>
      <c r="BSU124" s="44"/>
      <c r="BSV124" s="44"/>
      <c r="BSW124" s="44"/>
      <c r="BSX124" s="44"/>
      <c r="BSY124" s="44"/>
      <c r="BSZ124" s="44"/>
      <c r="BTA124" s="44"/>
      <c r="BTB124" s="44"/>
      <c r="BTC124" s="44"/>
      <c r="BTD124" s="44"/>
      <c r="BTE124" s="44"/>
      <c r="BTF124" s="44"/>
      <c r="BTG124" s="44"/>
      <c r="BTH124" s="44"/>
      <c r="BTI124" s="44"/>
      <c r="BTJ124" s="44"/>
      <c r="BTK124" s="44"/>
      <c r="BTL124" s="44"/>
      <c r="BTM124" s="44"/>
      <c r="BTN124" s="44"/>
      <c r="BTO124" s="44"/>
      <c r="BTP124" s="44"/>
      <c r="BTQ124" s="44"/>
      <c r="BTR124" s="44"/>
      <c r="BTS124" s="44"/>
      <c r="BTT124" s="44"/>
      <c r="BTU124" s="44"/>
      <c r="BTV124" s="44"/>
      <c r="BTW124" s="44"/>
      <c r="BTX124" s="44"/>
      <c r="BTY124" s="44"/>
      <c r="BTZ124" s="44"/>
      <c r="BUA124" s="44"/>
      <c r="BUB124" s="44"/>
      <c r="BUC124" s="44"/>
      <c r="BUD124" s="44"/>
      <c r="BUE124" s="44"/>
      <c r="BUF124" s="44"/>
      <c r="BUG124" s="44"/>
      <c r="BUH124" s="44"/>
      <c r="BUI124" s="44"/>
      <c r="BUJ124" s="44"/>
      <c r="BUK124" s="44"/>
      <c r="BUL124" s="44"/>
      <c r="BUM124" s="44"/>
      <c r="BUN124" s="44"/>
      <c r="BUO124" s="44"/>
      <c r="BUP124" s="44"/>
      <c r="BUQ124" s="44"/>
      <c r="BUR124" s="44"/>
      <c r="BUS124" s="44"/>
      <c r="BUT124" s="44"/>
      <c r="BUU124" s="44"/>
      <c r="BUV124" s="44"/>
      <c r="BUW124" s="44"/>
      <c r="BUX124" s="44"/>
      <c r="BUY124" s="44"/>
      <c r="BUZ124" s="44"/>
      <c r="BVA124" s="44"/>
      <c r="BVB124" s="44"/>
      <c r="BVC124" s="44"/>
      <c r="BVD124" s="44"/>
      <c r="BVE124" s="44"/>
      <c r="BVF124" s="44"/>
      <c r="BVG124" s="44"/>
      <c r="BVH124" s="44"/>
      <c r="BVI124" s="44"/>
      <c r="BVJ124" s="44"/>
      <c r="BVK124" s="44"/>
      <c r="BVL124" s="44"/>
      <c r="BVM124" s="44"/>
      <c r="BVN124" s="44"/>
      <c r="BVO124" s="44"/>
      <c r="BVP124" s="44"/>
      <c r="BVQ124" s="44"/>
      <c r="BVR124" s="44"/>
      <c r="BVS124" s="44"/>
      <c r="BVT124" s="44"/>
      <c r="BVU124" s="44"/>
      <c r="BVV124" s="44"/>
      <c r="BVW124" s="44"/>
      <c r="BVX124" s="44"/>
      <c r="BVY124" s="44"/>
      <c r="BVZ124" s="44"/>
      <c r="BWA124" s="44"/>
      <c r="BWB124" s="44"/>
      <c r="BWC124" s="44"/>
      <c r="BWD124" s="44"/>
      <c r="BWE124" s="44"/>
      <c r="BWF124" s="44"/>
      <c r="BWG124" s="44"/>
      <c r="BWH124" s="44"/>
      <c r="BWI124" s="44"/>
      <c r="BWJ124" s="44"/>
      <c r="BWK124" s="44"/>
      <c r="BWL124" s="44"/>
      <c r="BWM124" s="44"/>
      <c r="BWN124" s="44"/>
      <c r="BWO124" s="44"/>
      <c r="BWP124" s="44"/>
      <c r="BWQ124" s="44"/>
      <c r="BWR124" s="44"/>
      <c r="BWS124" s="44"/>
      <c r="BWT124" s="44"/>
      <c r="BWU124" s="44"/>
      <c r="BWV124" s="44"/>
      <c r="BWW124" s="44"/>
      <c r="BWX124" s="44"/>
      <c r="BWY124" s="44"/>
      <c r="BWZ124" s="44"/>
      <c r="BXA124" s="44"/>
      <c r="BXB124" s="44"/>
      <c r="BXC124" s="44"/>
      <c r="BXD124" s="44"/>
      <c r="BXE124" s="44"/>
      <c r="BXF124" s="44"/>
      <c r="BXG124" s="44"/>
      <c r="BXH124" s="44"/>
      <c r="BXI124" s="44"/>
      <c r="BXJ124" s="44"/>
      <c r="BXK124" s="44"/>
      <c r="BXL124" s="44"/>
      <c r="BXM124" s="44"/>
      <c r="BXN124" s="44"/>
      <c r="BXO124" s="44"/>
      <c r="BXP124" s="44"/>
      <c r="BXQ124" s="44"/>
      <c r="BXR124" s="44"/>
      <c r="BXS124" s="44"/>
      <c r="BXT124" s="44"/>
      <c r="BXU124" s="44"/>
      <c r="BXV124" s="44"/>
      <c r="BXW124" s="44"/>
      <c r="BXX124" s="44"/>
      <c r="BXY124" s="44"/>
      <c r="BXZ124" s="44"/>
      <c r="BYA124" s="44"/>
      <c r="BYB124" s="44"/>
      <c r="BYC124" s="44"/>
      <c r="BYD124" s="44"/>
      <c r="BYE124" s="44"/>
      <c r="BYF124" s="44"/>
      <c r="BYG124" s="44"/>
      <c r="BYH124" s="44"/>
      <c r="BYI124" s="44"/>
      <c r="BYJ124" s="44"/>
      <c r="BYK124" s="44"/>
      <c r="BYL124" s="44"/>
      <c r="BYM124" s="44"/>
      <c r="BYN124" s="44"/>
      <c r="BYO124" s="44"/>
      <c r="BYP124" s="44"/>
      <c r="BYQ124" s="44"/>
      <c r="BYR124" s="44"/>
      <c r="BYS124" s="44"/>
      <c r="BYT124" s="44"/>
      <c r="BYU124" s="44"/>
      <c r="BYV124" s="44"/>
      <c r="BYW124" s="44"/>
      <c r="BYX124" s="44"/>
      <c r="BYY124" s="44"/>
      <c r="BYZ124" s="44"/>
      <c r="BZA124" s="44"/>
      <c r="BZB124" s="44"/>
      <c r="BZC124" s="44"/>
      <c r="BZD124" s="44"/>
      <c r="BZE124" s="44"/>
      <c r="BZF124" s="44"/>
      <c r="BZG124" s="44"/>
      <c r="BZH124" s="44"/>
      <c r="BZI124" s="44"/>
      <c r="BZJ124" s="44"/>
      <c r="BZK124" s="44"/>
      <c r="BZL124" s="44"/>
      <c r="BZM124" s="44"/>
      <c r="BZN124" s="44"/>
      <c r="BZO124" s="44"/>
      <c r="BZP124" s="44"/>
      <c r="BZQ124" s="44"/>
      <c r="BZR124" s="44"/>
      <c r="BZS124" s="44"/>
      <c r="BZT124" s="44"/>
      <c r="BZU124" s="44"/>
      <c r="BZV124" s="44"/>
      <c r="BZW124" s="44"/>
      <c r="BZX124" s="44"/>
      <c r="BZY124" s="44"/>
      <c r="BZZ124" s="44"/>
      <c r="CAA124" s="44"/>
      <c r="CAB124" s="44"/>
      <c r="CAC124" s="44"/>
      <c r="CAD124" s="44"/>
      <c r="CAE124" s="44"/>
      <c r="CAF124" s="44"/>
      <c r="CAG124" s="44"/>
      <c r="CAH124" s="44"/>
      <c r="CAI124" s="44"/>
      <c r="CAJ124" s="44"/>
      <c r="CAK124" s="44"/>
      <c r="CAL124" s="44"/>
      <c r="CAM124" s="44"/>
      <c r="CAN124" s="44"/>
      <c r="CAO124" s="44"/>
      <c r="CAP124" s="44"/>
      <c r="CAQ124" s="44"/>
      <c r="CAR124" s="44"/>
      <c r="CAS124" s="44"/>
      <c r="CAT124" s="44"/>
      <c r="CAU124" s="44"/>
      <c r="CAV124" s="44"/>
      <c r="CAW124" s="44"/>
      <c r="CAX124" s="44"/>
      <c r="CAY124" s="44"/>
      <c r="CAZ124" s="44"/>
      <c r="CBA124" s="44"/>
      <c r="CBB124" s="44"/>
      <c r="CBC124" s="44"/>
      <c r="CBD124" s="44"/>
      <c r="CBE124" s="44"/>
      <c r="CBF124" s="44"/>
      <c r="CBG124" s="44"/>
      <c r="CBH124" s="44"/>
      <c r="CBI124" s="44"/>
      <c r="CBJ124" s="44"/>
      <c r="CBK124" s="44"/>
      <c r="CBL124" s="44"/>
      <c r="CBM124" s="44"/>
      <c r="CBN124" s="44"/>
      <c r="CBO124" s="44"/>
      <c r="CBP124" s="44"/>
      <c r="CBQ124" s="44"/>
      <c r="CBR124" s="44"/>
      <c r="CBS124" s="44"/>
      <c r="CBT124" s="44"/>
      <c r="CBU124" s="44"/>
      <c r="CBV124" s="44"/>
      <c r="CBW124" s="44"/>
      <c r="CBX124" s="44"/>
      <c r="CBY124" s="44"/>
      <c r="CBZ124" s="44"/>
      <c r="CCA124" s="44"/>
      <c r="CCB124" s="44"/>
      <c r="CCC124" s="44"/>
      <c r="CCD124" s="44"/>
      <c r="CCE124" s="44"/>
      <c r="CCF124" s="44"/>
      <c r="CCG124" s="44"/>
      <c r="CCH124" s="44"/>
      <c r="CCI124" s="44"/>
      <c r="CCJ124" s="44"/>
      <c r="CCK124" s="44"/>
      <c r="CCL124" s="44"/>
      <c r="CCM124" s="44"/>
      <c r="CCN124" s="44"/>
      <c r="CCO124" s="44"/>
      <c r="CCP124" s="44"/>
      <c r="CCQ124" s="44"/>
      <c r="CCR124" s="44"/>
      <c r="CCS124" s="44"/>
      <c r="CCT124" s="44"/>
      <c r="CCU124" s="44"/>
      <c r="CCV124" s="44"/>
      <c r="CCW124" s="44"/>
      <c r="CCX124" s="44"/>
      <c r="CCY124" s="44"/>
      <c r="CCZ124" s="44"/>
      <c r="CDA124" s="44"/>
      <c r="CDB124" s="44"/>
      <c r="CDC124" s="44"/>
      <c r="CDD124" s="44"/>
      <c r="CDE124" s="44"/>
      <c r="CDF124" s="44"/>
      <c r="CDG124" s="44"/>
      <c r="CDH124" s="44"/>
      <c r="CDI124" s="44"/>
      <c r="CDJ124" s="44"/>
      <c r="CDK124" s="44"/>
      <c r="CDL124" s="44"/>
      <c r="CDM124" s="44"/>
      <c r="CDN124" s="44"/>
      <c r="CDO124" s="44"/>
      <c r="CDP124" s="44"/>
      <c r="CDQ124" s="44"/>
      <c r="CDR124" s="44"/>
      <c r="CDS124" s="44"/>
      <c r="CDT124" s="44"/>
      <c r="CDU124" s="44"/>
      <c r="CDV124" s="44"/>
      <c r="CDW124" s="44"/>
      <c r="CDX124" s="44"/>
      <c r="CDY124" s="44"/>
      <c r="CDZ124" s="44"/>
      <c r="CEA124" s="44"/>
      <c r="CEB124" s="44"/>
      <c r="CEC124" s="44"/>
      <c r="CED124" s="44"/>
      <c r="CEE124" s="44"/>
      <c r="CEF124" s="44"/>
      <c r="CEG124" s="44"/>
      <c r="CEH124" s="44"/>
      <c r="CEI124" s="44"/>
      <c r="CEJ124" s="44"/>
      <c r="CEK124" s="44"/>
      <c r="CEL124" s="44"/>
      <c r="CEM124" s="44"/>
      <c r="CEN124" s="44"/>
      <c r="CEO124" s="44"/>
      <c r="CEP124" s="44"/>
      <c r="CEQ124" s="44"/>
      <c r="CER124" s="44"/>
      <c r="CES124" s="44"/>
      <c r="CET124" s="44"/>
      <c r="CEU124" s="44"/>
      <c r="CEV124" s="44"/>
      <c r="CEW124" s="44"/>
      <c r="CEX124" s="44"/>
      <c r="CEY124" s="44"/>
      <c r="CEZ124" s="44"/>
      <c r="CFA124" s="44"/>
      <c r="CFB124" s="44"/>
      <c r="CFC124" s="44"/>
      <c r="CFD124" s="44"/>
      <c r="CFE124" s="44"/>
      <c r="CFF124" s="44"/>
      <c r="CFG124" s="44"/>
      <c r="CFH124" s="44"/>
      <c r="CFI124" s="44"/>
      <c r="CFJ124" s="44"/>
      <c r="CFK124" s="44"/>
      <c r="CFL124" s="44"/>
      <c r="CFM124" s="44"/>
      <c r="CFN124" s="44"/>
      <c r="CFO124" s="44"/>
      <c r="CFP124" s="44"/>
      <c r="CFQ124" s="44"/>
      <c r="CFR124" s="44"/>
      <c r="CFS124" s="44"/>
      <c r="CFT124" s="44"/>
      <c r="CFU124" s="44"/>
      <c r="CFV124" s="44"/>
      <c r="CFW124" s="44"/>
      <c r="CFX124" s="44"/>
      <c r="CFY124" s="44"/>
      <c r="CFZ124" s="44"/>
      <c r="CGA124" s="44"/>
      <c r="CGB124" s="44"/>
      <c r="CGC124" s="44"/>
      <c r="CGD124" s="44"/>
      <c r="CGE124" s="44"/>
      <c r="CGF124" s="44"/>
      <c r="CGG124" s="44"/>
      <c r="CGH124" s="44"/>
      <c r="CGI124" s="44"/>
      <c r="CGJ124" s="44"/>
      <c r="CGK124" s="44"/>
      <c r="CGL124" s="44"/>
      <c r="CGM124" s="44"/>
      <c r="CGN124" s="44"/>
      <c r="CGO124" s="44"/>
      <c r="CGP124" s="44"/>
      <c r="CGQ124" s="44"/>
      <c r="CGR124" s="44"/>
      <c r="CGS124" s="44"/>
      <c r="CGT124" s="44"/>
      <c r="CGU124" s="44"/>
      <c r="CGV124" s="44"/>
      <c r="CGW124" s="44"/>
      <c r="CGX124" s="44"/>
      <c r="CGY124" s="44"/>
      <c r="CGZ124" s="44"/>
      <c r="CHA124" s="44"/>
      <c r="CHB124" s="44"/>
      <c r="CHC124" s="44"/>
      <c r="CHD124" s="44"/>
      <c r="CHE124" s="44"/>
      <c r="CHF124" s="44"/>
      <c r="CHG124" s="44"/>
      <c r="CHH124" s="44"/>
      <c r="CHI124" s="44"/>
      <c r="CHJ124" s="44"/>
      <c r="CHK124" s="44"/>
      <c r="CHL124" s="44"/>
      <c r="CHM124" s="44"/>
      <c r="CHN124" s="44"/>
      <c r="CHO124" s="44"/>
      <c r="CHP124" s="44"/>
      <c r="CHQ124" s="44"/>
      <c r="CHR124" s="44"/>
      <c r="CHS124" s="44"/>
      <c r="CHT124" s="44"/>
      <c r="CHU124" s="44"/>
      <c r="CHV124" s="44"/>
      <c r="CHW124" s="44"/>
      <c r="CHX124" s="44"/>
      <c r="CHY124" s="44"/>
      <c r="CHZ124" s="44"/>
      <c r="CIA124" s="44"/>
      <c r="CIB124" s="44"/>
      <c r="CIC124" s="44"/>
      <c r="CID124" s="44"/>
      <c r="CIE124" s="44"/>
      <c r="CIF124" s="44"/>
      <c r="CIG124" s="44"/>
      <c r="CIH124" s="44"/>
      <c r="CII124" s="44"/>
      <c r="CIJ124" s="44"/>
      <c r="CIK124" s="44"/>
      <c r="CIL124" s="44"/>
      <c r="CIM124" s="44"/>
      <c r="CIN124" s="44"/>
      <c r="CIO124" s="44"/>
      <c r="CIP124" s="44"/>
      <c r="CIQ124" s="44"/>
      <c r="CIR124" s="44"/>
      <c r="CIS124" s="44"/>
      <c r="CIT124" s="44"/>
      <c r="CIU124" s="44"/>
      <c r="CIV124" s="44"/>
      <c r="CIW124" s="44"/>
      <c r="CIX124" s="44"/>
      <c r="CIY124" s="44"/>
      <c r="CIZ124" s="44"/>
      <c r="CJA124" s="44"/>
      <c r="CJB124" s="44"/>
      <c r="CJC124" s="44"/>
      <c r="CJD124" s="44"/>
      <c r="CJE124" s="44"/>
      <c r="CJF124" s="44"/>
      <c r="CJG124" s="44"/>
      <c r="CJH124" s="44"/>
      <c r="CJI124" s="44"/>
      <c r="CJJ124" s="44"/>
      <c r="CJK124" s="44"/>
      <c r="CJL124" s="44"/>
      <c r="CJM124" s="44"/>
      <c r="CJN124" s="44"/>
      <c r="CJO124" s="44"/>
      <c r="CJP124" s="44"/>
      <c r="CJQ124" s="44"/>
      <c r="CJR124" s="44"/>
      <c r="CJS124" s="44"/>
      <c r="CJT124" s="44"/>
      <c r="CJU124" s="44"/>
      <c r="CJV124" s="44"/>
      <c r="CJW124" s="44"/>
      <c r="CJX124" s="44"/>
      <c r="CJY124" s="44"/>
      <c r="CJZ124" s="44"/>
      <c r="CKA124" s="44"/>
      <c r="CKB124" s="44"/>
      <c r="CKC124" s="44"/>
      <c r="CKD124" s="44"/>
      <c r="CKE124" s="44"/>
      <c r="CKF124" s="44"/>
      <c r="CKG124" s="44"/>
      <c r="CKH124" s="44"/>
      <c r="CKI124" s="44"/>
      <c r="CKJ124" s="44"/>
      <c r="CKK124" s="44"/>
      <c r="CKL124" s="44"/>
      <c r="CKM124" s="44"/>
      <c r="CKN124" s="44"/>
      <c r="CKO124" s="44"/>
      <c r="CKP124" s="44"/>
      <c r="CKQ124" s="44"/>
      <c r="CKR124" s="44"/>
      <c r="CKS124" s="44"/>
      <c r="CKT124" s="44"/>
      <c r="CKU124" s="44"/>
      <c r="CKV124" s="44"/>
      <c r="CKW124" s="44"/>
      <c r="CKX124" s="44"/>
      <c r="CKY124" s="44"/>
      <c r="CKZ124" s="44"/>
      <c r="CLA124" s="44"/>
      <c r="CLB124" s="44"/>
      <c r="CLC124" s="44"/>
      <c r="CLD124" s="44"/>
      <c r="CLE124" s="44"/>
      <c r="CLF124" s="44"/>
      <c r="CLG124" s="44"/>
      <c r="CLH124" s="44"/>
      <c r="CLI124" s="44"/>
      <c r="CLJ124" s="44"/>
      <c r="CLK124" s="44"/>
      <c r="CLL124" s="44"/>
      <c r="CLM124" s="44"/>
      <c r="CLN124" s="44"/>
      <c r="CLO124" s="44"/>
      <c r="CLP124" s="44"/>
      <c r="CLQ124" s="44"/>
      <c r="CLR124" s="44"/>
      <c r="CLS124" s="44"/>
      <c r="CLT124" s="44"/>
      <c r="CLU124" s="44"/>
      <c r="CLV124" s="44"/>
      <c r="CLW124" s="44"/>
      <c r="CLX124" s="44"/>
      <c r="CLY124" s="44"/>
      <c r="CLZ124" s="44"/>
      <c r="CMA124" s="44"/>
      <c r="CMB124" s="44"/>
      <c r="CMC124" s="44"/>
      <c r="CMD124" s="44"/>
      <c r="CME124" s="44"/>
      <c r="CMF124" s="44"/>
      <c r="CMG124" s="44"/>
      <c r="CMH124" s="44"/>
      <c r="CMI124" s="44"/>
      <c r="CMJ124" s="44"/>
      <c r="CMK124" s="44"/>
      <c r="CML124" s="44"/>
      <c r="CMM124" s="44"/>
      <c r="CMN124" s="44"/>
      <c r="CMO124" s="44"/>
      <c r="CMP124" s="44"/>
      <c r="CMQ124" s="44"/>
      <c r="CMR124" s="44"/>
      <c r="CMS124" s="44"/>
      <c r="CMT124" s="44"/>
      <c r="CMU124" s="44"/>
      <c r="CMV124" s="44"/>
      <c r="CMW124" s="44"/>
      <c r="CMX124" s="44"/>
      <c r="CMY124" s="44"/>
      <c r="CMZ124" s="44"/>
      <c r="CNA124" s="44"/>
      <c r="CNB124" s="44"/>
      <c r="CNC124" s="44"/>
      <c r="CND124" s="44"/>
      <c r="CNE124" s="44"/>
      <c r="CNF124" s="44"/>
      <c r="CNG124" s="44"/>
      <c r="CNH124" s="44"/>
      <c r="CNI124" s="44"/>
      <c r="CNJ124" s="44"/>
      <c r="CNK124" s="44"/>
      <c r="CNL124" s="44"/>
      <c r="CNM124" s="44"/>
      <c r="CNN124" s="44"/>
      <c r="CNO124" s="44"/>
      <c r="CNP124" s="44"/>
      <c r="CNQ124" s="44"/>
      <c r="CNR124" s="44"/>
      <c r="CNS124" s="44"/>
      <c r="CNT124" s="44"/>
      <c r="CNU124" s="44"/>
      <c r="CNV124" s="44"/>
      <c r="CNW124" s="44"/>
      <c r="CNX124" s="44"/>
      <c r="CNY124" s="44"/>
      <c r="CNZ124" s="44"/>
      <c r="COA124" s="44"/>
      <c r="COB124" s="44"/>
      <c r="COC124" s="44"/>
      <c r="COD124" s="44"/>
      <c r="COE124" s="44"/>
      <c r="COF124" s="44"/>
      <c r="COG124" s="44"/>
      <c r="COH124" s="44"/>
      <c r="COI124" s="44"/>
      <c r="COJ124" s="44"/>
      <c r="COK124" s="44"/>
      <c r="COL124" s="44"/>
      <c r="COM124" s="44"/>
      <c r="CON124" s="44"/>
      <c r="COO124" s="44"/>
      <c r="COP124" s="44"/>
      <c r="COQ124" s="44"/>
      <c r="COR124" s="44"/>
      <c r="COS124" s="44"/>
      <c r="COT124" s="44"/>
      <c r="COU124" s="44"/>
      <c r="COV124" s="44"/>
      <c r="COW124" s="44"/>
      <c r="COX124" s="44"/>
      <c r="COY124" s="44"/>
      <c r="COZ124" s="44"/>
      <c r="CPA124" s="44"/>
      <c r="CPB124" s="44"/>
      <c r="CPC124" s="44"/>
      <c r="CPD124" s="44"/>
      <c r="CPE124" s="44"/>
      <c r="CPF124" s="44"/>
      <c r="CPG124" s="44"/>
      <c r="CPH124" s="44"/>
      <c r="CPI124" s="44"/>
      <c r="CPJ124" s="44"/>
      <c r="CPK124" s="44"/>
      <c r="CPL124" s="44"/>
      <c r="CPM124" s="44"/>
      <c r="CPN124" s="44"/>
      <c r="CPO124" s="44"/>
      <c r="CPP124" s="44"/>
      <c r="CPQ124" s="44"/>
      <c r="CPR124" s="44"/>
      <c r="CPS124" s="44"/>
      <c r="CPT124" s="44"/>
      <c r="CPU124" s="44"/>
      <c r="CPV124" s="44"/>
      <c r="CPW124" s="44"/>
      <c r="CPX124" s="44"/>
      <c r="CPY124" s="44"/>
      <c r="CPZ124" s="44"/>
      <c r="CQA124" s="44"/>
      <c r="CQB124" s="44"/>
      <c r="CQC124" s="44"/>
      <c r="CQD124" s="44"/>
      <c r="CQE124" s="44"/>
      <c r="CQF124" s="44"/>
      <c r="CQG124" s="44"/>
      <c r="CQH124" s="44"/>
      <c r="CQI124" s="44"/>
      <c r="CQJ124" s="44"/>
      <c r="CQK124" s="44"/>
      <c r="CQL124" s="44"/>
      <c r="CQM124" s="44"/>
      <c r="CQN124" s="44"/>
      <c r="CQO124" s="44"/>
      <c r="CQP124" s="44"/>
      <c r="CQQ124" s="44"/>
      <c r="CQR124" s="44"/>
      <c r="CQS124" s="44"/>
      <c r="CQT124" s="44"/>
      <c r="CQU124" s="44"/>
      <c r="CQV124" s="44"/>
      <c r="CQW124" s="44"/>
      <c r="CQX124" s="44"/>
      <c r="CQY124" s="44"/>
      <c r="CQZ124" s="44"/>
      <c r="CRA124" s="44"/>
      <c r="CRB124" s="44"/>
      <c r="CRC124" s="44"/>
      <c r="CRD124" s="44"/>
      <c r="CRE124" s="44"/>
      <c r="CRF124" s="44"/>
      <c r="CRG124" s="44"/>
      <c r="CRH124" s="44"/>
      <c r="CRI124" s="44"/>
      <c r="CRJ124" s="44"/>
      <c r="CRK124" s="44"/>
      <c r="CRL124" s="44"/>
      <c r="CRM124" s="44"/>
      <c r="CRN124" s="44"/>
      <c r="CRO124" s="44"/>
      <c r="CRP124" s="44"/>
      <c r="CRQ124" s="44"/>
      <c r="CRR124" s="44"/>
      <c r="CRS124" s="44"/>
      <c r="CRT124" s="44"/>
      <c r="CRU124" s="44"/>
      <c r="CRV124" s="44"/>
      <c r="CRW124" s="44"/>
      <c r="CRX124" s="44"/>
      <c r="CRY124" s="44"/>
      <c r="CRZ124" s="44"/>
      <c r="CSA124" s="44"/>
      <c r="CSB124" s="44"/>
      <c r="CSC124" s="44"/>
      <c r="CSD124" s="44"/>
      <c r="CSE124" s="44"/>
      <c r="CSF124" s="44"/>
      <c r="CSG124" s="44"/>
      <c r="CSH124" s="44"/>
      <c r="CSI124" s="44"/>
      <c r="CSJ124" s="44"/>
      <c r="CSK124" s="44"/>
      <c r="CSL124" s="44"/>
      <c r="CSM124" s="44"/>
      <c r="CSN124" s="44"/>
      <c r="CSO124" s="44"/>
      <c r="CSP124" s="44"/>
      <c r="CSQ124" s="44"/>
      <c r="CSR124" s="44"/>
      <c r="CSS124" s="44"/>
      <c r="CST124" s="44"/>
      <c r="CSU124" s="44"/>
      <c r="CSV124" s="44"/>
      <c r="CSW124" s="44"/>
      <c r="CSX124" s="44"/>
      <c r="CSY124" s="44"/>
      <c r="CSZ124" s="44"/>
      <c r="CTA124" s="44"/>
      <c r="CTB124" s="44"/>
      <c r="CTC124" s="44"/>
      <c r="CTD124" s="44"/>
      <c r="CTE124" s="44"/>
      <c r="CTF124" s="44"/>
      <c r="CTG124" s="44"/>
      <c r="CTH124" s="44"/>
      <c r="CTI124" s="44"/>
      <c r="CTJ124" s="44"/>
      <c r="CTK124" s="44"/>
      <c r="CTL124" s="44"/>
      <c r="CTM124" s="44"/>
      <c r="CTN124" s="44"/>
      <c r="CTO124" s="44"/>
      <c r="CTP124" s="44"/>
      <c r="CTQ124" s="44"/>
      <c r="CTR124" s="44"/>
      <c r="CTS124" s="44"/>
      <c r="CTT124" s="44"/>
      <c r="CTU124" s="44"/>
      <c r="CTV124" s="44"/>
      <c r="CTW124" s="44"/>
      <c r="CTX124" s="44"/>
      <c r="CTY124" s="44"/>
      <c r="CTZ124" s="44"/>
      <c r="CUA124" s="44"/>
      <c r="CUB124" s="44"/>
      <c r="CUC124" s="44"/>
      <c r="CUD124" s="44"/>
      <c r="CUE124" s="44"/>
      <c r="CUF124" s="44"/>
      <c r="CUG124" s="44"/>
      <c r="CUH124" s="44"/>
      <c r="CUI124" s="44"/>
      <c r="CUJ124" s="44"/>
      <c r="CUK124" s="44"/>
      <c r="CUL124" s="44"/>
      <c r="CUM124" s="44"/>
      <c r="CUN124" s="44"/>
      <c r="CUO124" s="44"/>
      <c r="CUP124" s="44"/>
      <c r="CUQ124" s="44"/>
      <c r="CUR124" s="44"/>
      <c r="CUS124" s="44"/>
      <c r="CUT124" s="44"/>
      <c r="CUU124" s="44"/>
      <c r="CUV124" s="44"/>
      <c r="CUW124" s="44"/>
      <c r="CUX124" s="44"/>
      <c r="CUY124" s="44"/>
      <c r="CUZ124" s="44"/>
      <c r="CVA124" s="44"/>
      <c r="CVB124" s="44"/>
      <c r="CVC124" s="44"/>
      <c r="CVD124" s="44"/>
      <c r="CVE124" s="44"/>
      <c r="CVF124" s="44"/>
      <c r="CVG124" s="44"/>
      <c r="CVH124" s="44"/>
      <c r="CVI124" s="44"/>
      <c r="CVJ124" s="44"/>
      <c r="CVK124" s="44"/>
      <c r="CVL124" s="44"/>
      <c r="CVM124" s="44"/>
      <c r="CVN124" s="44"/>
      <c r="CVO124" s="44"/>
      <c r="CVP124" s="44"/>
      <c r="CVQ124" s="44"/>
      <c r="CVR124" s="44"/>
      <c r="CVS124" s="44"/>
      <c r="CVT124" s="44"/>
      <c r="CVU124" s="44"/>
      <c r="CVV124" s="44"/>
      <c r="CVW124" s="44"/>
      <c r="CVX124" s="44"/>
      <c r="CVY124" s="44"/>
      <c r="CVZ124" s="44"/>
      <c r="CWA124" s="44"/>
      <c r="CWB124" s="44"/>
      <c r="CWC124" s="44"/>
      <c r="CWD124" s="44"/>
      <c r="CWE124" s="44"/>
      <c r="CWF124" s="44"/>
      <c r="CWG124" s="44"/>
      <c r="CWH124" s="44"/>
      <c r="CWI124" s="44"/>
      <c r="CWJ124" s="44"/>
      <c r="CWK124" s="44"/>
      <c r="CWL124" s="44"/>
      <c r="CWM124" s="44"/>
      <c r="CWN124" s="44"/>
      <c r="CWO124" s="44"/>
      <c r="CWP124" s="44"/>
      <c r="CWQ124" s="44"/>
      <c r="CWR124" s="44"/>
      <c r="CWS124" s="44"/>
      <c r="CWT124" s="44"/>
      <c r="CWU124" s="44"/>
      <c r="CWV124" s="44"/>
      <c r="CWW124" s="44"/>
      <c r="CWX124" s="44"/>
      <c r="CWY124" s="44"/>
      <c r="CWZ124" s="44"/>
      <c r="CXA124" s="44"/>
      <c r="CXB124" s="44"/>
      <c r="CXC124" s="44"/>
      <c r="CXD124" s="44"/>
      <c r="CXE124" s="44"/>
      <c r="CXF124" s="44"/>
      <c r="CXG124" s="44"/>
      <c r="CXH124" s="44"/>
      <c r="CXI124" s="44"/>
      <c r="CXJ124" s="44"/>
      <c r="CXK124" s="44"/>
      <c r="CXL124" s="44"/>
      <c r="CXM124" s="44"/>
      <c r="CXN124" s="44"/>
      <c r="CXO124" s="44"/>
      <c r="CXP124" s="44"/>
      <c r="CXQ124" s="44"/>
      <c r="CXR124" s="44"/>
      <c r="CXS124" s="44"/>
      <c r="CXT124" s="44"/>
      <c r="CXU124" s="44"/>
      <c r="CXV124" s="44"/>
      <c r="CXW124" s="44"/>
      <c r="CXX124" s="44"/>
      <c r="CXY124" s="44"/>
      <c r="CXZ124" s="44"/>
      <c r="CYA124" s="44"/>
      <c r="CYB124" s="44"/>
      <c r="CYC124" s="44"/>
      <c r="CYD124" s="44"/>
      <c r="CYE124" s="44"/>
      <c r="CYF124" s="44"/>
      <c r="CYG124" s="44"/>
      <c r="CYH124" s="44"/>
      <c r="CYI124" s="44"/>
      <c r="CYJ124" s="44"/>
      <c r="CYK124" s="44"/>
      <c r="CYL124" s="44"/>
      <c r="CYM124" s="44"/>
      <c r="CYN124" s="44"/>
      <c r="CYO124" s="44"/>
      <c r="CYP124" s="44"/>
      <c r="CYQ124" s="44"/>
      <c r="CYR124" s="44"/>
      <c r="CYS124" s="44"/>
      <c r="CYT124" s="44"/>
      <c r="CYU124" s="44"/>
      <c r="CYV124" s="44"/>
      <c r="CYW124" s="44"/>
      <c r="CYX124" s="44"/>
      <c r="CYY124" s="44"/>
      <c r="CYZ124" s="44"/>
      <c r="CZA124" s="44"/>
      <c r="CZB124" s="44"/>
      <c r="CZC124" s="44"/>
      <c r="CZD124" s="44"/>
      <c r="CZE124" s="44"/>
      <c r="CZF124" s="44"/>
      <c r="CZG124" s="44"/>
      <c r="CZH124" s="44"/>
      <c r="CZI124" s="44"/>
      <c r="CZJ124" s="44"/>
      <c r="CZK124" s="44"/>
      <c r="CZL124" s="44"/>
      <c r="CZM124" s="44"/>
      <c r="CZN124" s="44"/>
      <c r="CZO124" s="44"/>
      <c r="CZP124" s="44"/>
      <c r="CZQ124" s="44"/>
      <c r="CZR124" s="44"/>
      <c r="CZS124" s="44"/>
      <c r="CZT124" s="44"/>
      <c r="CZU124" s="44"/>
      <c r="CZV124" s="44"/>
      <c r="CZW124" s="44"/>
      <c r="CZX124" s="44"/>
      <c r="CZY124" s="44"/>
      <c r="CZZ124" s="44"/>
      <c r="DAA124" s="44"/>
      <c r="DAB124" s="44"/>
      <c r="DAC124" s="44"/>
      <c r="DAD124" s="44"/>
      <c r="DAE124" s="44"/>
      <c r="DAF124" s="44"/>
      <c r="DAG124" s="44"/>
      <c r="DAH124" s="44"/>
      <c r="DAI124" s="44"/>
      <c r="DAJ124" s="44"/>
      <c r="DAK124" s="44"/>
      <c r="DAL124" s="44"/>
      <c r="DAM124" s="44"/>
      <c r="DAN124" s="44"/>
      <c r="DAO124" s="44"/>
      <c r="DAP124" s="44"/>
      <c r="DAQ124" s="44"/>
      <c r="DAR124" s="44"/>
      <c r="DAS124" s="44"/>
      <c r="DAT124" s="44"/>
      <c r="DAU124" s="44"/>
      <c r="DAV124" s="44"/>
      <c r="DAW124" s="44"/>
      <c r="DAX124" s="44"/>
      <c r="DAY124" s="44"/>
      <c r="DAZ124" s="44"/>
      <c r="DBA124" s="44"/>
      <c r="DBB124" s="44"/>
      <c r="DBC124" s="44"/>
      <c r="DBD124" s="44"/>
      <c r="DBE124" s="44"/>
      <c r="DBF124" s="44"/>
      <c r="DBG124" s="44"/>
      <c r="DBH124" s="44"/>
      <c r="DBI124" s="44"/>
      <c r="DBJ124" s="44"/>
      <c r="DBK124" s="44"/>
      <c r="DBL124" s="44"/>
      <c r="DBM124" s="44"/>
      <c r="DBN124" s="44"/>
      <c r="DBO124" s="44"/>
      <c r="DBP124" s="44"/>
      <c r="DBQ124" s="44"/>
      <c r="DBR124" s="44"/>
      <c r="DBS124" s="44"/>
      <c r="DBT124" s="44"/>
      <c r="DBU124" s="44"/>
      <c r="DBV124" s="44"/>
      <c r="DBW124" s="44"/>
      <c r="DBX124" s="44"/>
      <c r="DBY124" s="44"/>
      <c r="DBZ124" s="44"/>
      <c r="DCA124" s="44"/>
      <c r="DCB124" s="44"/>
      <c r="DCC124" s="44"/>
      <c r="DCD124" s="44"/>
      <c r="DCE124" s="44"/>
      <c r="DCF124" s="44"/>
      <c r="DCG124" s="44"/>
      <c r="DCH124" s="44"/>
      <c r="DCI124" s="44"/>
      <c r="DCJ124" s="44"/>
      <c r="DCK124" s="44"/>
      <c r="DCL124" s="44"/>
      <c r="DCM124" s="44"/>
      <c r="DCN124" s="44"/>
      <c r="DCO124" s="44"/>
      <c r="DCP124" s="44"/>
      <c r="DCQ124" s="44"/>
      <c r="DCR124" s="44"/>
      <c r="DCS124" s="44"/>
      <c r="DCT124" s="44"/>
      <c r="DCU124" s="44"/>
      <c r="DCV124" s="44"/>
      <c r="DCW124" s="44"/>
      <c r="DCX124" s="44"/>
      <c r="DCY124" s="44"/>
      <c r="DCZ124" s="44"/>
      <c r="DDA124" s="44"/>
      <c r="DDB124" s="44"/>
      <c r="DDC124" s="44"/>
      <c r="DDD124" s="44"/>
      <c r="DDE124" s="44"/>
      <c r="DDF124" s="44"/>
      <c r="DDG124" s="44"/>
      <c r="DDH124" s="44"/>
      <c r="DDI124" s="44"/>
      <c r="DDJ124" s="44"/>
      <c r="DDK124" s="44"/>
      <c r="DDL124" s="44"/>
      <c r="DDM124" s="44"/>
      <c r="DDN124" s="44"/>
      <c r="DDO124" s="44"/>
      <c r="DDP124" s="44"/>
      <c r="DDQ124" s="44"/>
      <c r="DDR124" s="44"/>
      <c r="DDS124" s="44"/>
      <c r="DDT124" s="44"/>
      <c r="DDU124" s="44"/>
      <c r="DDV124" s="44"/>
      <c r="DDW124" s="44"/>
      <c r="DDX124" s="44"/>
      <c r="DDY124" s="44"/>
      <c r="DDZ124" s="44"/>
      <c r="DEA124" s="44"/>
      <c r="DEB124" s="44"/>
      <c r="DEC124" s="44"/>
      <c r="DED124" s="44"/>
      <c r="DEE124" s="44"/>
      <c r="DEF124" s="44"/>
      <c r="DEG124" s="44"/>
      <c r="DEH124" s="44"/>
      <c r="DEI124" s="44"/>
      <c r="DEJ124" s="44"/>
      <c r="DEK124" s="44"/>
      <c r="DEL124" s="44"/>
      <c r="DEM124" s="44"/>
      <c r="DEN124" s="44"/>
      <c r="DEO124" s="44"/>
      <c r="DEP124" s="44"/>
      <c r="DEQ124" s="44"/>
      <c r="DER124" s="44"/>
      <c r="DES124" s="44"/>
      <c r="DET124" s="44"/>
      <c r="DEU124" s="44"/>
      <c r="DEV124" s="44"/>
      <c r="DEW124" s="44"/>
      <c r="DEX124" s="44"/>
      <c r="DEY124" s="44"/>
      <c r="DEZ124" s="44"/>
      <c r="DFA124" s="44"/>
      <c r="DFB124" s="44"/>
      <c r="DFC124" s="44"/>
      <c r="DFD124" s="44"/>
      <c r="DFE124" s="44"/>
      <c r="DFF124" s="44"/>
      <c r="DFG124" s="44"/>
      <c r="DFH124" s="44"/>
      <c r="DFI124" s="44"/>
      <c r="DFJ124" s="44"/>
      <c r="DFK124" s="44"/>
      <c r="DFL124" s="44"/>
      <c r="DFM124" s="44"/>
      <c r="DFN124" s="44"/>
      <c r="DFO124" s="44"/>
      <c r="DFP124" s="44"/>
      <c r="DFQ124" s="44"/>
      <c r="DFR124" s="44"/>
      <c r="DFS124" s="44"/>
      <c r="DFT124" s="44"/>
      <c r="DFU124" s="44"/>
      <c r="DFV124" s="44"/>
      <c r="DFW124" s="44"/>
      <c r="DFX124" s="44"/>
      <c r="DFY124" s="44"/>
      <c r="DFZ124" s="44"/>
      <c r="DGA124" s="44"/>
      <c r="DGB124" s="44"/>
      <c r="DGC124" s="44"/>
      <c r="DGD124" s="44"/>
      <c r="DGE124" s="44"/>
      <c r="DGF124" s="44"/>
      <c r="DGG124" s="44"/>
      <c r="DGH124" s="44"/>
      <c r="DGI124" s="44"/>
      <c r="DGJ124" s="44"/>
      <c r="DGK124" s="44"/>
      <c r="DGL124" s="44"/>
      <c r="DGM124" s="44"/>
      <c r="DGN124" s="44"/>
      <c r="DGO124" s="44"/>
      <c r="DGP124" s="44"/>
      <c r="DGQ124" s="44"/>
      <c r="DGR124" s="44"/>
      <c r="DGS124" s="44"/>
      <c r="DGT124" s="44"/>
      <c r="DGU124" s="44"/>
      <c r="DGV124" s="44"/>
      <c r="DGW124" s="44"/>
      <c r="DGX124" s="44"/>
      <c r="DGY124" s="44"/>
      <c r="DGZ124" s="44"/>
      <c r="DHA124" s="44"/>
      <c r="DHB124" s="44"/>
      <c r="DHC124" s="44"/>
      <c r="DHD124" s="44"/>
      <c r="DHE124" s="44"/>
      <c r="DHF124" s="44"/>
      <c r="DHG124" s="44"/>
      <c r="DHH124" s="44"/>
      <c r="DHI124" s="44"/>
      <c r="DHJ124" s="44"/>
      <c r="DHK124" s="44"/>
      <c r="DHL124" s="44"/>
      <c r="DHM124" s="44"/>
      <c r="DHN124" s="44"/>
      <c r="DHO124" s="44"/>
      <c r="DHP124" s="44"/>
      <c r="DHQ124" s="44"/>
      <c r="DHR124" s="44"/>
      <c r="DHS124" s="44"/>
      <c r="DHT124" s="44"/>
      <c r="DHU124" s="44"/>
      <c r="DHV124" s="44"/>
      <c r="DHW124" s="44"/>
      <c r="DHX124" s="44"/>
      <c r="DHY124" s="44"/>
      <c r="DHZ124" s="44"/>
      <c r="DIA124" s="44"/>
      <c r="DIB124" s="44"/>
      <c r="DIC124" s="44"/>
      <c r="DID124" s="44"/>
      <c r="DIE124" s="44"/>
      <c r="DIF124" s="44"/>
      <c r="DIG124" s="44"/>
      <c r="DIH124" s="44"/>
      <c r="DII124" s="44"/>
      <c r="DIJ124" s="44"/>
      <c r="DIK124" s="44"/>
      <c r="DIL124" s="44"/>
      <c r="DIM124" s="44"/>
      <c r="DIN124" s="44"/>
      <c r="DIO124" s="44"/>
      <c r="DIP124" s="44"/>
      <c r="DIQ124" s="44"/>
      <c r="DIR124" s="44"/>
      <c r="DIS124" s="44"/>
      <c r="DIT124" s="44"/>
      <c r="DIU124" s="44"/>
      <c r="DIV124" s="44"/>
      <c r="DIW124" s="44"/>
      <c r="DIX124" s="44"/>
      <c r="DIY124" s="44"/>
      <c r="DIZ124" s="44"/>
      <c r="DJA124" s="44"/>
      <c r="DJB124" s="44"/>
      <c r="DJC124" s="44"/>
      <c r="DJD124" s="44"/>
      <c r="DJE124" s="44"/>
      <c r="DJF124" s="44"/>
      <c r="DJG124" s="44"/>
      <c r="DJH124" s="44"/>
      <c r="DJI124" s="44"/>
      <c r="DJJ124" s="44"/>
      <c r="DJK124" s="44"/>
      <c r="DJL124" s="44"/>
      <c r="DJM124" s="44"/>
      <c r="DJN124" s="44"/>
      <c r="DJO124" s="44"/>
      <c r="DJP124" s="44"/>
      <c r="DJQ124" s="44"/>
      <c r="DJR124" s="44"/>
      <c r="DJS124" s="44"/>
      <c r="DJT124" s="44"/>
      <c r="DJU124" s="44"/>
      <c r="DJV124" s="44"/>
      <c r="DJW124" s="44"/>
      <c r="DJX124" s="44"/>
      <c r="DJY124" s="44"/>
      <c r="DJZ124" s="44"/>
      <c r="DKA124" s="44"/>
      <c r="DKB124" s="44"/>
      <c r="DKC124" s="44"/>
      <c r="DKD124" s="44"/>
      <c r="DKE124" s="44"/>
      <c r="DKF124" s="44"/>
      <c r="DKG124" s="44"/>
      <c r="DKH124" s="44"/>
      <c r="DKI124" s="44"/>
      <c r="DKJ124" s="44"/>
      <c r="DKK124" s="44"/>
      <c r="DKL124" s="44"/>
      <c r="DKM124" s="44"/>
      <c r="DKN124" s="44"/>
      <c r="DKO124" s="44"/>
      <c r="DKP124" s="44"/>
      <c r="DKQ124" s="44"/>
      <c r="DKR124" s="44"/>
      <c r="DKS124" s="44"/>
      <c r="DKT124" s="44"/>
      <c r="DKU124" s="44"/>
      <c r="DKV124" s="44"/>
      <c r="DKW124" s="44"/>
      <c r="DKX124" s="44"/>
      <c r="DKY124" s="44"/>
      <c r="DKZ124" s="44"/>
      <c r="DLA124" s="44"/>
      <c r="DLB124" s="44"/>
      <c r="DLC124" s="44"/>
      <c r="DLD124" s="44"/>
      <c r="DLE124" s="44"/>
      <c r="DLF124" s="44"/>
      <c r="DLG124" s="44"/>
      <c r="DLH124" s="44"/>
      <c r="DLI124" s="44"/>
      <c r="DLJ124" s="44"/>
      <c r="DLK124" s="44"/>
      <c r="DLL124" s="44"/>
      <c r="DLM124" s="44"/>
      <c r="DLN124" s="44"/>
      <c r="DLO124" s="44"/>
      <c r="DLP124" s="44"/>
      <c r="DLQ124" s="44"/>
      <c r="DLR124" s="44"/>
      <c r="DLS124" s="44"/>
      <c r="DLT124" s="44"/>
      <c r="DLU124" s="44"/>
      <c r="DLV124" s="44"/>
      <c r="DLW124" s="44"/>
      <c r="DLX124" s="44"/>
      <c r="DLY124" s="44"/>
      <c r="DLZ124" s="44"/>
      <c r="DMA124" s="44"/>
      <c r="DMB124" s="44"/>
      <c r="DMC124" s="44"/>
      <c r="DMD124" s="44"/>
      <c r="DME124" s="44"/>
      <c r="DMF124" s="44"/>
      <c r="DMG124" s="44"/>
      <c r="DMH124" s="44"/>
      <c r="DMI124" s="44"/>
      <c r="DMJ124" s="44"/>
      <c r="DMK124" s="44"/>
      <c r="DML124" s="44"/>
      <c r="DMM124" s="44"/>
      <c r="DMN124" s="44"/>
      <c r="DMO124" s="44"/>
      <c r="DMP124" s="44"/>
      <c r="DMQ124" s="44"/>
      <c r="DMR124" s="44"/>
      <c r="DMS124" s="44"/>
      <c r="DMT124" s="44"/>
      <c r="DMU124" s="44"/>
      <c r="DMV124" s="44"/>
      <c r="DMW124" s="44"/>
      <c r="DMX124" s="44"/>
      <c r="DMY124" s="44"/>
      <c r="DMZ124" s="44"/>
      <c r="DNA124" s="44"/>
      <c r="DNB124" s="44"/>
      <c r="DNC124" s="44"/>
      <c r="DND124" s="44"/>
      <c r="DNE124" s="44"/>
      <c r="DNF124" s="44"/>
      <c r="DNG124" s="44"/>
      <c r="DNH124" s="44"/>
      <c r="DNI124" s="44"/>
      <c r="DNJ124" s="44"/>
      <c r="DNK124" s="44"/>
      <c r="DNL124" s="44"/>
      <c r="DNM124" s="44"/>
      <c r="DNN124" s="44"/>
      <c r="DNO124" s="44"/>
      <c r="DNP124" s="44"/>
      <c r="DNQ124" s="44"/>
      <c r="DNR124" s="44"/>
      <c r="DNS124" s="44"/>
      <c r="DNT124" s="44"/>
      <c r="DNU124" s="44"/>
      <c r="DNV124" s="44"/>
      <c r="DNW124" s="44"/>
      <c r="DNX124" s="44"/>
      <c r="DNY124" s="44"/>
      <c r="DNZ124" s="44"/>
      <c r="DOA124" s="44"/>
      <c r="DOB124" s="44"/>
      <c r="DOC124" s="44"/>
      <c r="DOD124" s="44"/>
      <c r="DOE124" s="44"/>
      <c r="DOF124" s="44"/>
      <c r="DOG124" s="44"/>
      <c r="DOH124" s="44"/>
      <c r="DOI124" s="44"/>
      <c r="DOJ124" s="44"/>
      <c r="DOK124" s="44"/>
      <c r="DOL124" s="44"/>
      <c r="DOM124" s="44"/>
      <c r="DON124" s="44"/>
      <c r="DOO124" s="44"/>
      <c r="DOP124" s="44"/>
      <c r="DOQ124" s="44"/>
      <c r="DOR124" s="44"/>
      <c r="DOS124" s="44"/>
      <c r="DOT124" s="44"/>
      <c r="DOU124" s="44"/>
      <c r="DOV124" s="44"/>
      <c r="DOW124" s="44"/>
      <c r="DOX124" s="44"/>
      <c r="DOY124" s="44"/>
      <c r="DOZ124" s="44"/>
      <c r="DPA124" s="44"/>
      <c r="DPB124" s="44"/>
      <c r="DPC124" s="44"/>
      <c r="DPD124" s="44"/>
      <c r="DPE124" s="44"/>
      <c r="DPF124" s="44"/>
      <c r="DPG124" s="44"/>
      <c r="DPH124" s="44"/>
      <c r="DPI124" s="44"/>
      <c r="DPJ124" s="44"/>
      <c r="DPK124" s="44"/>
      <c r="DPL124" s="44"/>
      <c r="DPM124" s="44"/>
      <c r="DPN124" s="44"/>
      <c r="DPO124" s="44"/>
      <c r="DPP124" s="44"/>
      <c r="DPQ124" s="44"/>
      <c r="DPR124" s="44"/>
      <c r="DPS124" s="44"/>
      <c r="DPT124" s="44"/>
      <c r="DPU124" s="44"/>
      <c r="DPV124" s="44"/>
      <c r="DPW124" s="44"/>
      <c r="DPX124" s="44"/>
      <c r="DPY124" s="44"/>
      <c r="DPZ124" s="44"/>
      <c r="DQA124" s="44"/>
      <c r="DQB124" s="44"/>
      <c r="DQC124" s="44"/>
      <c r="DQD124" s="44"/>
      <c r="DQE124" s="44"/>
      <c r="DQF124" s="44"/>
      <c r="DQG124" s="44"/>
      <c r="DQH124" s="44"/>
      <c r="DQI124" s="44"/>
      <c r="DQJ124" s="44"/>
      <c r="DQK124" s="44"/>
      <c r="DQL124" s="44"/>
      <c r="DQM124" s="44"/>
      <c r="DQN124" s="44"/>
      <c r="DQO124" s="44"/>
      <c r="DQP124" s="44"/>
      <c r="DQQ124" s="44"/>
      <c r="DQR124" s="44"/>
      <c r="DQS124" s="44"/>
      <c r="DQT124" s="44"/>
      <c r="DQU124" s="44"/>
      <c r="DQV124" s="44"/>
      <c r="DQW124" s="44"/>
      <c r="DQX124" s="44"/>
      <c r="DQY124" s="44"/>
      <c r="DQZ124" s="44"/>
      <c r="DRA124" s="44"/>
      <c r="DRB124" s="44"/>
      <c r="DRC124" s="44"/>
      <c r="DRD124" s="44"/>
      <c r="DRE124" s="44"/>
      <c r="DRF124" s="44"/>
      <c r="DRG124" s="44"/>
      <c r="DRH124" s="44"/>
      <c r="DRI124" s="44"/>
      <c r="DRJ124" s="44"/>
      <c r="DRK124" s="44"/>
      <c r="DRL124" s="44"/>
      <c r="DRM124" s="44"/>
      <c r="DRN124" s="44"/>
      <c r="DRO124" s="44"/>
      <c r="DRP124" s="44"/>
      <c r="DRQ124" s="44"/>
      <c r="DRR124" s="44"/>
      <c r="DRS124" s="44"/>
      <c r="DRT124" s="44"/>
      <c r="DRU124" s="44"/>
      <c r="DRV124" s="44"/>
      <c r="DRW124" s="44"/>
      <c r="DRX124" s="44"/>
      <c r="DRY124" s="44"/>
      <c r="DRZ124" s="44"/>
      <c r="DSA124" s="44"/>
      <c r="DSB124" s="44"/>
      <c r="DSC124" s="44"/>
      <c r="DSD124" s="44"/>
      <c r="DSE124" s="44"/>
      <c r="DSF124" s="44"/>
      <c r="DSG124" s="44"/>
      <c r="DSH124" s="44"/>
      <c r="DSI124" s="44"/>
      <c r="DSJ124" s="44"/>
      <c r="DSK124" s="44"/>
      <c r="DSL124" s="44"/>
      <c r="DSM124" s="44"/>
      <c r="DSN124" s="44"/>
      <c r="DSO124" s="44"/>
      <c r="DSP124" s="44"/>
      <c r="DSQ124" s="44"/>
      <c r="DSR124" s="44"/>
      <c r="DSS124" s="44"/>
      <c r="DST124" s="44"/>
      <c r="DSU124" s="44"/>
      <c r="DSV124" s="44"/>
      <c r="DSW124" s="44"/>
      <c r="DSX124" s="44"/>
      <c r="DSY124" s="44"/>
      <c r="DSZ124" s="44"/>
      <c r="DTA124" s="44"/>
      <c r="DTB124" s="44"/>
      <c r="DTC124" s="44"/>
      <c r="DTD124" s="44"/>
      <c r="DTE124" s="44"/>
      <c r="DTF124" s="44"/>
      <c r="DTG124" s="44"/>
      <c r="DTH124" s="44"/>
      <c r="DTI124" s="44"/>
      <c r="DTJ124" s="44"/>
      <c r="DTK124" s="44"/>
      <c r="DTL124" s="44"/>
      <c r="DTM124" s="44"/>
      <c r="DTN124" s="44"/>
      <c r="DTO124" s="44"/>
      <c r="DTP124" s="44"/>
      <c r="DTQ124" s="44"/>
      <c r="DTR124" s="44"/>
      <c r="DTS124" s="44"/>
      <c r="DTT124" s="44"/>
      <c r="DTU124" s="44"/>
      <c r="DTV124" s="44"/>
      <c r="DTW124" s="44"/>
      <c r="DTX124" s="44"/>
      <c r="DTY124" s="44"/>
      <c r="DTZ124" s="44"/>
      <c r="DUA124" s="44"/>
      <c r="DUB124" s="44"/>
      <c r="DUC124" s="44"/>
      <c r="DUD124" s="44"/>
      <c r="DUE124" s="44"/>
      <c r="DUF124" s="44"/>
      <c r="DUG124" s="44"/>
      <c r="DUH124" s="44"/>
      <c r="DUI124" s="44"/>
      <c r="DUJ124" s="44"/>
      <c r="DUK124" s="44"/>
      <c r="DUL124" s="44"/>
      <c r="DUM124" s="44"/>
      <c r="DUN124" s="44"/>
      <c r="DUO124" s="44"/>
      <c r="DUP124" s="44"/>
      <c r="DUQ124" s="44"/>
      <c r="DUR124" s="44"/>
      <c r="DUS124" s="44"/>
      <c r="DUT124" s="44"/>
      <c r="DUU124" s="44"/>
      <c r="DUV124" s="44"/>
      <c r="DUW124" s="44"/>
      <c r="DUX124" s="44"/>
      <c r="DUY124" s="44"/>
      <c r="DUZ124" s="44"/>
      <c r="DVA124" s="44"/>
      <c r="DVB124" s="44"/>
      <c r="DVC124" s="44"/>
      <c r="DVD124" s="44"/>
      <c r="DVE124" s="44"/>
      <c r="DVF124" s="44"/>
      <c r="DVG124" s="44"/>
      <c r="DVH124" s="44"/>
      <c r="DVI124" s="44"/>
      <c r="DVJ124" s="44"/>
      <c r="DVK124" s="44"/>
      <c r="DVL124" s="44"/>
      <c r="DVM124" s="44"/>
      <c r="DVN124" s="44"/>
      <c r="DVO124" s="44"/>
      <c r="DVP124" s="44"/>
      <c r="DVQ124" s="44"/>
      <c r="DVR124" s="44"/>
      <c r="DVS124" s="44"/>
      <c r="DVT124" s="44"/>
      <c r="DVU124" s="44"/>
      <c r="DVV124" s="44"/>
      <c r="DVW124" s="44"/>
      <c r="DVX124" s="44"/>
      <c r="DVY124" s="44"/>
      <c r="DVZ124" s="44"/>
      <c r="DWA124" s="44"/>
      <c r="DWB124" s="44"/>
      <c r="DWC124" s="44"/>
      <c r="DWD124" s="44"/>
      <c r="DWE124" s="44"/>
      <c r="DWF124" s="44"/>
      <c r="DWG124" s="44"/>
      <c r="DWH124" s="44"/>
      <c r="DWI124" s="44"/>
      <c r="DWJ124" s="44"/>
      <c r="DWK124" s="44"/>
      <c r="DWL124" s="44"/>
      <c r="DWM124" s="44"/>
      <c r="DWN124" s="44"/>
      <c r="DWO124" s="44"/>
      <c r="DWP124" s="44"/>
      <c r="DWQ124" s="44"/>
      <c r="DWR124" s="44"/>
      <c r="DWS124" s="44"/>
      <c r="DWT124" s="44"/>
      <c r="DWU124" s="44"/>
      <c r="DWV124" s="44"/>
      <c r="DWW124" s="44"/>
      <c r="DWX124" s="44"/>
      <c r="DWY124" s="44"/>
      <c r="DWZ124" s="44"/>
      <c r="DXA124" s="44"/>
      <c r="DXB124" s="44"/>
      <c r="DXC124" s="44"/>
      <c r="DXD124" s="44"/>
      <c r="DXE124" s="44"/>
      <c r="DXF124" s="44"/>
      <c r="DXG124" s="44"/>
      <c r="DXH124" s="44"/>
      <c r="DXI124" s="44"/>
      <c r="DXJ124" s="44"/>
      <c r="DXK124" s="44"/>
      <c r="DXL124" s="44"/>
      <c r="DXM124" s="44"/>
      <c r="DXN124" s="44"/>
      <c r="DXO124" s="44"/>
      <c r="DXP124" s="44"/>
      <c r="DXQ124" s="44"/>
      <c r="DXR124" s="44"/>
      <c r="DXS124" s="44"/>
      <c r="DXT124" s="44"/>
      <c r="DXU124" s="44"/>
      <c r="DXV124" s="44"/>
      <c r="DXW124" s="44"/>
      <c r="DXX124" s="44"/>
      <c r="DXY124" s="44"/>
      <c r="DXZ124" s="44"/>
      <c r="DYA124" s="44"/>
      <c r="DYB124" s="44"/>
      <c r="DYC124" s="44"/>
      <c r="DYD124" s="44"/>
      <c r="DYE124" s="44"/>
      <c r="DYF124" s="44"/>
      <c r="DYG124" s="44"/>
      <c r="DYH124" s="44"/>
      <c r="DYI124" s="44"/>
      <c r="DYJ124" s="44"/>
      <c r="DYK124" s="44"/>
      <c r="DYL124" s="44"/>
      <c r="DYM124" s="44"/>
      <c r="DYN124" s="44"/>
      <c r="DYO124" s="44"/>
      <c r="DYP124" s="44"/>
      <c r="DYQ124" s="44"/>
      <c r="DYR124" s="44"/>
      <c r="DYS124" s="44"/>
      <c r="DYT124" s="44"/>
      <c r="DYU124" s="44"/>
      <c r="DYV124" s="44"/>
      <c r="DYW124" s="44"/>
      <c r="DYX124" s="44"/>
      <c r="DYY124" s="44"/>
      <c r="DYZ124" s="44"/>
      <c r="DZA124" s="44"/>
      <c r="DZB124" s="44"/>
      <c r="DZC124" s="44"/>
      <c r="DZD124" s="44"/>
      <c r="DZE124" s="44"/>
      <c r="DZF124" s="44"/>
      <c r="DZG124" s="44"/>
      <c r="DZH124" s="44"/>
      <c r="DZI124" s="44"/>
      <c r="DZJ124" s="44"/>
      <c r="DZK124" s="44"/>
      <c r="DZL124" s="44"/>
      <c r="DZM124" s="44"/>
      <c r="DZN124" s="44"/>
      <c r="DZO124" s="44"/>
      <c r="DZP124" s="44"/>
      <c r="DZQ124" s="44"/>
      <c r="DZR124" s="44"/>
      <c r="DZS124" s="44"/>
      <c r="DZT124" s="44"/>
      <c r="DZU124" s="44"/>
      <c r="DZV124" s="44"/>
      <c r="DZW124" s="44"/>
      <c r="DZX124" s="44"/>
      <c r="DZY124" s="44"/>
      <c r="DZZ124" s="44"/>
      <c r="EAA124" s="44"/>
      <c r="EAB124" s="44"/>
      <c r="EAC124" s="44"/>
      <c r="EAD124" s="44"/>
      <c r="EAE124" s="44"/>
      <c r="EAF124" s="44"/>
      <c r="EAG124" s="44"/>
      <c r="EAH124" s="44"/>
      <c r="EAI124" s="44"/>
      <c r="EAJ124" s="44"/>
      <c r="EAK124" s="44"/>
      <c r="EAL124" s="44"/>
      <c r="EAM124" s="44"/>
      <c r="EAN124" s="44"/>
      <c r="EAO124" s="44"/>
      <c r="EAP124" s="44"/>
      <c r="EAQ124" s="44"/>
      <c r="EAR124" s="44"/>
      <c r="EAS124" s="44"/>
      <c r="EAT124" s="44"/>
      <c r="EAU124" s="44"/>
      <c r="EAV124" s="44"/>
      <c r="EAW124" s="44"/>
      <c r="EAX124" s="44"/>
      <c r="EAY124" s="44"/>
      <c r="EAZ124" s="44"/>
      <c r="EBA124" s="44"/>
      <c r="EBB124" s="44"/>
      <c r="EBC124" s="44"/>
      <c r="EBD124" s="44"/>
      <c r="EBE124" s="44"/>
      <c r="EBF124" s="44"/>
      <c r="EBG124" s="44"/>
      <c r="EBH124" s="44"/>
      <c r="EBI124" s="44"/>
      <c r="EBJ124" s="44"/>
      <c r="EBK124" s="44"/>
      <c r="EBL124" s="44"/>
      <c r="EBM124" s="44"/>
      <c r="EBN124" s="44"/>
      <c r="EBO124" s="44"/>
      <c r="EBP124" s="44"/>
      <c r="EBQ124" s="44"/>
      <c r="EBR124" s="44"/>
      <c r="EBS124" s="44"/>
      <c r="EBT124" s="44"/>
      <c r="EBU124" s="44"/>
      <c r="EBV124" s="44"/>
      <c r="EBW124" s="44"/>
      <c r="EBX124" s="44"/>
      <c r="EBY124" s="44"/>
      <c r="EBZ124" s="44"/>
      <c r="ECA124" s="44"/>
      <c r="ECB124" s="44"/>
      <c r="ECC124" s="44"/>
      <c r="ECD124" s="44"/>
      <c r="ECE124" s="44"/>
      <c r="ECF124" s="44"/>
      <c r="ECG124" s="44"/>
      <c r="ECH124" s="44"/>
      <c r="ECI124" s="44"/>
      <c r="ECJ124" s="44"/>
      <c r="ECK124" s="44"/>
      <c r="ECL124" s="44"/>
      <c r="ECM124" s="44"/>
      <c r="ECN124" s="44"/>
      <c r="ECO124" s="44"/>
      <c r="ECP124" s="44"/>
      <c r="ECQ124" s="44"/>
      <c r="ECR124" s="44"/>
      <c r="ECS124" s="44"/>
      <c r="ECT124" s="44"/>
      <c r="ECU124" s="44"/>
      <c r="ECV124" s="44"/>
      <c r="ECW124" s="44"/>
      <c r="ECX124" s="44"/>
      <c r="ECY124" s="44"/>
      <c r="ECZ124" s="44"/>
      <c r="EDA124" s="44"/>
      <c r="EDB124" s="44"/>
      <c r="EDC124" s="44"/>
      <c r="EDD124" s="44"/>
      <c r="EDE124" s="44"/>
      <c r="EDF124" s="44"/>
      <c r="EDG124" s="44"/>
      <c r="EDH124" s="44"/>
      <c r="EDI124" s="44"/>
      <c r="EDJ124" s="44"/>
      <c r="EDK124" s="44"/>
      <c r="EDL124" s="44"/>
      <c r="EDM124" s="44"/>
      <c r="EDN124" s="44"/>
      <c r="EDO124" s="44"/>
      <c r="EDP124" s="44"/>
      <c r="EDQ124" s="44"/>
      <c r="EDR124" s="44"/>
      <c r="EDS124" s="44"/>
      <c r="EDT124" s="44"/>
      <c r="EDU124" s="44"/>
      <c r="EDV124" s="44"/>
      <c r="EDW124" s="44"/>
      <c r="EDX124" s="44"/>
      <c r="EDY124" s="44"/>
      <c r="EDZ124" s="44"/>
      <c r="EEA124" s="44"/>
      <c r="EEB124" s="44"/>
      <c r="EEC124" s="44"/>
      <c r="EED124" s="44"/>
      <c r="EEE124" s="44"/>
      <c r="EEF124" s="44"/>
      <c r="EEG124" s="44"/>
      <c r="EEH124" s="44"/>
      <c r="EEI124" s="44"/>
      <c r="EEJ124" s="44"/>
      <c r="EEK124" s="44"/>
      <c r="EEL124" s="44"/>
      <c r="EEM124" s="44"/>
      <c r="EEN124" s="44"/>
      <c r="EEO124" s="44"/>
      <c r="EEP124" s="44"/>
      <c r="EEQ124" s="44"/>
      <c r="EER124" s="44"/>
      <c r="EES124" s="44"/>
      <c r="EET124" s="44"/>
      <c r="EEU124" s="44"/>
      <c r="EEV124" s="44"/>
      <c r="EEW124" s="44"/>
      <c r="EEX124" s="44"/>
      <c r="EEY124" s="44"/>
      <c r="EEZ124" s="44"/>
      <c r="EFA124" s="44"/>
      <c r="EFB124" s="44"/>
      <c r="EFC124" s="44"/>
      <c r="EFD124" s="44"/>
      <c r="EFE124" s="44"/>
      <c r="EFF124" s="44"/>
      <c r="EFG124" s="44"/>
      <c r="EFH124" s="44"/>
      <c r="EFI124" s="44"/>
      <c r="EFJ124" s="44"/>
      <c r="EFK124" s="44"/>
      <c r="EFL124" s="44"/>
      <c r="EFM124" s="44"/>
      <c r="EFN124" s="44"/>
      <c r="EFO124" s="44"/>
      <c r="EFP124" s="44"/>
      <c r="EFQ124" s="44"/>
      <c r="EFR124" s="44"/>
      <c r="EFS124" s="44"/>
      <c r="EFT124" s="44"/>
      <c r="EFU124" s="44"/>
      <c r="EFV124" s="44"/>
      <c r="EFW124" s="44"/>
      <c r="EFX124" s="44"/>
      <c r="EFY124" s="44"/>
      <c r="EFZ124" s="44"/>
      <c r="EGA124" s="44"/>
      <c r="EGB124" s="44"/>
      <c r="EGC124" s="44"/>
      <c r="EGD124" s="44"/>
      <c r="EGE124" s="44"/>
      <c r="EGF124" s="44"/>
      <c r="EGG124" s="44"/>
      <c r="EGH124" s="44"/>
      <c r="EGI124" s="44"/>
      <c r="EGJ124" s="44"/>
      <c r="EGK124" s="44"/>
      <c r="EGL124" s="44"/>
      <c r="EGM124" s="44"/>
      <c r="EGN124" s="44"/>
      <c r="EGO124" s="44"/>
      <c r="EGP124" s="44"/>
      <c r="EGQ124" s="44"/>
      <c r="EGR124" s="44"/>
      <c r="EGS124" s="44"/>
      <c r="EGT124" s="44"/>
      <c r="EGU124" s="44"/>
      <c r="EGV124" s="44"/>
      <c r="EGW124" s="44"/>
      <c r="EGX124" s="44"/>
      <c r="EGY124" s="44"/>
      <c r="EGZ124" s="44"/>
      <c r="EHA124" s="44"/>
      <c r="EHB124" s="44"/>
      <c r="EHC124" s="44"/>
      <c r="EHD124" s="44"/>
      <c r="EHE124" s="44"/>
      <c r="EHF124" s="44"/>
      <c r="EHG124" s="44"/>
      <c r="EHH124" s="44"/>
      <c r="EHI124" s="44"/>
      <c r="EHJ124" s="44"/>
      <c r="EHK124" s="44"/>
      <c r="EHL124" s="44"/>
      <c r="EHM124" s="44"/>
      <c r="EHN124" s="44"/>
      <c r="EHO124" s="44"/>
      <c r="EHP124" s="44"/>
      <c r="EHQ124" s="44"/>
      <c r="EHR124" s="44"/>
      <c r="EHS124" s="44"/>
      <c r="EHT124" s="44"/>
      <c r="EHU124" s="44"/>
      <c r="EHV124" s="44"/>
      <c r="EHW124" s="44"/>
      <c r="EHX124" s="44"/>
      <c r="EHY124" s="44"/>
      <c r="EHZ124" s="44"/>
      <c r="EIA124" s="44"/>
      <c r="EIB124" s="44"/>
      <c r="EIC124" s="44"/>
      <c r="EID124" s="44"/>
      <c r="EIE124" s="44"/>
      <c r="EIF124" s="44"/>
      <c r="EIG124" s="44"/>
      <c r="EIH124" s="44"/>
      <c r="EII124" s="44"/>
      <c r="EIJ124" s="44"/>
      <c r="EIK124" s="44"/>
      <c r="EIL124" s="44"/>
      <c r="EIM124" s="44"/>
      <c r="EIN124" s="44"/>
      <c r="EIO124" s="44"/>
      <c r="EIP124" s="44"/>
      <c r="EIQ124" s="44"/>
      <c r="EIR124" s="44"/>
      <c r="EIS124" s="44"/>
      <c r="EIT124" s="44"/>
      <c r="EIU124" s="44"/>
      <c r="EIV124" s="44"/>
      <c r="EIW124" s="44"/>
      <c r="EIX124" s="44"/>
      <c r="EIY124" s="44"/>
      <c r="EIZ124" s="44"/>
      <c r="EJA124" s="44"/>
      <c r="EJB124" s="44"/>
      <c r="EJC124" s="44"/>
      <c r="EJD124" s="44"/>
      <c r="EJE124" s="44"/>
      <c r="EJF124" s="44"/>
      <c r="EJG124" s="44"/>
      <c r="EJH124" s="44"/>
      <c r="EJI124" s="44"/>
      <c r="EJJ124" s="44"/>
      <c r="EJK124" s="44"/>
      <c r="EJL124" s="44"/>
      <c r="EJM124" s="44"/>
      <c r="EJN124" s="44"/>
      <c r="EJO124" s="44"/>
      <c r="EJP124" s="44"/>
      <c r="EJQ124" s="44"/>
      <c r="EJR124" s="44"/>
      <c r="EJS124" s="44"/>
      <c r="EJT124" s="44"/>
      <c r="EJU124" s="44"/>
      <c r="EJV124" s="44"/>
      <c r="EJW124" s="44"/>
      <c r="EJX124" s="44"/>
      <c r="EJY124" s="44"/>
      <c r="EJZ124" s="44"/>
      <c r="EKA124" s="44"/>
      <c r="EKB124" s="44"/>
      <c r="EKC124" s="44"/>
      <c r="EKD124" s="44"/>
      <c r="EKE124" s="44"/>
      <c r="EKF124" s="44"/>
      <c r="EKG124" s="44"/>
      <c r="EKH124" s="44"/>
      <c r="EKI124" s="44"/>
      <c r="EKJ124" s="44"/>
      <c r="EKK124" s="44"/>
      <c r="EKL124" s="44"/>
      <c r="EKM124" s="44"/>
      <c r="EKN124" s="44"/>
      <c r="EKO124" s="44"/>
      <c r="EKP124" s="44"/>
      <c r="EKQ124" s="44"/>
      <c r="EKR124" s="44"/>
      <c r="EKS124" s="44"/>
      <c r="EKT124" s="44"/>
      <c r="EKU124" s="44"/>
      <c r="EKV124" s="44"/>
      <c r="EKW124" s="44"/>
      <c r="EKX124" s="44"/>
      <c r="EKY124" s="44"/>
      <c r="EKZ124" s="44"/>
      <c r="ELA124" s="44"/>
      <c r="ELB124" s="44"/>
      <c r="ELC124" s="44"/>
      <c r="ELD124" s="44"/>
      <c r="ELE124" s="44"/>
      <c r="ELF124" s="44"/>
      <c r="ELG124" s="44"/>
      <c r="ELH124" s="44"/>
      <c r="ELI124" s="44"/>
      <c r="ELJ124" s="44"/>
      <c r="ELK124" s="44"/>
      <c r="ELL124" s="44"/>
      <c r="ELM124" s="44"/>
      <c r="ELN124" s="44"/>
      <c r="ELO124" s="44"/>
      <c r="ELP124" s="44"/>
      <c r="ELQ124" s="44"/>
      <c r="ELR124" s="44"/>
      <c r="ELS124" s="44"/>
      <c r="ELT124" s="44"/>
      <c r="ELU124" s="44"/>
      <c r="ELV124" s="44"/>
      <c r="ELW124" s="44"/>
      <c r="ELX124" s="44"/>
      <c r="ELY124" s="44"/>
      <c r="ELZ124" s="44"/>
      <c r="EMA124" s="44"/>
      <c r="EMB124" s="44"/>
      <c r="EMC124" s="44"/>
      <c r="EMD124" s="44"/>
      <c r="EME124" s="44"/>
      <c r="EMF124" s="44"/>
      <c r="EMG124" s="44"/>
      <c r="EMH124" s="44"/>
      <c r="EMI124" s="44"/>
      <c r="EMJ124" s="44"/>
      <c r="EMK124" s="44"/>
      <c r="EML124" s="44"/>
      <c r="EMM124" s="44"/>
      <c r="EMN124" s="44"/>
      <c r="EMO124" s="44"/>
      <c r="EMP124" s="44"/>
      <c r="EMQ124" s="44"/>
      <c r="EMR124" s="44"/>
      <c r="EMS124" s="44"/>
      <c r="EMT124" s="44"/>
      <c r="EMU124" s="44"/>
      <c r="EMV124" s="44"/>
      <c r="EMW124" s="44"/>
      <c r="EMX124" s="44"/>
      <c r="EMY124" s="44"/>
      <c r="EMZ124" s="44"/>
      <c r="ENA124" s="44"/>
      <c r="ENB124" s="44"/>
      <c r="ENC124" s="44"/>
      <c r="END124" s="44"/>
      <c r="ENE124" s="44"/>
      <c r="ENF124" s="44"/>
      <c r="ENG124" s="44"/>
      <c r="ENH124" s="44"/>
      <c r="ENI124" s="44"/>
      <c r="ENJ124" s="44"/>
      <c r="ENK124" s="44"/>
      <c r="ENL124" s="44"/>
      <c r="ENM124" s="44"/>
      <c r="ENN124" s="44"/>
      <c r="ENO124" s="44"/>
      <c r="ENP124" s="44"/>
      <c r="ENQ124" s="44"/>
      <c r="ENR124" s="44"/>
      <c r="ENS124" s="44"/>
      <c r="ENT124" s="44"/>
      <c r="ENU124" s="44"/>
      <c r="ENV124" s="44"/>
      <c r="ENW124" s="44"/>
      <c r="ENX124" s="44"/>
      <c r="ENY124" s="44"/>
      <c r="ENZ124" s="44"/>
      <c r="EOA124" s="44"/>
      <c r="EOB124" s="44"/>
      <c r="EOC124" s="44"/>
      <c r="EOD124" s="44"/>
      <c r="EOE124" s="44"/>
      <c r="EOF124" s="44"/>
      <c r="EOG124" s="44"/>
      <c r="EOH124" s="44"/>
      <c r="EOI124" s="44"/>
      <c r="EOJ124" s="44"/>
      <c r="EOK124" s="44"/>
      <c r="EOL124" s="44"/>
      <c r="EOM124" s="44"/>
      <c r="EON124" s="44"/>
      <c r="EOO124" s="44"/>
      <c r="EOP124" s="44"/>
      <c r="EOQ124" s="44"/>
      <c r="EOR124" s="44"/>
      <c r="EOS124" s="44"/>
      <c r="EOT124" s="44"/>
      <c r="EOU124" s="44"/>
      <c r="EOV124" s="44"/>
      <c r="EOW124" s="44"/>
      <c r="EOX124" s="44"/>
      <c r="EOY124" s="44"/>
      <c r="EOZ124" s="44"/>
      <c r="EPA124" s="44"/>
      <c r="EPB124" s="44"/>
      <c r="EPC124" s="44"/>
      <c r="EPD124" s="44"/>
      <c r="EPE124" s="44"/>
      <c r="EPF124" s="44"/>
      <c r="EPG124" s="44"/>
      <c r="EPH124" s="44"/>
      <c r="EPI124" s="44"/>
      <c r="EPJ124" s="44"/>
      <c r="EPK124" s="44"/>
      <c r="EPL124" s="44"/>
      <c r="EPM124" s="44"/>
      <c r="EPN124" s="44"/>
      <c r="EPO124" s="44"/>
      <c r="EPP124" s="44"/>
      <c r="EPQ124" s="44"/>
      <c r="EPR124" s="44"/>
      <c r="EPS124" s="44"/>
      <c r="EPT124" s="44"/>
      <c r="EPU124" s="44"/>
      <c r="EPV124" s="44"/>
      <c r="EPW124" s="44"/>
      <c r="EPX124" s="44"/>
      <c r="EPY124" s="44"/>
      <c r="EPZ124" s="44"/>
      <c r="EQA124" s="44"/>
      <c r="EQB124" s="44"/>
      <c r="EQC124" s="44"/>
      <c r="EQD124" s="44"/>
      <c r="EQE124" s="44"/>
      <c r="EQF124" s="44"/>
      <c r="EQG124" s="44"/>
      <c r="EQH124" s="44"/>
      <c r="EQI124" s="44"/>
      <c r="EQJ124" s="44"/>
      <c r="EQK124" s="44"/>
      <c r="EQL124" s="44"/>
      <c r="EQM124" s="44"/>
      <c r="EQN124" s="44"/>
      <c r="EQO124" s="44"/>
      <c r="EQP124" s="44"/>
      <c r="EQQ124" s="44"/>
      <c r="EQR124" s="44"/>
      <c r="EQS124" s="44"/>
      <c r="EQT124" s="44"/>
      <c r="EQU124" s="44"/>
      <c r="EQV124" s="44"/>
      <c r="EQW124" s="44"/>
      <c r="EQX124" s="44"/>
      <c r="EQY124" s="44"/>
      <c r="EQZ124" s="44"/>
      <c r="ERA124" s="44"/>
      <c r="ERB124" s="44"/>
      <c r="ERC124" s="44"/>
      <c r="ERD124" s="44"/>
      <c r="ERE124" s="44"/>
      <c r="ERF124" s="44"/>
      <c r="ERG124" s="44"/>
      <c r="ERH124" s="44"/>
      <c r="ERI124" s="44"/>
      <c r="ERJ124" s="44"/>
      <c r="ERK124" s="44"/>
      <c r="ERL124" s="44"/>
      <c r="ERM124" s="44"/>
      <c r="ERN124" s="44"/>
      <c r="ERO124" s="44"/>
      <c r="ERP124" s="44"/>
      <c r="ERQ124" s="44"/>
      <c r="ERR124" s="44"/>
      <c r="ERS124" s="44"/>
      <c r="ERT124" s="44"/>
      <c r="ERU124" s="44"/>
      <c r="ERV124" s="44"/>
      <c r="ERW124" s="44"/>
      <c r="ERX124" s="44"/>
      <c r="ERY124" s="44"/>
      <c r="ERZ124" s="44"/>
      <c r="ESA124" s="44"/>
      <c r="ESB124" s="44"/>
      <c r="ESC124" s="44"/>
      <c r="ESD124" s="44"/>
      <c r="ESE124" s="44"/>
      <c r="ESF124" s="44"/>
      <c r="ESG124" s="44"/>
      <c r="ESH124" s="44"/>
      <c r="ESI124" s="44"/>
      <c r="ESJ124" s="44"/>
      <c r="ESK124" s="44"/>
      <c r="ESL124" s="44"/>
      <c r="ESM124" s="44"/>
      <c r="ESN124" s="44"/>
      <c r="ESO124" s="44"/>
      <c r="ESP124" s="44"/>
      <c r="ESQ124" s="44"/>
      <c r="ESR124" s="44"/>
      <c r="ESS124" s="44"/>
      <c r="EST124" s="44"/>
      <c r="ESU124" s="44"/>
      <c r="ESV124" s="44"/>
      <c r="ESW124" s="44"/>
      <c r="ESX124" s="44"/>
      <c r="ESY124" s="44"/>
      <c r="ESZ124" s="44"/>
      <c r="ETA124" s="44"/>
      <c r="ETB124" s="44"/>
      <c r="ETC124" s="44"/>
      <c r="ETD124" s="44"/>
      <c r="ETE124" s="44"/>
      <c r="ETF124" s="44"/>
      <c r="ETG124" s="44"/>
      <c r="ETH124" s="44"/>
      <c r="ETI124" s="44"/>
      <c r="ETJ124" s="44"/>
      <c r="ETK124" s="44"/>
      <c r="ETL124" s="44"/>
      <c r="ETM124" s="44"/>
      <c r="ETN124" s="44"/>
      <c r="ETO124" s="44"/>
      <c r="ETP124" s="44"/>
      <c r="ETQ124" s="44"/>
      <c r="ETR124" s="44"/>
      <c r="ETS124" s="44"/>
      <c r="ETT124" s="44"/>
      <c r="ETU124" s="44"/>
      <c r="ETV124" s="44"/>
      <c r="ETW124" s="44"/>
      <c r="ETX124" s="44"/>
      <c r="ETY124" s="44"/>
      <c r="ETZ124" s="44"/>
      <c r="EUA124" s="44"/>
      <c r="EUB124" s="44"/>
      <c r="EUC124" s="44"/>
      <c r="EUD124" s="44"/>
      <c r="EUE124" s="44"/>
      <c r="EUF124" s="44"/>
      <c r="EUG124" s="44"/>
      <c r="EUH124" s="44"/>
      <c r="EUI124" s="44"/>
      <c r="EUJ124" s="44"/>
      <c r="EUK124" s="44"/>
      <c r="EUL124" s="44"/>
      <c r="EUM124" s="44"/>
      <c r="EUN124" s="44"/>
      <c r="EUO124" s="44"/>
      <c r="EUP124" s="44"/>
      <c r="EUQ124" s="44"/>
      <c r="EUR124" s="44"/>
      <c r="EUS124" s="44"/>
      <c r="EUT124" s="44"/>
      <c r="EUU124" s="44"/>
      <c r="EUV124" s="44"/>
      <c r="EUW124" s="44"/>
      <c r="EUX124" s="44"/>
      <c r="EUY124" s="44"/>
      <c r="EUZ124" s="44"/>
      <c r="EVA124" s="44"/>
      <c r="EVB124" s="44"/>
      <c r="EVC124" s="44"/>
      <c r="EVD124" s="44"/>
      <c r="EVE124" s="44"/>
      <c r="EVF124" s="44"/>
      <c r="EVG124" s="44"/>
      <c r="EVH124" s="44"/>
      <c r="EVI124" s="44"/>
      <c r="EVJ124" s="44"/>
      <c r="EVK124" s="44"/>
      <c r="EVL124" s="44"/>
      <c r="EVM124" s="44"/>
      <c r="EVN124" s="44"/>
      <c r="EVO124" s="44"/>
      <c r="EVP124" s="44"/>
      <c r="EVQ124" s="44"/>
      <c r="EVR124" s="44"/>
      <c r="EVS124" s="44"/>
      <c r="EVT124" s="44"/>
      <c r="EVU124" s="44"/>
      <c r="EVV124" s="44"/>
      <c r="EVW124" s="44"/>
      <c r="EVX124" s="44"/>
      <c r="EVY124" s="44"/>
      <c r="EVZ124" s="44"/>
      <c r="EWA124" s="44"/>
      <c r="EWB124" s="44"/>
      <c r="EWC124" s="44"/>
      <c r="EWD124" s="44"/>
      <c r="EWE124" s="44"/>
      <c r="EWF124" s="44"/>
      <c r="EWG124" s="44"/>
      <c r="EWH124" s="44"/>
      <c r="EWI124" s="44"/>
      <c r="EWJ124" s="44"/>
      <c r="EWK124" s="44"/>
      <c r="EWL124" s="44"/>
      <c r="EWM124" s="44"/>
      <c r="EWN124" s="44"/>
      <c r="EWO124" s="44"/>
      <c r="EWP124" s="44"/>
      <c r="EWQ124" s="44"/>
      <c r="EWR124" s="44"/>
      <c r="EWS124" s="44"/>
      <c r="EWT124" s="44"/>
      <c r="EWU124" s="44"/>
      <c r="EWV124" s="44"/>
      <c r="EWW124" s="44"/>
      <c r="EWX124" s="44"/>
      <c r="EWY124" s="44"/>
      <c r="EWZ124" s="44"/>
      <c r="EXA124" s="44"/>
      <c r="EXB124" s="44"/>
      <c r="EXC124" s="44"/>
      <c r="EXD124" s="44"/>
      <c r="EXE124" s="44"/>
      <c r="EXF124" s="44"/>
      <c r="EXG124" s="44"/>
      <c r="EXH124" s="44"/>
      <c r="EXI124" s="44"/>
      <c r="EXJ124" s="44"/>
      <c r="EXK124" s="44"/>
      <c r="EXL124" s="44"/>
      <c r="EXM124" s="44"/>
      <c r="EXN124" s="44"/>
      <c r="EXO124" s="44"/>
      <c r="EXP124" s="44"/>
      <c r="EXQ124" s="44"/>
      <c r="EXR124" s="44"/>
      <c r="EXS124" s="44"/>
      <c r="EXT124" s="44"/>
      <c r="EXU124" s="44"/>
      <c r="EXV124" s="44"/>
      <c r="EXW124" s="44"/>
      <c r="EXX124" s="44"/>
      <c r="EXY124" s="44"/>
      <c r="EXZ124" s="44"/>
      <c r="EYA124" s="44"/>
      <c r="EYB124" s="44"/>
      <c r="EYC124" s="44"/>
      <c r="EYD124" s="44"/>
      <c r="EYE124" s="44"/>
      <c r="EYF124" s="44"/>
      <c r="EYG124" s="44"/>
      <c r="EYH124" s="44"/>
      <c r="EYI124" s="44"/>
      <c r="EYJ124" s="44"/>
      <c r="EYK124" s="44"/>
      <c r="EYL124" s="44"/>
      <c r="EYM124" s="44"/>
      <c r="EYN124" s="44"/>
      <c r="EYO124" s="44"/>
      <c r="EYP124" s="44"/>
      <c r="EYQ124" s="44"/>
      <c r="EYR124" s="44"/>
      <c r="EYS124" s="44"/>
      <c r="EYT124" s="44"/>
      <c r="EYU124" s="44"/>
      <c r="EYV124" s="44"/>
      <c r="EYW124" s="44"/>
      <c r="EYX124" s="44"/>
      <c r="EYY124" s="44"/>
      <c r="EYZ124" s="44"/>
      <c r="EZA124" s="44"/>
      <c r="EZB124" s="44"/>
      <c r="EZC124" s="44"/>
      <c r="EZD124" s="44"/>
      <c r="EZE124" s="44"/>
      <c r="EZF124" s="44"/>
      <c r="EZG124" s="44"/>
      <c r="EZH124" s="44"/>
      <c r="EZI124" s="44"/>
      <c r="EZJ124" s="44"/>
      <c r="EZK124" s="44"/>
      <c r="EZL124" s="44"/>
      <c r="EZM124" s="44"/>
      <c r="EZN124" s="44"/>
      <c r="EZO124" s="44"/>
      <c r="EZP124" s="44"/>
      <c r="EZQ124" s="44"/>
      <c r="EZR124" s="44"/>
      <c r="EZS124" s="44"/>
      <c r="EZT124" s="44"/>
      <c r="EZU124" s="44"/>
      <c r="EZV124" s="44"/>
      <c r="EZW124" s="44"/>
      <c r="EZX124" s="44"/>
      <c r="EZY124" s="44"/>
      <c r="EZZ124" s="44"/>
      <c r="FAA124" s="44"/>
      <c r="FAB124" s="44"/>
      <c r="FAC124" s="44"/>
      <c r="FAD124" s="44"/>
      <c r="FAE124" s="44"/>
      <c r="FAF124" s="44"/>
      <c r="FAG124" s="44"/>
      <c r="FAH124" s="44"/>
      <c r="FAI124" s="44"/>
      <c r="FAJ124" s="44"/>
      <c r="FAK124" s="44"/>
      <c r="FAL124" s="44"/>
      <c r="FAM124" s="44"/>
      <c r="FAN124" s="44"/>
      <c r="FAO124" s="44"/>
      <c r="FAP124" s="44"/>
      <c r="FAQ124" s="44"/>
      <c r="FAR124" s="44"/>
      <c r="FAS124" s="44"/>
      <c r="FAT124" s="44"/>
      <c r="FAU124" s="44"/>
      <c r="FAV124" s="44"/>
      <c r="FAW124" s="44"/>
      <c r="FAX124" s="44"/>
      <c r="FAY124" s="44"/>
      <c r="FAZ124" s="44"/>
      <c r="FBA124" s="44"/>
      <c r="FBB124" s="44"/>
      <c r="FBC124" s="44"/>
      <c r="FBD124" s="44"/>
      <c r="FBE124" s="44"/>
      <c r="FBF124" s="44"/>
      <c r="FBG124" s="44"/>
      <c r="FBH124" s="44"/>
      <c r="FBI124" s="44"/>
      <c r="FBJ124" s="44"/>
      <c r="FBK124" s="44"/>
      <c r="FBL124" s="44"/>
      <c r="FBM124" s="44"/>
      <c r="FBN124" s="44"/>
      <c r="FBO124" s="44"/>
      <c r="FBP124" s="44"/>
      <c r="FBQ124" s="44"/>
      <c r="FBR124" s="44"/>
      <c r="FBS124" s="44"/>
      <c r="FBT124" s="44"/>
      <c r="FBU124" s="44"/>
      <c r="FBV124" s="44"/>
      <c r="FBW124" s="44"/>
      <c r="FBX124" s="44"/>
      <c r="FBY124" s="44"/>
      <c r="FBZ124" s="44"/>
      <c r="FCA124" s="44"/>
      <c r="FCB124" s="44"/>
      <c r="FCC124" s="44"/>
      <c r="FCD124" s="44"/>
      <c r="FCE124" s="44"/>
      <c r="FCF124" s="44"/>
      <c r="FCG124" s="44"/>
      <c r="FCH124" s="44"/>
      <c r="FCI124" s="44"/>
      <c r="FCJ124" s="44"/>
      <c r="FCK124" s="44"/>
      <c r="FCL124" s="44"/>
      <c r="FCM124" s="44"/>
      <c r="FCN124" s="44"/>
      <c r="FCO124" s="44"/>
      <c r="FCP124" s="44"/>
      <c r="FCQ124" s="44"/>
      <c r="FCR124" s="44"/>
      <c r="FCS124" s="44"/>
      <c r="FCT124" s="44"/>
      <c r="FCU124" s="44"/>
      <c r="FCV124" s="44"/>
      <c r="FCW124" s="44"/>
      <c r="FCX124" s="44"/>
      <c r="FCY124" s="44"/>
      <c r="FCZ124" s="44"/>
      <c r="FDA124" s="44"/>
      <c r="FDB124" s="44"/>
      <c r="FDC124" s="44"/>
      <c r="FDD124" s="44"/>
      <c r="FDE124" s="44"/>
      <c r="FDF124" s="44"/>
      <c r="FDG124" s="44"/>
      <c r="FDH124" s="44"/>
      <c r="FDI124" s="44"/>
      <c r="FDJ124" s="44"/>
      <c r="FDK124" s="44"/>
      <c r="FDL124" s="44"/>
      <c r="FDM124" s="44"/>
      <c r="FDN124" s="44"/>
      <c r="FDO124" s="44"/>
      <c r="FDP124" s="44"/>
      <c r="FDQ124" s="44"/>
      <c r="FDR124" s="44"/>
      <c r="FDS124" s="44"/>
      <c r="FDT124" s="44"/>
      <c r="FDU124" s="44"/>
      <c r="FDV124" s="44"/>
      <c r="FDW124" s="44"/>
      <c r="FDX124" s="44"/>
      <c r="FDY124" s="44"/>
      <c r="FDZ124" s="44"/>
      <c r="FEA124" s="44"/>
      <c r="FEB124" s="44"/>
      <c r="FEC124" s="44"/>
      <c r="FED124" s="44"/>
      <c r="FEE124" s="44"/>
      <c r="FEF124" s="44"/>
      <c r="FEG124" s="44"/>
      <c r="FEH124" s="44"/>
      <c r="FEI124" s="44"/>
      <c r="FEJ124" s="44"/>
      <c r="FEK124" s="44"/>
      <c r="FEL124" s="44"/>
      <c r="FEM124" s="44"/>
      <c r="FEN124" s="44"/>
      <c r="FEO124" s="44"/>
      <c r="FEP124" s="44"/>
      <c r="FEQ124" s="44"/>
      <c r="FER124" s="44"/>
      <c r="FES124" s="44"/>
      <c r="FET124" s="44"/>
      <c r="FEU124" s="44"/>
      <c r="FEV124" s="44"/>
      <c r="FEW124" s="44"/>
      <c r="FEX124" s="44"/>
      <c r="FEY124" s="44"/>
      <c r="FEZ124" s="44"/>
      <c r="FFA124" s="44"/>
      <c r="FFB124" s="44"/>
      <c r="FFC124" s="44"/>
      <c r="FFD124" s="44"/>
      <c r="FFE124" s="44"/>
      <c r="FFF124" s="44"/>
      <c r="FFG124" s="44"/>
      <c r="FFH124" s="44"/>
      <c r="FFI124" s="44"/>
      <c r="FFJ124" s="44"/>
      <c r="FFK124" s="44"/>
      <c r="FFL124" s="44"/>
      <c r="FFM124" s="44"/>
      <c r="FFN124" s="44"/>
      <c r="FFO124" s="44"/>
      <c r="FFP124" s="44"/>
      <c r="FFQ124" s="44"/>
      <c r="FFR124" s="44"/>
      <c r="FFS124" s="44"/>
      <c r="FFT124" s="44"/>
      <c r="FFU124" s="44"/>
      <c r="FFV124" s="44"/>
      <c r="FFW124" s="44"/>
      <c r="FFX124" s="44"/>
      <c r="FFY124" s="44"/>
      <c r="FFZ124" s="44"/>
      <c r="FGA124" s="44"/>
      <c r="FGB124" s="44"/>
      <c r="FGC124" s="44"/>
      <c r="FGD124" s="44"/>
      <c r="FGE124" s="44"/>
      <c r="FGF124" s="44"/>
      <c r="FGG124" s="44"/>
      <c r="FGH124" s="44"/>
      <c r="FGI124" s="44"/>
      <c r="FGJ124" s="44"/>
      <c r="FGK124" s="44"/>
      <c r="FGL124" s="44"/>
      <c r="FGM124" s="44"/>
      <c r="FGN124" s="44"/>
      <c r="FGO124" s="44"/>
      <c r="FGP124" s="44"/>
      <c r="FGQ124" s="44"/>
      <c r="FGR124" s="44"/>
      <c r="FGS124" s="44"/>
      <c r="FGT124" s="44"/>
      <c r="FGU124" s="44"/>
      <c r="FGV124" s="44"/>
      <c r="FGW124" s="44"/>
      <c r="FGX124" s="44"/>
      <c r="FGY124" s="44"/>
      <c r="FGZ124" s="44"/>
      <c r="FHA124" s="44"/>
      <c r="FHB124" s="44"/>
      <c r="FHC124" s="44"/>
      <c r="FHD124" s="44"/>
      <c r="FHE124" s="44"/>
      <c r="FHF124" s="44"/>
      <c r="FHG124" s="44"/>
      <c r="FHH124" s="44"/>
      <c r="FHI124" s="44"/>
      <c r="FHJ124" s="44"/>
      <c r="FHK124" s="44"/>
      <c r="FHL124" s="44"/>
      <c r="FHM124" s="44"/>
      <c r="FHN124" s="44"/>
      <c r="FHO124" s="44"/>
      <c r="FHP124" s="44"/>
      <c r="FHQ124" s="44"/>
      <c r="FHR124" s="44"/>
      <c r="FHS124" s="44"/>
      <c r="FHT124" s="44"/>
      <c r="FHU124" s="44"/>
      <c r="FHV124" s="44"/>
      <c r="FHW124" s="44"/>
      <c r="FHX124" s="44"/>
      <c r="FHY124" s="44"/>
      <c r="FHZ124" s="44"/>
      <c r="FIA124" s="44"/>
      <c r="FIB124" s="44"/>
      <c r="FIC124" s="44"/>
      <c r="FID124" s="44"/>
      <c r="FIE124" s="44"/>
      <c r="FIF124" s="44"/>
      <c r="FIG124" s="44"/>
      <c r="FIH124" s="44"/>
      <c r="FII124" s="44"/>
      <c r="FIJ124" s="44"/>
      <c r="FIK124" s="44"/>
      <c r="FIL124" s="44"/>
      <c r="FIM124" s="44"/>
      <c r="FIN124" s="44"/>
      <c r="FIO124" s="44"/>
      <c r="FIP124" s="44"/>
      <c r="FIQ124" s="44"/>
      <c r="FIR124" s="44"/>
      <c r="FIS124" s="44"/>
      <c r="FIT124" s="44"/>
      <c r="FIU124" s="44"/>
      <c r="FIV124" s="44"/>
      <c r="FIW124" s="44"/>
      <c r="FIX124" s="44"/>
      <c r="FIY124" s="44"/>
      <c r="FIZ124" s="44"/>
      <c r="FJA124" s="44"/>
      <c r="FJB124" s="44"/>
      <c r="FJC124" s="44"/>
      <c r="FJD124" s="44"/>
      <c r="FJE124" s="44"/>
      <c r="FJF124" s="44"/>
      <c r="FJG124" s="44"/>
      <c r="FJH124" s="44"/>
      <c r="FJI124" s="44"/>
      <c r="FJJ124" s="44"/>
      <c r="FJK124" s="44"/>
      <c r="FJL124" s="44"/>
      <c r="FJM124" s="44"/>
      <c r="FJN124" s="44"/>
      <c r="FJO124" s="44"/>
      <c r="FJP124" s="44"/>
      <c r="FJQ124" s="44"/>
      <c r="FJR124" s="44"/>
      <c r="FJS124" s="44"/>
      <c r="FJT124" s="44"/>
      <c r="FJU124" s="44"/>
      <c r="FJV124" s="44"/>
      <c r="FJW124" s="44"/>
      <c r="FJX124" s="44"/>
      <c r="FJY124" s="44"/>
      <c r="FJZ124" s="44"/>
      <c r="FKA124" s="44"/>
      <c r="FKB124" s="44"/>
      <c r="FKC124" s="44"/>
      <c r="FKD124" s="44"/>
      <c r="FKE124" s="44"/>
      <c r="FKF124" s="44"/>
      <c r="FKG124" s="44"/>
      <c r="FKH124" s="44"/>
      <c r="FKI124" s="44"/>
      <c r="FKJ124" s="44"/>
      <c r="FKK124" s="44"/>
      <c r="FKL124" s="44"/>
      <c r="FKM124" s="44"/>
      <c r="FKN124" s="44"/>
      <c r="FKO124" s="44"/>
      <c r="FKP124" s="44"/>
      <c r="FKQ124" s="44"/>
      <c r="FKR124" s="44"/>
      <c r="FKS124" s="44"/>
      <c r="FKT124" s="44"/>
      <c r="FKU124" s="44"/>
      <c r="FKV124" s="44"/>
      <c r="FKW124" s="44"/>
      <c r="FKX124" s="44"/>
      <c r="FKY124" s="44"/>
      <c r="FKZ124" s="44"/>
      <c r="FLA124" s="44"/>
      <c r="FLB124" s="44"/>
      <c r="FLC124" s="44"/>
      <c r="FLD124" s="44"/>
      <c r="FLE124" s="44"/>
      <c r="FLF124" s="44"/>
      <c r="FLG124" s="44"/>
      <c r="FLH124" s="44"/>
      <c r="FLI124" s="44"/>
      <c r="FLJ124" s="44"/>
      <c r="FLK124" s="44"/>
      <c r="FLL124" s="44"/>
      <c r="FLM124" s="44"/>
      <c r="FLN124" s="44"/>
      <c r="FLO124" s="44"/>
      <c r="FLP124" s="44"/>
      <c r="FLQ124" s="44"/>
      <c r="FLR124" s="44"/>
      <c r="FLS124" s="44"/>
      <c r="FLT124" s="44"/>
      <c r="FLU124" s="44"/>
      <c r="FLV124" s="44"/>
      <c r="FLW124" s="44"/>
      <c r="FLX124" s="44"/>
      <c r="FLY124" s="44"/>
      <c r="FLZ124" s="44"/>
      <c r="FMA124" s="44"/>
      <c r="FMB124" s="44"/>
      <c r="FMC124" s="44"/>
      <c r="FMD124" s="44"/>
      <c r="FME124" s="44"/>
      <c r="FMF124" s="44"/>
      <c r="FMG124" s="44"/>
      <c r="FMH124" s="44"/>
      <c r="FMI124" s="44"/>
      <c r="FMJ124" s="44"/>
      <c r="FMK124" s="44"/>
      <c r="FML124" s="44"/>
      <c r="FMM124" s="44"/>
      <c r="FMN124" s="44"/>
      <c r="FMO124" s="44"/>
      <c r="FMP124" s="44"/>
      <c r="FMQ124" s="44"/>
      <c r="FMR124" s="44"/>
      <c r="FMS124" s="44"/>
      <c r="FMT124" s="44"/>
      <c r="FMU124" s="44"/>
      <c r="FMV124" s="44"/>
      <c r="FMW124" s="44"/>
      <c r="FMX124" s="44"/>
      <c r="FMY124" s="44"/>
      <c r="FMZ124" s="44"/>
      <c r="FNA124" s="44"/>
      <c r="FNB124" s="44"/>
      <c r="FNC124" s="44"/>
      <c r="FND124" s="44"/>
      <c r="FNE124" s="44"/>
      <c r="FNF124" s="44"/>
      <c r="FNG124" s="44"/>
      <c r="FNH124" s="44"/>
      <c r="FNI124" s="44"/>
      <c r="FNJ124" s="44"/>
      <c r="FNK124" s="44"/>
      <c r="FNL124" s="44"/>
      <c r="FNM124" s="44"/>
      <c r="FNN124" s="44"/>
      <c r="FNO124" s="44"/>
      <c r="FNP124" s="44"/>
      <c r="FNQ124" s="44"/>
      <c r="FNR124" s="44"/>
      <c r="FNS124" s="44"/>
      <c r="FNT124" s="44"/>
      <c r="FNU124" s="44"/>
      <c r="FNV124" s="44"/>
      <c r="FNW124" s="44"/>
      <c r="FNX124" s="44"/>
      <c r="FNY124" s="44"/>
      <c r="FNZ124" s="44"/>
      <c r="FOA124" s="44"/>
      <c r="FOB124" s="44"/>
      <c r="FOC124" s="44"/>
      <c r="FOD124" s="44"/>
      <c r="FOE124" s="44"/>
      <c r="FOF124" s="44"/>
      <c r="FOG124" s="44"/>
      <c r="FOH124" s="44"/>
      <c r="FOI124" s="44"/>
      <c r="FOJ124" s="44"/>
      <c r="FOK124" s="44"/>
      <c r="FOL124" s="44"/>
      <c r="FOM124" s="44"/>
      <c r="FON124" s="44"/>
      <c r="FOO124" s="44"/>
      <c r="FOP124" s="44"/>
      <c r="FOQ124" s="44"/>
      <c r="FOR124" s="44"/>
      <c r="FOS124" s="44"/>
      <c r="FOT124" s="44"/>
      <c r="FOU124" s="44"/>
      <c r="FOV124" s="44"/>
      <c r="FOW124" s="44"/>
      <c r="FOX124" s="44"/>
      <c r="FOY124" s="44"/>
      <c r="FOZ124" s="44"/>
      <c r="FPA124" s="44"/>
      <c r="FPB124" s="44"/>
      <c r="FPC124" s="44"/>
      <c r="FPD124" s="44"/>
      <c r="FPE124" s="44"/>
      <c r="FPF124" s="44"/>
      <c r="FPG124" s="44"/>
      <c r="FPH124" s="44"/>
      <c r="FPI124" s="44"/>
      <c r="FPJ124" s="44"/>
      <c r="FPK124" s="44"/>
      <c r="FPL124" s="44"/>
      <c r="FPM124" s="44"/>
      <c r="FPN124" s="44"/>
      <c r="FPO124" s="44"/>
      <c r="FPP124" s="44"/>
      <c r="FPQ124" s="44"/>
      <c r="FPR124" s="44"/>
      <c r="FPS124" s="44"/>
      <c r="FPT124" s="44"/>
      <c r="FPU124" s="44"/>
      <c r="FPV124" s="44"/>
      <c r="FPW124" s="44"/>
      <c r="FPX124" s="44"/>
      <c r="FPY124" s="44"/>
      <c r="FPZ124" s="44"/>
      <c r="FQA124" s="44"/>
      <c r="FQB124" s="44"/>
      <c r="FQC124" s="44"/>
      <c r="FQD124" s="44"/>
      <c r="FQE124" s="44"/>
      <c r="FQF124" s="44"/>
      <c r="FQG124" s="44"/>
      <c r="FQH124" s="44"/>
      <c r="FQI124" s="44"/>
      <c r="FQJ124" s="44"/>
      <c r="FQK124" s="44"/>
      <c r="FQL124" s="44"/>
      <c r="FQM124" s="44"/>
      <c r="FQN124" s="44"/>
      <c r="FQO124" s="44"/>
      <c r="FQP124" s="44"/>
      <c r="FQQ124" s="44"/>
      <c r="FQR124" s="44"/>
      <c r="FQS124" s="44"/>
      <c r="FQT124" s="44"/>
      <c r="FQU124" s="44"/>
      <c r="FQV124" s="44"/>
      <c r="FQW124" s="44"/>
      <c r="FQX124" s="44"/>
      <c r="FQY124" s="44"/>
      <c r="FQZ124" s="44"/>
      <c r="FRA124" s="44"/>
      <c r="FRB124" s="44"/>
      <c r="FRC124" s="44"/>
      <c r="FRD124" s="44"/>
      <c r="FRE124" s="44"/>
      <c r="FRF124" s="44"/>
      <c r="FRG124" s="44"/>
      <c r="FRH124" s="44"/>
      <c r="FRI124" s="44"/>
      <c r="FRJ124" s="44"/>
      <c r="FRK124" s="44"/>
      <c r="FRL124" s="44"/>
      <c r="FRM124" s="44"/>
      <c r="FRN124" s="44"/>
      <c r="FRO124" s="44"/>
      <c r="FRP124" s="44"/>
      <c r="FRQ124" s="44"/>
      <c r="FRR124" s="44"/>
      <c r="FRS124" s="44"/>
      <c r="FRT124" s="44"/>
      <c r="FRU124" s="44"/>
      <c r="FRV124" s="44"/>
      <c r="FRW124" s="44"/>
      <c r="FRX124" s="44"/>
      <c r="FRY124" s="44"/>
      <c r="FRZ124" s="44"/>
      <c r="FSA124" s="44"/>
      <c r="FSB124" s="44"/>
      <c r="FSC124" s="44"/>
      <c r="FSD124" s="44"/>
      <c r="FSE124" s="44"/>
      <c r="FSF124" s="44"/>
      <c r="FSG124" s="44"/>
      <c r="FSH124" s="44"/>
      <c r="FSI124" s="44"/>
      <c r="FSJ124" s="44"/>
      <c r="FSK124" s="44"/>
      <c r="FSL124" s="44"/>
      <c r="FSM124" s="44"/>
      <c r="FSN124" s="44"/>
      <c r="FSO124" s="44"/>
      <c r="FSP124" s="44"/>
      <c r="FSQ124" s="44"/>
      <c r="FSR124" s="44"/>
      <c r="FSS124" s="44"/>
      <c r="FST124" s="44"/>
      <c r="FSU124" s="44"/>
      <c r="FSV124" s="44"/>
      <c r="FSW124" s="44"/>
      <c r="FSX124" s="44"/>
      <c r="FSY124" s="44"/>
      <c r="FSZ124" s="44"/>
      <c r="FTA124" s="44"/>
      <c r="FTB124" s="44"/>
      <c r="FTC124" s="44"/>
      <c r="FTD124" s="44"/>
      <c r="FTE124" s="44"/>
      <c r="FTF124" s="44"/>
      <c r="FTG124" s="44"/>
      <c r="FTH124" s="44"/>
      <c r="FTI124" s="44"/>
      <c r="FTJ124" s="44"/>
      <c r="FTK124" s="44"/>
      <c r="FTL124" s="44"/>
      <c r="FTM124" s="44"/>
      <c r="FTN124" s="44"/>
      <c r="FTO124" s="44"/>
      <c r="FTP124" s="44"/>
      <c r="FTQ124" s="44"/>
      <c r="FTR124" s="44"/>
      <c r="FTS124" s="44"/>
      <c r="FTT124" s="44"/>
      <c r="FTU124" s="44"/>
      <c r="FTV124" s="44"/>
      <c r="FTW124" s="44"/>
      <c r="FTX124" s="44"/>
      <c r="FTY124" s="44"/>
      <c r="FTZ124" s="44"/>
      <c r="FUA124" s="44"/>
      <c r="FUB124" s="44"/>
      <c r="FUC124" s="44"/>
      <c r="FUD124" s="44"/>
      <c r="FUE124" s="44"/>
      <c r="FUF124" s="44"/>
      <c r="FUG124" s="44"/>
      <c r="FUH124" s="44"/>
      <c r="FUI124" s="44"/>
      <c r="FUJ124" s="44"/>
      <c r="FUK124" s="44"/>
      <c r="FUL124" s="44"/>
      <c r="FUM124" s="44"/>
      <c r="FUN124" s="44"/>
      <c r="FUO124" s="44"/>
      <c r="FUP124" s="44"/>
      <c r="FUQ124" s="44"/>
      <c r="FUR124" s="44"/>
      <c r="FUS124" s="44"/>
      <c r="FUT124" s="44"/>
      <c r="FUU124" s="44"/>
      <c r="FUV124" s="44"/>
      <c r="FUW124" s="44"/>
      <c r="FUX124" s="44"/>
      <c r="FUY124" s="44"/>
      <c r="FUZ124" s="44"/>
      <c r="FVA124" s="44"/>
      <c r="FVB124" s="44"/>
      <c r="FVC124" s="44"/>
      <c r="FVD124" s="44"/>
      <c r="FVE124" s="44"/>
      <c r="FVF124" s="44"/>
      <c r="FVG124" s="44"/>
      <c r="FVH124" s="44"/>
      <c r="FVI124" s="44"/>
      <c r="FVJ124" s="44"/>
      <c r="FVK124" s="44"/>
      <c r="FVL124" s="44"/>
      <c r="FVM124" s="44"/>
      <c r="FVN124" s="44"/>
      <c r="FVO124" s="44"/>
      <c r="FVP124" s="44"/>
      <c r="FVQ124" s="44"/>
      <c r="FVR124" s="44"/>
      <c r="FVS124" s="44"/>
      <c r="FVT124" s="44"/>
      <c r="FVU124" s="44"/>
      <c r="FVV124" s="44"/>
      <c r="FVW124" s="44"/>
      <c r="FVX124" s="44"/>
      <c r="FVY124" s="44"/>
      <c r="FVZ124" s="44"/>
      <c r="FWA124" s="44"/>
      <c r="FWB124" s="44"/>
      <c r="FWC124" s="44"/>
      <c r="FWD124" s="44"/>
      <c r="FWE124" s="44"/>
      <c r="FWF124" s="44"/>
      <c r="FWG124" s="44"/>
      <c r="FWH124" s="44"/>
      <c r="FWI124" s="44"/>
      <c r="FWJ124" s="44"/>
      <c r="FWK124" s="44"/>
      <c r="FWL124" s="44"/>
      <c r="FWM124" s="44"/>
      <c r="FWN124" s="44"/>
      <c r="FWO124" s="44"/>
      <c r="FWP124" s="44"/>
      <c r="FWQ124" s="44"/>
      <c r="FWR124" s="44"/>
      <c r="FWS124" s="44"/>
      <c r="FWT124" s="44"/>
      <c r="FWU124" s="44"/>
      <c r="FWV124" s="44"/>
      <c r="FWW124" s="44"/>
      <c r="FWX124" s="44"/>
      <c r="FWY124" s="44"/>
      <c r="FWZ124" s="44"/>
      <c r="FXA124" s="44"/>
      <c r="FXB124" s="44"/>
      <c r="FXC124" s="44"/>
      <c r="FXD124" s="44"/>
      <c r="FXE124" s="44"/>
      <c r="FXF124" s="44"/>
      <c r="FXG124" s="44"/>
      <c r="FXH124" s="44"/>
      <c r="FXI124" s="44"/>
      <c r="FXJ124" s="44"/>
      <c r="FXK124" s="44"/>
      <c r="FXL124" s="44"/>
      <c r="FXM124" s="44"/>
      <c r="FXN124" s="44"/>
      <c r="FXO124" s="44"/>
      <c r="FXP124" s="44"/>
      <c r="FXQ124" s="44"/>
      <c r="FXR124" s="44"/>
      <c r="FXS124" s="44"/>
      <c r="FXT124" s="44"/>
      <c r="FXU124" s="44"/>
      <c r="FXV124" s="44"/>
      <c r="FXW124" s="44"/>
      <c r="FXX124" s="44"/>
      <c r="FXY124" s="44"/>
      <c r="FXZ124" s="44"/>
      <c r="FYA124" s="44"/>
      <c r="FYB124" s="44"/>
      <c r="FYC124" s="44"/>
      <c r="FYD124" s="44"/>
      <c r="FYE124" s="44"/>
      <c r="FYF124" s="44"/>
      <c r="FYG124" s="44"/>
      <c r="FYH124" s="44"/>
      <c r="FYI124" s="44"/>
      <c r="FYJ124" s="44"/>
      <c r="FYK124" s="44"/>
      <c r="FYL124" s="44"/>
      <c r="FYM124" s="44"/>
      <c r="FYN124" s="44"/>
      <c r="FYO124" s="44"/>
      <c r="FYP124" s="44"/>
      <c r="FYQ124" s="44"/>
      <c r="FYR124" s="44"/>
      <c r="FYS124" s="44"/>
      <c r="FYT124" s="44"/>
      <c r="FYU124" s="44"/>
      <c r="FYV124" s="44"/>
      <c r="FYW124" s="44"/>
      <c r="FYX124" s="44"/>
      <c r="FYY124" s="44"/>
      <c r="FYZ124" s="44"/>
      <c r="FZA124" s="44"/>
      <c r="FZB124" s="44"/>
      <c r="FZC124" s="44"/>
      <c r="FZD124" s="44"/>
      <c r="FZE124" s="44"/>
      <c r="FZF124" s="44"/>
      <c r="FZG124" s="44"/>
      <c r="FZH124" s="44"/>
      <c r="FZI124" s="44"/>
      <c r="FZJ124" s="44"/>
      <c r="FZK124" s="44"/>
      <c r="FZL124" s="44"/>
      <c r="FZM124" s="44"/>
      <c r="FZN124" s="44"/>
      <c r="FZO124" s="44"/>
      <c r="FZP124" s="44"/>
      <c r="FZQ124" s="44"/>
      <c r="FZR124" s="44"/>
      <c r="FZS124" s="44"/>
      <c r="FZT124" s="44"/>
      <c r="FZU124" s="44"/>
      <c r="FZV124" s="44"/>
      <c r="FZW124" s="44"/>
      <c r="FZX124" s="44"/>
      <c r="FZY124" s="44"/>
      <c r="FZZ124" s="44"/>
      <c r="GAA124" s="44"/>
      <c r="GAB124" s="44"/>
      <c r="GAC124" s="44"/>
      <c r="GAD124" s="44"/>
      <c r="GAE124" s="44"/>
      <c r="GAF124" s="44"/>
      <c r="GAG124" s="44"/>
      <c r="GAH124" s="44"/>
      <c r="GAI124" s="44"/>
      <c r="GAJ124" s="44"/>
      <c r="GAK124" s="44"/>
      <c r="GAL124" s="44"/>
      <c r="GAM124" s="44"/>
      <c r="GAN124" s="44"/>
      <c r="GAO124" s="44"/>
      <c r="GAP124" s="44"/>
      <c r="GAQ124" s="44"/>
      <c r="GAR124" s="44"/>
      <c r="GAS124" s="44"/>
      <c r="GAT124" s="44"/>
      <c r="GAU124" s="44"/>
      <c r="GAV124" s="44"/>
      <c r="GAW124" s="44"/>
      <c r="GAX124" s="44"/>
      <c r="GAY124" s="44"/>
      <c r="GAZ124" s="44"/>
      <c r="GBA124" s="44"/>
      <c r="GBB124" s="44"/>
      <c r="GBC124" s="44"/>
      <c r="GBD124" s="44"/>
      <c r="GBE124" s="44"/>
      <c r="GBF124" s="44"/>
      <c r="GBG124" s="44"/>
      <c r="GBH124" s="44"/>
      <c r="GBI124" s="44"/>
      <c r="GBJ124" s="44"/>
      <c r="GBK124" s="44"/>
      <c r="GBL124" s="44"/>
      <c r="GBM124" s="44"/>
      <c r="GBN124" s="44"/>
      <c r="GBO124" s="44"/>
      <c r="GBP124" s="44"/>
      <c r="GBQ124" s="44"/>
      <c r="GBR124" s="44"/>
      <c r="GBS124" s="44"/>
      <c r="GBT124" s="44"/>
      <c r="GBU124" s="44"/>
      <c r="GBV124" s="44"/>
      <c r="GBW124" s="44"/>
      <c r="GBX124" s="44"/>
      <c r="GBY124" s="44"/>
      <c r="GBZ124" s="44"/>
      <c r="GCA124" s="44"/>
      <c r="GCB124" s="44"/>
      <c r="GCC124" s="44"/>
      <c r="GCD124" s="44"/>
      <c r="GCE124" s="44"/>
      <c r="GCF124" s="44"/>
      <c r="GCG124" s="44"/>
      <c r="GCH124" s="44"/>
      <c r="GCI124" s="44"/>
      <c r="GCJ124" s="44"/>
      <c r="GCK124" s="44"/>
      <c r="GCL124" s="44"/>
      <c r="GCM124" s="44"/>
      <c r="GCN124" s="44"/>
      <c r="GCO124" s="44"/>
      <c r="GCP124" s="44"/>
      <c r="GCQ124" s="44"/>
      <c r="GCR124" s="44"/>
      <c r="GCS124" s="44"/>
      <c r="GCT124" s="44"/>
      <c r="GCU124" s="44"/>
      <c r="GCV124" s="44"/>
      <c r="GCW124" s="44"/>
      <c r="GCX124" s="44"/>
      <c r="GCY124" s="44"/>
      <c r="GCZ124" s="44"/>
      <c r="GDA124" s="44"/>
      <c r="GDB124" s="44"/>
      <c r="GDC124" s="44"/>
      <c r="GDD124" s="44"/>
      <c r="GDE124" s="44"/>
      <c r="GDF124" s="44"/>
      <c r="GDG124" s="44"/>
      <c r="GDH124" s="44"/>
      <c r="GDI124" s="44"/>
      <c r="GDJ124" s="44"/>
      <c r="GDK124" s="44"/>
      <c r="GDL124" s="44"/>
      <c r="GDM124" s="44"/>
      <c r="GDN124" s="44"/>
      <c r="GDO124" s="44"/>
      <c r="GDP124" s="44"/>
      <c r="GDQ124" s="44"/>
      <c r="GDR124" s="44"/>
      <c r="GDS124" s="44"/>
      <c r="GDT124" s="44"/>
      <c r="GDU124" s="44"/>
      <c r="GDV124" s="44"/>
      <c r="GDW124" s="44"/>
      <c r="GDX124" s="44"/>
      <c r="GDY124" s="44"/>
      <c r="GDZ124" s="44"/>
      <c r="GEA124" s="44"/>
      <c r="GEB124" s="44"/>
      <c r="GEC124" s="44"/>
      <c r="GED124" s="44"/>
      <c r="GEE124" s="44"/>
      <c r="GEF124" s="44"/>
      <c r="GEG124" s="44"/>
      <c r="GEH124" s="44"/>
      <c r="GEI124" s="44"/>
      <c r="GEJ124" s="44"/>
      <c r="GEK124" s="44"/>
      <c r="GEL124" s="44"/>
      <c r="GEM124" s="44"/>
      <c r="GEN124" s="44"/>
      <c r="GEO124" s="44"/>
      <c r="GEP124" s="44"/>
      <c r="GEQ124" s="44"/>
      <c r="GER124" s="44"/>
      <c r="GES124" s="44"/>
      <c r="GET124" s="44"/>
      <c r="GEU124" s="44"/>
      <c r="GEV124" s="44"/>
      <c r="GEW124" s="44"/>
      <c r="GEX124" s="44"/>
      <c r="GEY124" s="44"/>
      <c r="GEZ124" s="44"/>
      <c r="GFA124" s="44"/>
      <c r="GFB124" s="44"/>
      <c r="GFC124" s="44"/>
      <c r="GFD124" s="44"/>
      <c r="GFE124" s="44"/>
      <c r="GFF124" s="44"/>
      <c r="GFG124" s="44"/>
      <c r="GFH124" s="44"/>
      <c r="GFI124" s="44"/>
      <c r="GFJ124" s="44"/>
      <c r="GFK124" s="44"/>
      <c r="GFL124" s="44"/>
      <c r="GFM124" s="44"/>
      <c r="GFN124" s="44"/>
      <c r="GFO124" s="44"/>
      <c r="GFP124" s="44"/>
      <c r="GFQ124" s="44"/>
      <c r="GFR124" s="44"/>
      <c r="GFS124" s="44"/>
      <c r="GFT124" s="44"/>
      <c r="GFU124" s="44"/>
      <c r="GFV124" s="44"/>
      <c r="GFW124" s="44"/>
      <c r="GFX124" s="44"/>
      <c r="GFY124" s="44"/>
      <c r="GFZ124" s="44"/>
      <c r="GGA124" s="44"/>
      <c r="GGB124" s="44"/>
      <c r="GGC124" s="44"/>
      <c r="GGD124" s="44"/>
      <c r="GGE124" s="44"/>
      <c r="GGF124" s="44"/>
      <c r="GGG124" s="44"/>
      <c r="GGH124" s="44"/>
      <c r="GGI124" s="44"/>
      <c r="GGJ124" s="44"/>
      <c r="GGK124" s="44"/>
      <c r="GGL124" s="44"/>
      <c r="GGM124" s="44"/>
      <c r="GGN124" s="44"/>
      <c r="GGO124" s="44"/>
      <c r="GGP124" s="44"/>
      <c r="GGQ124" s="44"/>
      <c r="GGR124" s="44"/>
      <c r="GGS124" s="44"/>
      <c r="GGT124" s="44"/>
      <c r="GGU124" s="44"/>
      <c r="GGV124" s="44"/>
      <c r="GGW124" s="44"/>
      <c r="GGX124" s="44"/>
      <c r="GGY124" s="44"/>
      <c r="GGZ124" s="44"/>
      <c r="GHA124" s="44"/>
      <c r="GHB124" s="44"/>
      <c r="GHC124" s="44"/>
      <c r="GHD124" s="44"/>
      <c r="GHE124" s="44"/>
      <c r="GHF124" s="44"/>
      <c r="GHG124" s="44"/>
      <c r="GHH124" s="44"/>
      <c r="GHI124" s="44"/>
      <c r="GHJ124" s="44"/>
      <c r="GHK124" s="44"/>
      <c r="GHL124" s="44"/>
      <c r="GHM124" s="44"/>
      <c r="GHN124" s="44"/>
      <c r="GHO124" s="44"/>
      <c r="GHP124" s="44"/>
      <c r="GHQ124" s="44"/>
      <c r="GHR124" s="44"/>
      <c r="GHS124" s="44"/>
      <c r="GHT124" s="44"/>
      <c r="GHU124" s="44"/>
      <c r="GHV124" s="44"/>
      <c r="GHW124" s="44"/>
      <c r="GHX124" s="44"/>
      <c r="GHY124" s="44"/>
      <c r="GHZ124" s="44"/>
      <c r="GIA124" s="44"/>
      <c r="GIB124" s="44"/>
      <c r="GIC124" s="44"/>
      <c r="GID124" s="44"/>
      <c r="GIE124" s="44"/>
      <c r="GIF124" s="44"/>
      <c r="GIG124" s="44"/>
      <c r="GIH124" s="44"/>
      <c r="GII124" s="44"/>
      <c r="GIJ124" s="44"/>
      <c r="GIK124" s="44"/>
      <c r="GIL124" s="44"/>
      <c r="GIM124" s="44"/>
      <c r="GIN124" s="44"/>
      <c r="GIO124" s="44"/>
      <c r="GIP124" s="44"/>
      <c r="GIQ124" s="44"/>
      <c r="GIR124" s="44"/>
      <c r="GIS124" s="44"/>
      <c r="GIT124" s="44"/>
      <c r="GIU124" s="44"/>
      <c r="GIV124" s="44"/>
      <c r="GIW124" s="44"/>
      <c r="GIX124" s="44"/>
      <c r="GIY124" s="44"/>
      <c r="GIZ124" s="44"/>
      <c r="GJA124" s="44"/>
      <c r="GJB124" s="44"/>
      <c r="GJC124" s="44"/>
      <c r="GJD124" s="44"/>
      <c r="GJE124" s="44"/>
      <c r="GJF124" s="44"/>
      <c r="GJG124" s="44"/>
      <c r="GJH124" s="44"/>
      <c r="GJI124" s="44"/>
      <c r="GJJ124" s="44"/>
      <c r="GJK124" s="44"/>
      <c r="GJL124" s="44"/>
      <c r="GJM124" s="44"/>
      <c r="GJN124" s="44"/>
      <c r="GJO124" s="44"/>
      <c r="GJP124" s="44"/>
      <c r="GJQ124" s="44"/>
      <c r="GJR124" s="44"/>
      <c r="GJS124" s="44"/>
      <c r="GJT124" s="44"/>
      <c r="GJU124" s="44"/>
      <c r="GJV124" s="44"/>
      <c r="GJW124" s="44"/>
      <c r="GJX124" s="44"/>
      <c r="GJY124" s="44"/>
      <c r="GJZ124" s="44"/>
      <c r="GKA124" s="44"/>
      <c r="GKB124" s="44"/>
      <c r="GKC124" s="44"/>
      <c r="GKD124" s="44"/>
      <c r="GKE124" s="44"/>
      <c r="GKF124" s="44"/>
      <c r="GKG124" s="44"/>
      <c r="GKH124" s="44"/>
      <c r="GKI124" s="44"/>
      <c r="GKJ124" s="44"/>
      <c r="GKK124" s="44"/>
      <c r="GKL124" s="44"/>
      <c r="GKM124" s="44"/>
      <c r="GKN124" s="44"/>
      <c r="GKO124" s="44"/>
      <c r="GKP124" s="44"/>
      <c r="GKQ124" s="44"/>
      <c r="GKR124" s="44"/>
      <c r="GKS124" s="44"/>
      <c r="GKT124" s="44"/>
      <c r="GKU124" s="44"/>
      <c r="GKV124" s="44"/>
      <c r="GKW124" s="44"/>
      <c r="GKX124" s="44"/>
      <c r="GKY124" s="44"/>
      <c r="GKZ124" s="44"/>
      <c r="GLA124" s="44"/>
      <c r="GLB124" s="44"/>
      <c r="GLC124" s="44"/>
      <c r="GLD124" s="44"/>
      <c r="GLE124" s="44"/>
      <c r="GLF124" s="44"/>
      <c r="GLG124" s="44"/>
      <c r="GLH124" s="44"/>
      <c r="GLI124" s="44"/>
      <c r="GLJ124" s="44"/>
      <c r="GLK124" s="44"/>
      <c r="GLL124" s="44"/>
      <c r="GLM124" s="44"/>
      <c r="GLN124" s="44"/>
      <c r="GLO124" s="44"/>
      <c r="GLP124" s="44"/>
      <c r="GLQ124" s="44"/>
      <c r="GLR124" s="44"/>
      <c r="GLS124" s="44"/>
      <c r="GLT124" s="44"/>
      <c r="GLU124" s="44"/>
      <c r="GLV124" s="44"/>
      <c r="GLW124" s="44"/>
      <c r="GLX124" s="44"/>
      <c r="GLY124" s="44"/>
      <c r="GLZ124" s="44"/>
      <c r="GMA124" s="44"/>
      <c r="GMB124" s="44"/>
      <c r="GMC124" s="44"/>
      <c r="GMD124" s="44"/>
      <c r="GME124" s="44"/>
      <c r="GMF124" s="44"/>
      <c r="GMG124" s="44"/>
      <c r="GMH124" s="44"/>
      <c r="GMI124" s="44"/>
      <c r="GMJ124" s="44"/>
      <c r="GMK124" s="44"/>
      <c r="GML124" s="44"/>
      <c r="GMM124" s="44"/>
      <c r="GMN124" s="44"/>
      <c r="GMO124" s="44"/>
      <c r="GMP124" s="44"/>
      <c r="GMQ124" s="44"/>
      <c r="GMR124" s="44"/>
      <c r="GMS124" s="44"/>
      <c r="GMT124" s="44"/>
      <c r="GMU124" s="44"/>
      <c r="GMV124" s="44"/>
      <c r="GMW124" s="44"/>
      <c r="GMX124" s="44"/>
      <c r="GMY124" s="44"/>
      <c r="GMZ124" s="44"/>
      <c r="GNA124" s="44"/>
      <c r="GNB124" s="44"/>
      <c r="GNC124" s="44"/>
      <c r="GND124" s="44"/>
      <c r="GNE124" s="44"/>
      <c r="GNF124" s="44"/>
      <c r="GNG124" s="44"/>
      <c r="GNH124" s="44"/>
      <c r="GNI124" s="44"/>
      <c r="GNJ124" s="44"/>
      <c r="GNK124" s="44"/>
      <c r="GNL124" s="44"/>
      <c r="GNM124" s="44"/>
      <c r="GNN124" s="44"/>
      <c r="GNO124" s="44"/>
      <c r="GNP124" s="44"/>
      <c r="GNQ124" s="44"/>
      <c r="GNR124" s="44"/>
      <c r="GNS124" s="44"/>
      <c r="GNT124" s="44"/>
      <c r="GNU124" s="44"/>
      <c r="GNV124" s="44"/>
      <c r="GNW124" s="44"/>
      <c r="GNX124" s="44"/>
      <c r="GNY124" s="44"/>
      <c r="GNZ124" s="44"/>
      <c r="GOA124" s="44"/>
      <c r="GOB124" s="44"/>
      <c r="GOC124" s="44"/>
      <c r="GOD124" s="44"/>
      <c r="GOE124" s="44"/>
      <c r="GOF124" s="44"/>
      <c r="GOG124" s="44"/>
      <c r="GOH124" s="44"/>
      <c r="GOI124" s="44"/>
      <c r="GOJ124" s="44"/>
      <c r="GOK124" s="44"/>
      <c r="GOL124" s="44"/>
      <c r="GOM124" s="44"/>
      <c r="GON124" s="44"/>
      <c r="GOO124" s="44"/>
      <c r="GOP124" s="44"/>
      <c r="GOQ124" s="44"/>
      <c r="GOR124" s="44"/>
      <c r="GOS124" s="44"/>
      <c r="GOT124" s="44"/>
      <c r="GOU124" s="44"/>
      <c r="GOV124" s="44"/>
      <c r="GOW124" s="44"/>
      <c r="GOX124" s="44"/>
      <c r="GOY124" s="44"/>
      <c r="GOZ124" s="44"/>
      <c r="GPA124" s="44"/>
      <c r="GPB124" s="44"/>
      <c r="GPC124" s="44"/>
      <c r="GPD124" s="44"/>
      <c r="GPE124" s="44"/>
      <c r="GPF124" s="44"/>
      <c r="GPG124" s="44"/>
      <c r="GPH124" s="44"/>
      <c r="GPI124" s="44"/>
      <c r="GPJ124" s="44"/>
      <c r="GPK124" s="44"/>
      <c r="GPL124" s="44"/>
      <c r="GPM124" s="44"/>
      <c r="GPN124" s="44"/>
      <c r="GPO124" s="44"/>
      <c r="GPP124" s="44"/>
      <c r="GPQ124" s="44"/>
      <c r="GPR124" s="44"/>
      <c r="GPS124" s="44"/>
      <c r="GPT124" s="44"/>
      <c r="GPU124" s="44"/>
      <c r="GPV124" s="44"/>
      <c r="GPW124" s="44"/>
      <c r="GPX124" s="44"/>
      <c r="GPY124" s="44"/>
      <c r="GPZ124" s="44"/>
      <c r="GQA124" s="44"/>
      <c r="GQB124" s="44"/>
      <c r="GQC124" s="44"/>
      <c r="GQD124" s="44"/>
      <c r="GQE124" s="44"/>
      <c r="GQF124" s="44"/>
      <c r="GQG124" s="44"/>
      <c r="GQH124" s="44"/>
      <c r="GQI124" s="44"/>
      <c r="GQJ124" s="44"/>
      <c r="GQK124" s="44"/>
      <c r="GQL124" s="44"/>
      <c r="GQM124" s="44"/>
      <c r="GQN124" s="44"/>
      <c r="GQO124" s="44"/>
      <c r="GQP124" s="44"/>
      <c r="GQQ124" s="44"/>
      <c r="GQR124" s="44"/>
      <c r="GQS124" s="44"/>
      <c r="GQT124" s="44"/>
      <c r="GQU124" s="44"/>
      <c r="GQV124" s="44"/>
      <c r="GQW124" s="44"/>
      <c r="GQX124" s="44"/>
      <c r="GQY124" s="44"/>
      <c r="GQZ124" s="44"/>
      <c r="GRA124" s="44"/>
      <c r="GRB124" s="44"/>
      <c r="GRC124" s="44"/>
      <c r="GRD124" s="44"/>
      <c r="GRE124" s="44"/>
      <c r="GRF124" s="44"/>
      <c r="GRG124" s="44"/>
      <c r="GRH124" s="44"/>
      <c r="GRI124" s="44"/>
      <c r="GRJ124" s="44"/>
      <c r="GRK124" s="44"/>
      <c r="GRL124" s="44"/>
      <c r="GRM124" s="44"/>
      <c r="GRN124" s="44"/>
      <c r="GRO124" s="44"/>
      <c r="GRP124" s="44"/>
      <c r="GRQ124" s="44"/>
      <c r="GRR124" s="44"/>
      <c r="GRS124" s="44"/>
      <c r="GRT124" s="44"/>
      <c r="GRU124" s="44"/>
      <c r="GRV124" s="44"/>
      <c r="GRW124" s="44"/>
      <c r="GRX124" s="44"/>
      <c r="GRY124" s="44"/>
      <c r="GRZ124" s="44"/>
      <c r="GSA124" s="44"/>
      <c r="GSB124" s="44"/>
      <c r="GSC124" s="44"/>
      <c r="GSD124" s="44"/>
      <c r="GSE124" s="44"/>
      <c r="GSF124" s="44"/>
      <c r="GSG124" s="44"/>
      <c r="GSH124" s="44"/>
      <c r="GSI124" s="44"/>
      <c r="GSJ124" s="44"/>
      <c r="GSK124" s="44"/>
      <c r="GSL124" s="44"/>
      <c r="GSM124" s="44"/>
      <c r="GSN124" s="44"/>
      <c r="GSO124" s="44"/>
      <c r="GSP124" s="44"/>
      <c r="GSQ124" s="44"/>
      <c r="GSR124" s="44"/>
      <c r="GSS124" s="44"/>
      <c r="GST124" s="44"/>
      <c r="GSU124" s="44"/>
      <c r="GSV124" s="44"/>
      <c r="GSW124" s="44"/>
      <c r="GSX124" s="44"/>
      <c r="GSY124" s="44"/>
      <c r="GSZ124" s="44"/>
      <c r="GTA124" s="44"/>
      <c r="GTB124" s="44"/>
      <c r="GTC124" s="44"/>
      <c r="GTD124" s="44"/>
      <c r="GTE124" s="44"/>
      <c r="GTF124" s="44"/>
      <c r="GTG124" s="44"/>
      <c r="GTH124" s="44"/>
      <c r="GTI124" s="44"/>
      <c r="GTJ124" s="44"/>
      <c r="GTK124" s="44"/>
      <c r="GTL124" s="44"/>
      <c r="GTM124" s="44"/>
      <c r="GTN124" s="44"/>
      <c r="GTO124" s="44"/>
      <c r="GTP124" s="44"/>
      <c r="GTQ124" s="44"/>
      <c r="GTR124" s="44"/>
      <c r="GTS124" s="44"/>
      <c r="GTT124" s="44"/>
      <c r="GTU124" s="44"/>
      <c r="GTV124" s="44"/>
      <c r="GTW124" s="44"/>
      <c r="GTX124" s="44"/>
      <c r="GTY124" s="44"/>
      <c r="GTZ124" s="44"/>
      <c r="GUA124" s="44"/>
      <c r="GUB124" s="44"/>
      <c r="GUC124" s="44"/>
      <c r="GUD124" s="44"/>
      <c r="GUE124" s="44"/>
      <c r="GUF124" s="44"/>
      <c r="GUG124" s="44"/>
      <c r="GUH124" s="44"/>
      <c r="GUI124" s="44"/>
      <c r="GUJ124" s="44"/>
      <c r="GUK124" s="44"/>
      <c r="GUL124" s="44"/>
      <c r="GUM124" s="44"/>
      <c r="GUN124" s="44"/>
      <c r="GUO124" s="44"/>
      <c r="GUP124" s="44"/>
      <c r="GUQ124" s="44"/>
      <c r="GUR124" s="44"/>
      <c r="GUS124" s="44"/>
      <c r="GUT124" s="44"/>
      <c r="GUU124" s="44"/>
      <c r="GUV124" s="44"/>
      <c r="GUW124" s="44"/>
      <c r="GUX124" s="44"/>
      <c r="GUY124" s="44"/>
      <c r="GUZ124" s="44"/>
      <c r="GVA124" s="44"/>
      <c r="GVB124" s="44"/>
      <c r="GVC124" s="44"/>
      <c r="GVD124" s="44"/>
      <c r="GVE124" s="44"/>
      <c r="GVF124" s="44"/>
      <c r="GVG124" s="44"/>
      <c r="GVH124" s="44"/>
      <c r="GVI124" s="44"/>
      <c r="GVJ124" s="44"/>
      <c r="GVK124" s="44"/>
      <c r="GVL124" s="44"/>
      <c r="GVM124" s="44"/>
      <c r="GVN124" s="44"/>
      <c r="GVO124" s="44"/>
      <c r="GVP124" s="44"/>
      <c r="GVQ124" s="44"/>
      <c r="GVR124" s="44"/>
      <c r="GVS124" s="44"/>
      <c r="GVT124" s="44"/>
      <c r="GVU124" s="44"/>
      <c r="GVV124" s="44"/>
      <c r="GVW124" s="44"/>
      <c r="GVX124" s="44"/>
      <c r="GVY124" s="44"/>
      <c r="GVZ124" s="44"/>
      <c r="GWA124" s="44"/>
      <c r="GWB124" s="44"/>
      <c r="GWC124" s="44"/>
      <c r="GWD124" s="44"/>
      <c r="GWE124" s="44"/>
      <c r="GWF124" s="44"/>
      <c r="GWG124" s="44"/>
      <c r="GWH124" s="44"/>
      <c r="GWI124" s="44"/>
      <c r="GWJ124" s="44"/>
      <c r="GWK124" s="44"/>
      <c r="GWL124" s="44"/>
      <c r="GWM124" s="44"/>
      <c r="GWN124" s="44"/>
      <c r="GWO124" s="44"/>
      <c r="GWP124" s="44"/>
      <c r="GWQ124" s="44"/>
      <c r="GWR124" s="44"/>
      <c r="GWS124" s="44"/>
      <c r="GWT124" s="44"/>
      <c r="GWU124" s="44"/>
      <c r="GWV124" s="44"/>
      <c r="GWW124" s="44"/>
      <c r="GWX124" s="44"/>
      <c r="GWY124" s="44"/>
      <c r="GWZ124" s="44"/>
      <c r="GXA124" s="44"/>
      <c r="GXB124" s="44"/>
      <c r="GXC124" s="44"/>
      <c r="GXD124" s="44"/>
      <c r="GXE124" s="44"/>
      <c r="GXF124" s="44"/>
      <c r="GXG124" s="44"/>
      <c r="GXH124" s="44"/>
      <c r="GXI124" s="44"/>
      <c r="GXJ124" s="44"/>
      <c r="GXK124" s="44"/>
      <c r="GXL124" s="44"/>
      <c r="GXM124" s="44"/>
      <c r="GXN124" s="44"/>
      <c r="GXO124" s="44"/>
      <c r="GXP124" s="44"/>
      <c r="GXQ124" s="44"/>
      <c r="GXR124" s="44"/>
      <c r="GXS124" s="44"/>
      <c r="GXT124" s="44"/>
      <c r="GXU124" s="44"/>
      <c r="GXV124" s="44"/>
      <c r="GXW124" s="44"/>
      <c r="GXX124" s="44"/>
      <c r="GXY124" s="44"/>
      <c r="GXZ124" s="44"/>
      <c r="GYA124" s="44"/>
      <c r="GYB124" s="44"/>
      <c r="GYC124" s="44"/>
      <c r="GYD124" s="44"/>
      <c r="GYE124" s="44"/>
      <c r="GYF124" s="44"/>
      <c r="GYG124" s="44"/>
      <c r="GYH124" s="44"/>
      <c r="GYI124" s="44"/>
      <c r="GYJ124" s="44"/>
      <c r="GYK124" s="44"/>
      <c r="GYL124" s="44"/>
      <c r="GYM124" s="44"/>
      <c r="GYN124" s="44"/>
      <c r="GYO124" s="44"/>
      <c r="GYP124" s="44"/>
      <c r="GYQ124" s="44"/>
      <c r="GYR124" s="44"/>
      <c r="GYS124" s="44"/>
      <c r="GYT124" s="44"/>
      <c r="GYU124" s="44"/>
      <c r="GYV124" s="44"/>
      <c r="GYW124" s="44"/>
      <c r="GYX124" s="44"/>
      <c r="GYY124" s="44"/>
      <c r="GYZ124" s="44"/>
      <c r="GZA124" s="44"/>
      <c r="GZB124" s="44"/>
      <c r="GZC124" s="44"/>
      <c r="GZD124" s="44"/>
      <c r="GZE124" s="44"/>
      <c r="GZF124" s="44"/>
      <c r="GZG124" s="44"/>
      <c r="GZH124" s="44"/>
      <c r="GZI124" s="44"/>
      <c r="GZJ124" s="44"/>
      <c r="GZK124" s="44"/>
      <c r="GZL124" s="44"/>
      <c r="GZM124" s="44"/>
      <c r="GZN124" s="44"/>
      <c r="GZO124" s="44"/>
      <c r="GZP124" s="44"/>
      <c r="GZQ124" s="44"/>
      <c r="GZR124" s="44"/>
      <c r="GZS124" s="44"/>
      <c r="GZT124" s="44"/>
      <c r="GZU124" s="44"/>
      <c r="GZV124" s="44"/>
      <c r="GZW124" s="44"/>
      <c r="GZX124" s="44"/>
      <c r="GZY124" s="44"/>
      <c r="GZZ124" s="44"/>
      <c r="HAA124" s="44"/>
      <c r="HAB124" s="44"/>
      <c r="HAC124" s="44"/>
      <c r="HAD124" s="44"/>
      <c r="HAE124" s="44"/>
      <c r="HAF124" s="44"/>
      <c r="HAG124" s="44"/>
      <c r="HAH124" s="44"/>
      <c r="HAI124" s="44"/>
      <c r="HAJ124" s="44"/>
      <c r="HAK124" s="44"/>
      <c r="HAL124" s="44"/>
      <c r="HAM124" s="44"/>
      <c r="HAN124" s="44"/>
      <c r="HAO124" s="44"/>
      <c r="HAP124" s="44"/>
      <c r="HAQ124" s="44"/>
      <c r="HAR124" s="44"/>
      <c r="HAS124" s="44"/>
      <c r="HAT124" s="44"/>
      <c r="HAU124" s="44"/>
      <c r="HAV124" s="44"/>
      <c r="HAW124" s="44"/>
      <c r="HAX124" s="44"/>
      <c r="HAY124" s="44"/>
      <c r="HAZ124" s="44"/>
      <c r="HBA124" s="44"/>
      <c r="HBB124" s="44"/>
      <c r="HBC124" s="44"/>
      <c r="HBD124" s="44"/>
      <c r="HBE124" s="44"/>
      <c r="HBF124" s="44"/>
      <c r="HBG124" s="44"/>
      <c r="HBH124" s="44"/>
      <c r="HBI124" s="44"/>
      <c r="HBJ124" s="44"/>
      <c r="HBK124" s="44"/>
      <c r="HBL124" s="44"/>
      <c r="HBM124" s="44"/>
      <c r="HBN124" s="44"/>
      <c r="HBO124" s="44"/>
      <c r="HBP124" s="44"/>
      <c r="HBQ124" s="44"/>
      <c r="HBR124" s="44"/>
      <c r="HBS124" s="44"/>
      <c r="HBT124" s="44"/>
      <c r="HBU124" s="44"/>
      <c r="HBV124" s="44"/>
      <c r="HBW124" s="44"/>
      <c r="HBX124" s="44"/>
      <c r="HBY124" s="44"/>
      <c r="HBZ124" s="44"/>
      <c r="HCA124" s="44"/>
      <c r="HCB124" s="44"/>
      <c r="HCC124" s="44"/>
      <c r="HCD124" s="44"/>
      <c r="HCE124" s="44"/>
      <c r="HCF124" s="44"/>
      <c r="HCG124" s="44"/>
      <c r="HCH124" s="44"/>
      <c r="HCI124" s="44"/>
      <c r="HCJ124" s="44"/>
      <c r="HCK124" s="44"/>
      <c r="HCL124" s="44"/>
      <c r="HCM124" s="44"/>
      <c r="HCN124" s="44"/>
      <c r="HCO124" s="44"/>
      <c r="HCP124" s="44"/>
      <c r="HCQ124" s="44"/>
      <c r="HCR124" s="44"/>
      <c r="HCS124" s="44"/>
      <c r="HCT124" s="44"/>
      <c r="HCU124" s="44"/>
      <c r="HCV124" s="44"/>
      <c r="HCW124" s="44"/>
      <c r="HCX124" s="44"/>
      <c r="HCY124" s="44"/>
      <c r="HCZ124" s="44"/>
      <c r="HDA124" s="44"/>
      <c r="HDB124" s="44"/>
      <c r="HDC124" s="44"/>
      <c r="HDD124" s="44"/>
      <c r="HDE124" s="44"/>
      <c r="HDF124" s="44"/>
      <c r="HDG124" s="44"/>
      <c r="HDH124" s="44"/>
      <c r="HDI124" s="44"/>
      <c r="HDJ124" s="44"/>
      <c r="HDK124" s="44"/>
      <c r="HDL124" s="44"/>
      <c r="HDM124" s="44"/>
      <c r="HDN124" s="44"/>
      <c r="HDO124" s="44"/>
      <c r="HDP124" s="44"/>
      <c r="HDQ124" s="44"/>
      <c r="HDR124" s="44"/>
      <c r="HDS124" s="44"/>
      <c r="HDT124" s="44"/>
      <c r="HDU124" s="44"/>
      <c r="HDV124" s="44"/>
      <c r="HDW124" s="44"/>
      <c r="HDX124" s="44"/>
      <c r="HDY124" s="44"/>
      <c r="HDZ124" s="44"/>
      <c r="HEA124" s="44"/>
      <c r="HEB124" s="44"/>
      <c r="HEC124" s="44"/>
      <c r="HED124" s="44"/>
      <c r="HEE124" s="44"/>
      <c r="HEF124" s="44"/>
      <c r="HEG124" s="44"/>
      <c r="HEH124" s="44"/>
      <c r="HEI124" s="44"/>
      <c r="HEJ124" s="44"/>
      <c r="HEK124" s="44"/>
      <c r="HEL124" s="44"/>
      <c r="HEM124" s="44"/>
      <c r="HEN124" s="44"/>
      <c r="HEO124" s="44"/>
      <c r="HEP124" s="44"/>
      <c r="HEQ124" s="44"/>
      <c r="HER124" s="44"/>
      <c r="HES124" s="44"/>
      <c r="HET124" s="44"/>
      <c r="HEU124" s="44"/>
      <c r="HEV124" s="44"/>
      <c r="HEW124" s="44"/>
      <c r="HEX124" s="44"/>
      <c r="HEY124" s="44"/>
      <c r="HEZ124" s="44"/>
      <c r="HFA124" s="44"/>
      <c r="HFB124" s="44"/>
      <c r="HFC124" s="44"/>
      <c r="HFD124" s="44"/>
      <c r="HFE124" s="44"/>
      <c r="HFF124" s="44"/>
      <c r="HFG124" s="44"/>
      <c r="HFH124" s="44"/>
      <c r="HFI124" s="44"/>
      <c r="HFJ124" s="44"/>
      <c r="HFK124" s="44"/>
      <c r="HFL124" s="44"/>
      <c r="HFM124" s="44"/>
      <c r="HFN124" s="44"/>
      <c r="HFO124" s="44"/>
      <c r="HFP124" s="44"/>
      <c r="HFQ124" s="44"/>
      <c r="HFR124" s="44"/>
      <c r="HFS124" s="44"/>
      <c r="HFT124" s="44"/>
      <c r="HFU124" s="44"/>
      <c r="HFV124" s="44"/>
      <c r="HFW124" s="44"/>
      <c r="HFX124" s="44"/>
      <c r="HFY124" s="44"/>
      <c r="HFZ124" s="44"/>
      <c r="HGA124" s="44"/>
      <c r="HGB124" s="44"/>
      <c r="HGC124" s="44"/>
      <c r="HGD124" s="44"/>
      <c r="HGE124" s="44"/>
      <c r="HGF124" s="44"/>
      <c r="HGG124" s="44"/>
      <c r="HGH124" s="44"/>
      <c r="HGI124" s="44"/>
      <c r="HGJ124" s="44"/>
      <c r="HGK124" s="44"/>
      <c r="HGL124" s="44"/>
      <c r="HGM124" s="44"/>
      <c r="HGN124" s="44"/>
      <c r="HGO124" s="44"/>
      <c r="HGP124" s="44"/>
      <c r="HGQ124" s="44"/>
      <c r="HGR124" s="44"/>
      <c r="HGS124" s="44"/>
      <c r="HGT124" s="44"/>
      <c r="HGU124" s="44"/>
      <c r="HGV124" s="44"/>
      <c r="HGW124" s="44"/>
      <c r="HGX124" s="44"/>
      <c r="HGY124" s="44"/>
      <c r="HGZ124" s="44"/>
      <c r="HHA124" s="44"/>
      <c r="HHB124" s="44"/>
      <c r="HHC124" s="44"/>
      <c r="HHD124" s="44"/>
      <c r="HHE124" s="44"/>
      <c r="HHF124" s="44"/>
      <c r="HHG124" s="44"/>
      <c r="HHH124" s="44"/>
      <c r="HHI124" s="44"/>
      <c r="HHJ124" s="44"/>
      <c r="HHK124" s="44"/>
      <c r="HHL124" s="44"/>
      <c r="HHM124" s="44"/>
      <c r="HHN124" s="44"/>
      <c r="HHO124" s="44"/>
      <c r="HHP124" s="44"/>
      <c r="HHQ124" s="44"/>
      <c r="HHR124" s="44"/>
      <c r="HHS124" s="44"/>
      <c r="HHT124" s="44"/>
      <c r="HHU124" s="44"/>
      <c r="HHV124" s="44"/>
      <c r="HHW124" s="44"/>
      <c r="HHX124" s="44"/>
      <c r="HHY124" s="44"/>
      <c r="HHZ124" s="44"/>
      <c r="HIA124" s="44"/>
      <c r="HIB124" s="44"/>
      <c r="HIC124" s="44"/>
      <c r="HID124" s="44"/>
      <c r="HIE124" s="44"/>
      <c r="HIF124" s="44"/>
      <c r="HIG124" s="44"/>
      <c r="HIH124" s="44"/>
      <c r="HII124" s="44"/>
      <c r="HIJ124" s="44"/>
      <c r="HIK124" s="44"/>
      <c r="HIL124" s="44"/>
      <c r="HIM124" s="44"/>
      <c r="HIN124" s="44"/>
      <c r="HIO124" s="44"/>
      <c r="HIP124" s="44"/>
      <c r="HIQ124" s="44"/>
      <c r="HIR124" s="44"/>
      <c r="HIS124" s="44"/>
      <c r="HIT124" s="44"/>
      <c r="HIU124" s="44"/>
      <c r="HIV124" s="44"/>
      <c r="HIW124" s="44"/>
      <c r="HIX124" s="44"/>
      <c r="HIY124" s="44"/>
      <c r="HIZ124" s="44"/>
      <c r="HJA124" s="44"/>
      <c r="HJB124" s="44"/>
      <c r="HJC124" s="44"/>
      <c r="HJD124" s="44"/>
      <c r="HJE124" s="44"/>
      <c r="HJF124" s="44"/>
      <c r="HJG124" s="44"/>
      <c r="HJH124" s="44"/>
      <c r="HJI124" s="44"/>
      <c r="HJJ124" s="44"/>
      <c r="HJK124" s="44"/>
      <c r="HJL124" s="44"/>
      <c r="HJM124" s="44"/>
      <c r="HJN124" s="44"/>
      <c r="HJO124" s="44"/>
      <c r="HJP124" s="44"/>
      <c r="HJQ124" s="44"/>
      <c r="HJR124" s="44"/>
      <c r="HJS124" s="44"/>
      <c r="HJT124" s="44"/>
      <c r="HJU124" s="44"/>
      <c r="HJV124" s="44"/>
      <c r="HJW124" s="44"/>
      <c r="HJX124" s="44"/>
      <c r="HJY124" s="44"/>
      <c r="HJZ124" s="44"/>
      <c r="HKA124" s="44"/>
      <c r="HKB124" s="44"/>
      <c r="HKC124" s="44"/>
      <c r="HKD124" s="44"/>
      <c r="HKE124" s="44"/>
      <c r="HKF124" s="44"/>
      <c r="HKG124" s="44"/>
      <c r="HKH124" s="44"/>
      <c r="HKI124" s="44"/>
      <c r="HKJ124" s="44"/>
      <c r="HKK124" s="44"/>
      <c r="HKL124" s="44"/>
      <c r="HKM124" s="44"/>
      <c r="HKN124" s="44"/>
      <c r="HKO124" s="44"/>
      <c r="HKP124" s="44"/>
      <c r="HKQ124" s="44"/>
      <c r="HKR124" s="44"/>
      <c r="HKS124" s="44"/>
      <c r="HKT124" s="44"/>
      <c r="HKU124" s="44"/>
      <c r="HKV124" s="44"/>
      <c r="HKW124" s="44"/>
      <c r="HKX124" s="44"/>
      <c r="HKY124" s="44"/>
      <c r="HKZ124" s="44"/>
      <c r="HLA124" s="44"/>
      <c r="HLB124" s="44"/>
      <c r="HLC124" s="44"/>
      <c r="HLD124" s="44"/>
      <c r="HLE124" s="44"/>
      <c r="HLF124" s="44"/>
      <c r="HLG124" s="44"/>
      <c r="HLH124" s="44"/>
      <c r="HLI124" s="44"/>
      <c r="HLJ124" s="44"/>
      <c r="HLK124" s="44"/>
      <c r="HLL124" s="44"/>
      <c r="HLM124" s="44"/>
      <c r="HLN124" s="44"/>
      <c r="HLO124" s="44"/>
      <c r="HLP124" s="44"/>
      <c r="HLQ124" s="44"/>
      <c r="HLR124" s="44"/>
      <c r="HLS124" s="44"/>
      <c r="HLT124" s="44"/>
      <c r="HLU124" s="44"/>
      <c r="HLV124" s="44"/>
      <c r="HLW124" s="44"/>
      <c r="HLX124" s="44"/>
      <c r="HLY124" s="44"/>
      <c r="HLZ124" s="44"/>
      <c r="HMA124" s="44"/>
      <c r="HMB124" s="44"/>
      <c r="HMC124" s="44"/>
      <c r="HMD124" s="44"/>
      <c r="HME124" s="44"/>
      <c r="HMF124" s="44"/>
      <c r="HMG124" s="44"/>
      <c r="HMH124" s="44"/>
      <c r="HMI124" s="44"/>
      <c r="HMJ124" s="44"/>
      <c r="HMK124" s="44"/>
      <c r="HML124" s="44"/>
      <c r="HMM124" s="44"/>
      <c r="HMN124" s="44"/>
      <c r="HMO124" s="44"/>
      <c r="HMP124" s="44"/>
      <c r="HMQ124" s="44"/>
      <c r="HMR124" s="44"/>
      <c r="HMS124" s="44"/>
      <c r="HMT124" s="44"/>
      <c r="HMU124" s="44"/>
      <c r="HMV124" s="44"/>
      <c r="HMW124" s="44"/>
      <c r="HMX124" s="44"/>
      <c r="HMY124" s="44"/>
      <c r="HMZ124" s="44"/>
      <c r="HNA124" s="44"/>
      <c r="HNB124" s="44"/>
      <c r="HNC124" s="44"/>
      <c r="HND124" s="44"/>
      <c r="HNE124" s="44"/>
      <c r="HNF124" s="44"/>
      <c r="HNG124" s="44"/>
      <c r="HNH124" s="44"/>
      <c r="HNI124" s="44"/>
      <c r="HNJ124" s="44"/>
      <c r="HNK124" s="44"/>
      <c r="HNL124" s="44"/>
      <c r="HNM124" s="44"/>
      <c r="HNN124" s="44"/>
      <c r="HNO124" s="44"/>
      <c r="HNP124" s="44"/>
      <c r="HNQ124" s="44"/>
      <c r="HNR124" s="44"/>
      <c r="HNS124" s="44"/>
      <c r="HNT124" s="44"/>
      <c r="HNU124" s="44"/>
      <c r="HNV124" s="44"/>
      <c r="HNW124" s="44"/>
      <c r="HNX124" s="44"/>
      <c r="HNY124" s="44"/>
      <c r="HNZ124" s="44"/>
      <c r="HOA124" s="44"/>
      <c r="HOB124" s="44"/>
      <c r="HOC124" s="44"/>
      <c r="HOD124" s="44"/>
      <c r="HOE124" s="44"/>
      <c r="HOF124" s="44"/>
      <c r="HOG124" s="44"/>
      <c r="HOH124" s="44"/>
      <c r="HOI124" s="44"/>
      <c r="HOJ124" s="44"/>
      <c r="HOK124" s="44"/>
      <c r="HOL124" s="44"/>
      <c r="HOM124" s="44"/>
      <c r="HON124" s="44"/>
      <c r="HOO124" s="44"/>
      <c r="HOP124" s="44"/>
      <c r="HOQ124" s="44"/>
      <c r="HOR124" s="44"/>
      <c r="HOS124" s="44"/>
      <c r="HOT124" s="44"/>
      <c r="HOU124" s="44"/>
      <c r="HOV124" s="44"/>
      <c r="HOW124" s="44"/>
      <c r="HOX124" s="44"/>
      <c r="HOY124" s="44"/>
      <c r="HOZ124" s="44"/>
      <c r="HPA124" s="44"/>
      <c r="HPB124" s="44"/>
      <c r="HPC124" s="44"/>
      <c r="HPD124" s="44"/>
      <c r="HPE124" s="44"/>
      <c r="HPF124" s="44"/>
      <c r="HPG124" s="44"/>
      <c r="HPH124" s="44"/>
      <c r="HPI124" s="44"/>
      <c r="HPJ124" s="44"/>
      <c r="HPK124" s="44"/>
      <c r="HPL124" s="44"/>
      <c r="HPM124" s="44"/>
      <c r="HPN124" s="44"/>
      <c r="HPO124" s="44"/>
      <c r="HPP124" s="44"/>
      <c r="HPQ124" s="44"/>
      <c r="HPR124" s="44"/>
      <c r="HPS124" s="44"/>
      <c r="HPT124" s="44"/>
      <c r="HPU124" s="44"/>
      <c r="HPV124" s="44"/>
      <c r="HPW124" s="44"/>
      <c r="HPX124" s="44"/>
      <c r="HPY124" s="44"/>
      <c r="HPZ124" s="44"/>
      <c r="HQA124" s="44"/>
      <c r="HQB124" s="44"/>
      <c r="HQC124" s="44"/>
      <c r="HQD124" s="44"/>
      <c r="HQE124" s="44"/>
      <c r="HQF124" s="44"/>
      <c r="HQG124" s="44"/>
      <c r="HQH124" s="44"/>
      <c r="HQI124" s="44"/>
      <c r="HQJ124" s="44"/>
      <c r="HQK124" s="44"/>
      <c r="HQL124" s="44"/>
      <c r="HQM124" s="44"/>
      <c r="HQN124" s="44"/>
      <c r="HQO124" s="44"/>
      <c r="HQP124" s="44"/>
      <c r="HQQ124" s="44"/>
      <c r="HQR124" s="44"/>
      <c r="HQS124" s="44"/>
      <c r="HQT124" s="44"/>
      <c r="HQU124" s="44"/>
      <c r="HQV124" s="44"/>
      <c r="HQW124" s="44"/>
      <c r="HQX124" s="44"/>
      <c r="HQY124" s="44"/>
      <c r="HQZ124" s="44"/>
      <c r="HRA124" s="44"/>
      <c r="HRB124" s="44"/>
      <c r="HRC124" s="44"/>
      <c r="HRD124" s="44"/>
      <c r="HRE124" s="44"/>
      <c r="HRF124" s="44"/>
      <c r="HRG124" s="44"/>
      <c r="HRH124" s="44"/>
      <c r="HRI124" s="44"/>
      <c r="HRJ124" s="44"/>
      <c r="HRK124" s="44"/>
      <c r="HRL124" s="44"/>
      <c r="HRM124" s="44"/>
      <c r="HRN124" s="44"/>
      <c r="HRO124" s="44"/>
      <c r="HRP124" s="44"/>
      <c r="HRQ124" s="44"/>
      <c r="HRR124" s="44"/>
      <c r="HRS124" s="44"/>
      <c r="HRT124" s="44"/>
      <c r="HRU124" s="44"/>
      <c r="HRV124" s="44"/>
      <c r="HRW124" s="44"/>
      <c r="HRX124" s="44"/>
      <c r="HRY124" s="44"/>
      <c r="HRZ124" s="44"/>
      <c r="HSA124" s="44"/>
      <c r="HSB124" s="44"/>
      <c r="HSC124" s="44"/>
      <c r="HSD124" s="44"/>
      <c r="HSE124" s="44"/>
      <c r="HSF124" s="44"/>
      <c r="HSG124" s="44"/>
      <c r="HSH124" s="44"/>
      <c r="HSI124" s="44"/>
      <c r="HSJ124" s="44"/>
      <c r="HSK124" s="44"/>
      <c r="HSL124" s="44"/>
      <c r="HSM124" s="44"/>
      <c r="HSN124" s="44"/>
      <c r="HSO124" s="44"/>
      <c r="HSP124" s="44"/>
      <c r="HSQ124" s="44"/>
      <c r="HSR124" s="44"/>
      <c r="HSS124" s="44"/>
      <c r="HST124" s="44"/>
      <c r="HSU124" s="44"/>
      <c r="HSV124" s="44"/>
      <c r="HSW124" s="44"/>
      <c r="HSX124" s="44"/>
      <c r="HSY124" s="44"/>
      <c r="HSZ124" s="44"/>
      <c r="HTA124" s="44"/>
      <c r="HTB124" s="44"/>
      <c r="HTC124" s="44"/>
      <c r="HTD124" s="44"/>
      <c r="HTE124" s="44"/>
      <c r="HTF124" s="44"/>
      <c r="HTG124" s="44"/>
      <c r="HTH124" s="44"/>
      <c r="HTI124" s="44"/>
      <c r="HTJ124" s="44"/>
      <c r="HTK124" s="44"/>
      <c r="HTL124" s="44"/>
      <c r="HTM124" s="44"/>
      <c r="HTN124" s="44"/>
      <c r="HTO124" s="44"/>
      <c r="HTP124" s="44"/>
      <c r="HTQ124" s="44"/>
      <c r="HTR124" s="44"/>
      <c r="HTS124" s="44"/>
      <c r="HTT124" s="44"/>
      <c r="HTU124" s="44"/>
      <c r="HTV124" s="44"/>
      <c r="HTW124" s="44"/>
      <c r="HTX124" s="44"/>
      <c r="HTY124" s="44"/>
      <c r="HTZ124" s="44"/>
      <c r="HUA124" s="44"/>
      <c r="HUB124" s="44"/>
      <c r="HUC124" s="44"/>
      <c r="HUD124" s="44"/>
      <c r="HUE124" s="44"/>
      <c r="HUF124" s="44"/>
      <c r="HUG124" s="44"/>
      <c r="HUH124" s="44"/>
      <c r="HUI124" s="44"/>
      <c r="HUJ124" s="44"/>
      <c r="HUK124" s="44"/>
      <c r="HUL124" s="44"/>
      <c r="HUM124" s="44"/>
      <c r="HUN124" s="44"/>
      <c r="HUO124" s="44"/>
      <c r="HUP124" s="44"/>
      <c r="HUQ124" s="44"/>
      <c r="HUR124" s="44"/>
      <c r="HUS124" s="44"/>
      <c r="HUT124" s="44"/>
      <c r="HUU124" s="44"/>
      <c r="HUV124" s="44"/>
      <c r="HUW124" s="44"/>
      <c r="HUX124" s="44"/>
      <c r="HUY124" s="44"/>
      <c r="HUZ124" s="44"/>
      <c r="HVA124" s="44"/>
      <c r="HVB124" s="44"/>
      <c r="HVC124" s="44"/>
      <c r="HVD124" s="44"/>
      <c r="HVE124" s="44"/>
      <c r="HVF124" s="44"/>
      <c r="HVG124" s="44"/>
      <c r="HVH124" s="44"/>
      <c r="HVI124" s="44"/>
      <c r="HVJ124" s="44"/>
      <c r="HVK124" s="44"/>
      <c r="HVL124" s="44"/>
      <c r="HVM124" s="44"/>
      <c r="HVN124" s="44"/>
      <c r="HVO124" s="44"/>
      <c r="HVP124" s="44"/>
      <c r="HVQ124" s="44"/>
      <c r="HVR124" s="44"/>
      <c r="HVS124" s="44"/>
      <c r="HVT124" s="44"/>
      <c r="HVU124" s="44"/>
      <c r="HVV124" s="44"/>
      <c r="HVW124" s="44"/>
      <c r="HVX124" s="44"/>
      <c r="HVY124" s="44"/>
      <c r="HVZ124" s="44"/>
      <c r="HWA124" s="44"/>
      <c r="HWB124" s="44"/>
      <c r="HWC124" s="44"/>
      <c r="HWD124" s="44"/>
      <c r="HWE124" s="44"/>
      <c r="HWF124" s="44"/>
      <c r="HWG124" s="44"/>
      <c r="HWH124" s="44"/>
      <c r="HWI124" s="44"/>
      <c r="HWJ124" s="44"/>
      <c r="HWK124" s="44"/>
      <c r="HWL124" s="44"/>
      <c r="HWM124" s="44"/>
      <c r="HWN124" s="44"/>
      <c r="HWO124" s="44"/>
      <c r="HWP124" s="44"/>
      <c r="HWQ124" s="44"/>
      <c r="HWR124" s="44"/>
      <c r="HWS124" s="44"/>
      <c r="HWT124" s="44"/>
      <c r="HWU124" s="44"/>
      <c r="HWV124" s="44"/>
      <c r="HWW124" s="44"/>
      <c r="HWX124" s="44"/>
      <c r="HWY124" s="44"/>
      <c r="HWZ124" s="44"/>
      <c r="HXA124" s="44"/>
      <c r="HXB124" s="44"/>
      <c r="HXC124" s="44"/>
      <c r="HXD124" s="44"/>
      <c r="HXE124" s="44"/>
      <c r="HXF124" s="44"/>
      <c r="HXG124" s="44"/>
      <c r="HXH124" s="44"/>
      <c r="HXI124" s="44"/>
      <c r="HXJ124" s="44"/>
      <c r="HXK124" s="44"/>
      <c r="HXL124" s="44"/>
      <c r="HXM124" s="44"/>
      <c r="HXN124" s="44"/>
      <c r="HXO124" s="44"/>
      <c r="HXP124" s="44"/>
      <c r="HXQ124" s="44"/>
      <c r="HXR124" s="44"/>
      <c r="HXS124" s="44"/>
      <c r="HXT124" s="44"/>
      <c r="HXU124" s="44"/>
      <c r="HXV124" s="44"/>
      <c r="HXW124" s="44"/>
      <c r="HXX124" s="44"/>
      <c r="HXY124" s="44"/>
      <c r="HXZ124" s="44"/>
      <c r="HYA124" s="44"/>
      <c r="HYB124" s="44"/>
      <c r="HYC124" s="44"/>
      <c r="HYD124" s="44"/>
      <c r="HYE124" s="44"/>
      <c r="HYF124" s="44"/>
      <c r="HYG124" s="44"/>
      <c r="HYH124" s="44"/>
      <c r="HYI124" s="44"/>
      <c r="HYJ124" s="44"/>
      <c r="HYK124" s="44"/>
      <c r="HYL124" s="44"/>
      <c r="HYM124" s="44"/>
      <c r="HYN124" s="44"/>
      <c r="HYO124" s="44"/>
      <c r="HYP124" s="44"/>
      <c r="HYQ124" s="44"/>
      <c r="HYR124" s="44"/>
      <c r="HYS124" s="44"/>
      <c r="HYT124" s="44"/>
      <c r="HYU124" s="44"/>
      <c r="HYV124" s="44"/>
      <c r="HYW124" s="44"/>
      <c r="HYX124" s="44"/>
      <c r="HYY124" s="44"/>
      <c r="HYZ124" s="44"/>
      <c r="HZA124" s="44"/>
      <c r="HZB124" s="44"/>
      <c r="HZC124" s="44"/>
      <c r="HZD124" s="44"/>
      <c r="HZE124" s="44"/>
      <c r="HZF124" s="44"/>
      <c r="HZG124" s="44"/>
      <c r="HZH124" s="44"/>
      <c r="HZI124" s="44"/>
      <c r="HZJ124" s="44"/>
      <c r="HZK124" s="44"/>
      <c r="HZL124" s="44"/>
      <c r="HZM124" s="44"/>
      <c r="HZN124" s="44"/>
      <c r="HZO124" s="44"/>
      <c r="HZP124" s="44"/>
      <c r="HZQ124" s="44"/>
      <c r="HZR124" s="44"/>
      <c r="HZS124" s="44"/>
      <c r="HZT124" s="44"/>
      <c r="HZU124" s="44"/>
      <c r="HZV124" s="44"/>
      <c r="HZW124" s="44"/>
      <c r="HZX124" s="44"/>
      <c r="HZY124" s="44"/>
      <c r="HZZ124" s="44"/>
      <c r="IAA124" s="44"/>
      <c r="IAB124" s="44"/>
      <c r="IAC124" s="44"/>
      <c r="IAD124" s="44"/>
      <c r="IAE124" s="44"/>
      <c r="IAF124" s="44"/>
      <c r="IAG124" s="44"/>
      <c r="IAH124" s="44"/>
      <c r="IAI124" s="44"/>
      <c r="IAJ124" s="44"/>
      <c r="IAK124" s="44"/>
      <c r="IAL124" s="44"/>
      <c r="IAM124" s="44"/>
      <c r="IAN124" s="44"/>
      <c r="IAO124" s="44"/>
      <c r="IAP124" s="44"/>
      <c r="IAQ124" s="44"/>
      <c r="IAR124" s="44"/>
      <c r="IAS124" s="44"/>
      <c r="IAT124" s="44"/>
      <c r="IAU124" s="44"/>
      <c r="IAV124" s="44"/>
      <c r="IAW124" s="44"/>
      <c r="IAX124" s="44"/>
      <c r="IAY124" s="44"/>
      <c r="IAZ124" s="44"/>
      <c r="IBA124" s="44"/>
      <c r="IBB124" s="44"/>
      <c r="IBC124" s="44"/>
      <c r="IBD124" s="44"/>
      <c r="IBE124" s="44"/>
      <c r="IBF124" s="44"/>
      <c r="IBG124" s="44"/>
      <c r="IBH124" s="44"/>
      <c r="IBI124" s="44"/>
      <c r="IBJ124" s="44"/>
      <c r="IBK124" s="44"/>
      <c r="IBL124" s="44"/>
      <c r="IBM124" s="44"/>
      <c r="IBN124" s="44"/>
      <c r="IBO124" s="44"/>
      <c r="IBP124" s="44"/>
      <c r="IBQ124" s="44"/>
      <c r="IBR124" s="44"/>
      <c r="IBS124" s="44"/>
      <c r="IBT124" s="44"/>
      <c r="IBU124" s="44"/>
      <c r="IBV124" s="44"/>
      <c r="IBW124" s="44"/>
      <c r="IBX124" s="44"/>
      <c r="IBY124" s="44"/>
      <c r="IBZ124" s="44"/>
      <c r="ICA124" s="44"/>
      <c r="ICB124" s="44"/>
      <c r="ICC124" s="44"/>
      <c r="ICD124" s="44"/>
      <c r="ICE124" s="44"/>
      <c r="ICF124" s="44"/>
      <c r="ICG124" s="44"/>
      <c r="ICH124" s="44"/>
      <c r="ICI124" s="44"/>
      <c r="ICJ124" s="44"/>
      <c r="ICK124" s="44"/>
      <c r="ICL124" s="44"/>
      <c r="ICM124" s="44"/>
      <c r="ICN124" s="44"/>
      <c r="ICO124" s="44"/>
      <c r="ICP124" s="44"/>
      <c r="ICQ124" s="44"/>
      <c r="ICR124" s="44"/>
      <c r="ICS124" s="44"/>
      <c r="ICT124" s="44"/>
      <c r="ICU124" s="44"/>
      <c r="ICV124" s="44"/>
      <c r="ICW124" s="44"/>
      <c r="ICX124" s="44"/>
      <c r="ICY124" s="44"/>
      <c r="ICZ124" s="44"/>
      <c r="IDA124" s="44"/>
      <c r="IDB124" s="44"/>
      <c r="IDC124" s="44"/>
      <c r="IDD124" s="44"/>
      <c r="IDE124" s="44"/>
      <c r="IDF124" s="44"/>
      <c r="IDG124" s="44"/>
      <c r="IDH124" s="44"/>
      <c r="IDI124" s="44"/>
      <c r="IDJ124" s="44"/>
      <c r="IDK124" s="44"/>
      <c r="IDL124" s="44"/>
      <c r="IDM124" s="44"/>
      <c r="IDN124" s="44"/>
      <c r="IDO124" s="44"/>
      <c r="IDP124" s="44"/>
      <c r="IDQ124" s="44"/>
      <c r="IDR124" s="44"/>
      <c r="IDS124" s="44"/>
      <c r="IDT124" s="44"/>
      <c r="IDU124" s="44"/>
      <c r="IDV124" s="44"/>
      <c r="IDW124" s="44"/>
      <c r="IDX124" s="44"/>
      <c r="IDY124" s="44"/>
      <c r="IDZ124" s="44"/>
      <c r="IEA124" s="44"/>
      <c r="IEB124" s="44"/>
      <c r="IEC124" s="44"/>
      <c r="IED124" s="44"/>
      <c r="IEE124" s="44"/>
      <c r="IEF124" s="44"/>
      <c r="IEG124" s="44"/>
      <c r="IEH124" s="44"/>
      <c r="IEI124" s="44"/>
      <c r="IEJ124" s="44"/>
      <c r="IEK124" s="44"/>
      <c r="IEL124" s="44"/>
      <c r="IEM124" s="44"/>
      <c r="IEN124" s="44"/>
      <c r="IEO124" s="44"/>
      <c r="IEP124" s="44"/>
      <c r="IEQ124" s="44"/>
      <c r="IER124" s="44"/>
      <c r="IES124" s="44"/>
      <c r="IET124" s="44"/>
      <c r="IEU124" s="44"/>
      <c r="IEV124" s="44"/>
      <c r="IEW124" s="44"/>
      <c r="IEX124" s="44"/>
      <c r="IEY124" s="44"/>
      <c r="IEZ124" s="44"/>
      <c r="IFA124" s="44"/>
      <c r="IFB124" s="44"/>
      <c r="IFC124" s="44"/>
      <c r="IFD124" s="44"/>
      <c r="IFE124" s="44"/>
      <c r="IFF124" s="44"/>
      <c r="IFG124" s="44"/>
      <c r="IFH124" s="44"/>
      <c r="IFI124" s="44"/>
      <c r="IFJ124" s="44"/>
      <c r="IFK124" s="44"/>
      <c r="IFL124" s="44"/>
      <c r="IFM124" s="44"/>
      <c r="IFN124" s="44"/>
      <c r="IFO124" s="44"/>
      <c r="IFP124" s="44"/>
      <c r="IFQ124" s="44"/>
      <c r="IFR124" s="44"/>
      <c r="IFS124" s="44"/>
      <c r="IFT124" s="44"/>
      <c r="IFU124" s="44"/>
      <c r="IFV124" s="44"/>
      <c r="IFW124" s="44"/>
      <c r="IFX124" s="44"/>
      <c r="IFY124" s="44"/>
      <c r="IFZ124" s="44"/>
      <c r="IGA124" s="44"/>
      <c r="IGB124" s="44"/>
      <c r="IGC124" s="44"/>
      <c r="IGD124" s="44"/>
      <c r="IGE124" s="44"/>
      <c r="IGF124" s="44"/>
      <c r="IGG124" s="44"/>
      <c r="IGH124" s="44"/>
      <c r="IGI124" s="44"/>
      <c r="IGJ124" s="44"/>
      <c r="IGK124" s="44"/>
      <c r="IGL124" s="44"/>
      <c r="IGM124" s="44"/>
      <c r="IGN124" s="44"/>
      <c r="IGO124" s="44"/>
      <c r="IGP124" s="44"/>
      <c r="IGQ124" s="44"/>
      <c r="IGR124" s="44"/>
      <c r="IGS124" s="44"/>
      <c r="IGT124" s="44"/>
      <c r="IGU124" s="44"/>
      <c r="IGV124" s="44"/>
      <c r="IGW124" s="44"/>
      <c r="IGX124" s="44"/>
      <c r="IGY124" s="44"/>
      <c r="IGZ124" s="44"/>
      <c r="IHA124" s="44"/>
      <c r="IHB124" s="44"/>
      <c r="IHC124" s="44"/>
      <c r="IHD124" s="44"/>
      <c r="IHE124" s="44"/>
      <c r="IHF124" s="44"/>
      <c r="IHG124" s="44"/>
      <c r="IHH124" s="44"/>
      <c r="IHI124" s="44"/>
      <c r="IHJ124" s="44"/>
      <c r="IHK124" s="44"/>
      <c r="IHL124" s="44"/>
      <c r="IHM124" s="44"/>
      <c r="IHN124" s="44"/>
      <c r="IHO124" s="44"/>
      <c r="IHP124" s="44"/>
      <c r="IHQ124" s="44"/>
      <c r="IHR124" s="44"/>
      <c r="IHS124" s="44"/>
      <c r="IHT124" s="44"/>
      <c r="IHU124" s="44"/>
      <c r="IHV124" s="44"/>
      <c r="IHW124" s="44"/>
      <c r="IHX124" s="44"/>
      <c r="IHY124" s="44"/>
      <c r="IHZ124" s="44"/>
      <c r="IIA124" s="44"/>
      <c r="IIB124" s="44"/>
      <c r="IIC124" s="44"/>
      <c r="IID124" s="44"/>
      <c r="IIE124" s="44"/>
      <c r="IIF124" s="44"/>
      <c r="IIG124" s="44"/>
      <c r="IIH124" s="44"/>
      <c r="III124" s="44"/>
      <c r="IIJ124" s="44"/>
      <c r="IIK124" s="44"/>
      <c r="IIL124" s="44"/>
      <c r="IIM124" s="44"/>
      <c r="IIN124" s="44"/>
      <c r="IIO124" s="44"/>
      <c r="IIP124" s="44"/>
      <c r="IIQ124" s="44"/>
      <c r="IIR124" s="44"/>
      <c r="IIS124" s="44"/>
      <c r="IIT124" s="44"/>
      <c r="IIU124" s="44"/>
      <c r="IIV124" s="44"/>
      <c r="IIW124" s="44"/>
      <c r="IIX124" s="44"/>
      <c r="IIY124" s="44"/>
      <c r="IIZ124" s="44"/>
      <c r="IJA124" s="44"/>
      <c r="IJB124" s="44"/>
      <c r="IJC124" s="44"/>
      <c r="IJD124" s="44"/>
      <c r="IJE124" s="44"/>
      <c r="IJF124" s="44"/>
      <c r="IJG124" s="44"/>
      <c r="IJH124" s="44"/>
      <c r="IJI124" s="44"/>
      <c r="IJJ124" s="44"/>
      <c r="IJK124" s="44"/>
      <c r="IJL124" s="44"/>
      <c r="IJM124" s="44"/>
      <c r="IJN124" s="44"/>
      <c r="IJO124" s="44"/>
      <c r="IJP124" s="44"/>
      <c r="IJQ124" s="44"/>
      <c r="IJR124" s="44"/>
      <c r="IJS124" s="44"/>
      <c r="IJT124" s="44"/>
      <c r="IJU124" s="44"/>
      <c r="IJV124" s="44"/>
      <c r="IJW124" s="44"/>
      <c r="IJX124" s="44"/>
      <c r="IJY124" s="44"/>
      <c r="IJZ124" s="44"/>
      <c r="IKA124" s="44"/>
      <c r="IKB124" s="44"/>
      <c r="IKC124" s="44"/>
      <c r="IKD124" s="44"/>
      <c r="IKE124" s="44"/>
      <c r="IKF124" s="44"/>
      <c r="IKG124" s="44"/>
      <c r="IKH124" s="44"/>
      <c r="IKI124" s="44"/>
      <c r="IKJ124" s="44"/>
      <c r="IKK124" s="44"/>
      <c r="IKL124" s="44"/>
      <c r="IKM124" s="44"/>
      <c r="IKN124" s="44"/>
      <c r="IKO124" s="44"/>
      <c r="IKP124" s="44"/>
      <c r="IKQ124" s="44"/>
      <c r="IKR124" s="44"/>
      <c r="IKS124" s="44"/>
      <c r="IKT124" s="44"/>
      <c r="IKU124" s="44"/>
      <c r="IKV124" s="44"/>
      <c r="IKW124" s="44"/>
      <c r="IKX124" s="44"/>
      <c r="IKY124" s="44"/>
      <c r="IKZ124" s="44"/>
      <c r="ILA124" s="44"/>
      <c r="ILB124" s="44"/>
      <c r="ILC124" s="44"/>
      <c r="ILD124" s="44"/>
      <c r="ILE124" s="44"/>
      <c r="ILF124" s="44"/>
      <c r="ILG124" s="44"/>
      <c r="ILH124" s="44"/>
      <c r="ILI124" s="44"/>
      <c r="ILJ124" s="44"/>
      <c r="ILK124" s="44"/>
      <c r="ILL124" s="44"/>
      <c r="ILM124" s="44"/>
      <c r="ILN124" s="44"/>
      <c r="ILO124" s="44"/>
      <c r="ILP124" s="44"/>
      <c r="ILQ124" s="44"/>
      <c r="ILR124" s="44"/>
      <c r="ILS124" s="44"/>
      <c r="ILT124" s="44"/>
      <c r="ILU124" s="44"/>
      <c r="ILV124" s="44"/>
      <c r="ILW124" s="44"/>
      <c r="ILX124" s="44"/>
      <c r="ILY124" s="44"/>
      <c r="ILZ124" s="44"/>
      <c r="IMA124" s="44"/>
      <c r="IMB124" s="44"/>
      <c r="IMC124" s="44"/>
      <c r="IMD124" s="44"/>
      <c r="IME124" s="44"/>
      <c r="IMF124" s="44"/>
      <c r="IMG124" s="44"/>
      <c r="IMH124" s="44"/>
      <c r="IMI124" s="44"/>
      <c r="IMJ124" s="44"/>
      <c r="IMK124" s="44"/>
      <c r="IML124" s="44"/>
      <c r="IMM124" s="44"/>
      <c r="IMN124" s="44"/>
      <c r="IMO124" s="44"/>
      <c r="IMP124" s="44"/>
      <c r="IMQ124" s="44"/>
      <c r="IMR124" s="44"/>
      <c r="IMS124" s="44"/>
      <c r="IMT124" s="44"/>
      <c r="IMU124" s="44"/>
      <c r="IMV124" s="44"/>
      <c r="IMW124" s="44"/>
      <c r="IMX124" s="44"/>
      <c r="IMY124" s="44"/>
      <c r="IMZ124" s="44"/>
      <c r="INA124" s="44"/>
      <c r="INB124" s="44"/>
      <c r="INC124" s="44"/>
      <c r="IND124" s="44"/>
      <c r="INE124" s="44"/>
      <c r="INF124" s="44"/>
      <c r="ING124" s="44"/>
      <c r="INH124" s="44"/>
      <c r="INI124" s="44"/>
      <c r="INJ124" s="44"/>
      <c r="INK124" s="44"/>
      <c r="INL124" s="44"/>
      <c r="INM124" s="44"/>
      <c r="INN124" s="44"/>
      <c r="INO124" s="44"/>
      <c r="INP124" s="44"/>
      <c r="INQ124" s="44"/>
      <c r="INR124" s="44"/>
      <c r="INS124" s="44"/>
      <c r="INT124" s="44"/>
      <c r="INU124" s="44"/>
      <c r="INV124" s="44"/>
      <c r="INW124" s="44"/>
      <c r="INX124" s="44"/>
      <c r="INY124" s="44"/>
      <c r="INZ124" s="44"/>
      <c r="IOA124" s="44"/>
      <c r="IOB124" s="44"/>
      <c r="IOC124" s="44"/>
      <c r="IOD124" s="44"/>
      <c r="IOE124" s="44"/>
      <c r="IOF124" s="44"/>
      <c r="IOG124" s="44"/>
      <c r="IOH124" s="44"/>
      <c r="IOI124" s="44"/>
      <c r="IOJ124" s="44"/>
      <c r="IOK124" s="44"/>
      <c r="IOL124" s="44"/>
      <c r="IOM124" s="44"/>
      <c r="ION124" s="44"/>
      <c r="IOO124" s="44"/>
      <c r="IOP124" s="44"/>
      <c r="IOQ124" s="44"/>
      <c r="IOR124" s="44"/>
      <c r="IOS124" s="44"/>
      <c r="IOT124" s="44"/>
      <c r="IOU124" s="44"/>
      <c r="IOV124" s="44"/>
      <c r="IOW124" s="44"/>
      <c r="IOX124" s="44"/>
      <c r="IOY124" s="44"/>
      <c r="IOZ124" s="44"/>
      <c r="IPA124" s="44"/>
      <c r="IPB124" s="44"/>
      <c r="IPC124" s="44"/>
      <c r="IPD124" s="44"/>
      <c r="IPE124" s="44"/>
      <c r="IPF124" s="44"/>
      <c r="IPG124" s="44"/>
      <c r="IPH124" s="44"/>
      <c r="IPI124" s="44"/>
      <c r="IPJ124" s="44"/>
      <c r="IPK124" s="44"/>
      <c r="IPL124" s="44"/>
      <c r="IPM124" s="44"/>
      <c r="IPN124" s="44"/>
      <c r="IPO124" s="44"/>
      <c r="IPP124" s="44"/>
      <c r="IPQ124" s="44"/>
      <c r="IPR124" s="44"/>
      <c r="IPS124" s="44"/>
      <c r="IPT124" s="44"/>
      <c r="IPU124" s="44"/>
      <c r="IPV124" s="44"/>
      <c r="IPW124" s="44"/>
      <c r="IPX124" s="44"/>
      <c r="IPY124" s="44"/>
      <c r="IPZ124" s="44"/>
      <c r="IQA124" s="44"/>
      <c r="IQB124" s="44"/>
      <c r="IQC124" s="44"/>
      <c r="IQD124" s="44"/>
      <c r="IQE124" s="44"/>
      <c r="IQF124" s="44"/>
      <c r="IQG124" s="44"/>
      <c r="IQH124" s="44"/>
      <c r="IQI124" s="44"/>
      <c r="IQJ124" s="44"/>
      <c r="IQK124" s="44"/>
      <c r="IQL124" s="44"/>
      <c r="IQM124" s="44"/>
      <c r="IQN124" s="44"/>
      <c r="IQO124" s="44"/>
      <c r="IQP124" s="44"/>
      <c r="IQQ124" s="44"/>
      <c r="IQR124" s="44"/>
      <c r="IQS124" s="44"/>
      <c r="IQT124" s="44"/>
      <c r="IQU124" s="44"/>
      <c r="IQV124" s="44"/>
      <c r="IQW124" s="44"/>
      <c r="IQX124" s="44"/>
      <c r="IQY124" s="44"/>
      <c r="IQZ124" s="44"/>
      <c r="IRA124" s="44"/>
      <c r="IRB124" s="44"/>
      <c r="IRC124" s="44"/>
      <c r="IRD124" s="44"/>
      <c r="IRE124" s="44"/>
      <c r="IRF124" s="44"/>
      <c r="IRG124" s="44"/>
      <c r="IRH124" s="44"/>
      <c r="IRI124" s="44"/>
      <c r="IRJ124" s="44"/>
      <c r="IRK124" s="44"/>
      <c r="IRL124" s="44"/>
      <c r="IRM124" s="44"/>
      <c r="IRN124" s="44"/>
      <c r="IRO124" s="44"/>
      <c r="IRP124" s="44"/>
      <c r="IRQ124" s="44"/>
      <c r="IRR124" s="44"/>
      <c r="IRS124" s="44"/>
      <c r="IRT124" s="44"/>
      <c r="IRU124" s="44"/>
      <c r="IRV124" s="44"/>
      <c r="IRW124" s="44"/>
      <c r="IRX124" s="44"/>
      <c r="IRY124" s="44"/>
      <c r="IRZ124" s="44"/>
      <c r="ISA124" s="44"/>
      <c r="ISB124" s="44"/>
      <c r="ISC124" s="44"/>
      <c r="ISD124" s="44"/>
      <c r="ISE124" s="44"/>
      <c r="ISF124" s="44"/>
      <c r="ISG124" s="44"/>
      <c r="ISH124" s="44"/>
      <c r="ISI124" s="44"/>
      <c r="ISJ124" s="44"/>
      <c r="ISK124" s="44"/>
      <c r="ISL124" s="44"/>
      <c r="ISM124" s="44"/>
      <c r="ISN124" s="44"/>
      <c r="ISO124" s="44"/>
      <c r="ISP124" s="44"/>
      <c r="ISQ124" s="44"/>
      <c r="ISR124" s="44"/>
      <c r="ISS124" s="44"/>
      <c r="IST124" s="44"/>
      <c r="ISU124" s="44"/>
      <c r="ISV124" s="44"/>
      <c r="ISW124" s="44"/>
      <c r="ISX124" s="44"/>
      <c r="ISY124" s="44"/>
      <c r="ISZ124" s="44"/>
      <c r="ITA124" s="44"/>
      <c r="ITB124" s="44"/>
      <c r="ITC124" s="44"/>
      <c r="ITD124" s="44"/>
      <c r="ITE124" s="44"/>
      <c r="ITF124" s="44"/>
      <c r="ITG124" s="44"/>
      <c r="ITH124" s="44"/>
      <c r="ITI124" s="44"/>
      <c r="ITJ124" s="44"/>
      <c r="ITK124" s="44"/>
      <c r="ITL124" s="44"/>
      <c r="ITM124" s="44"/>
      <c r="ITN124" s="44"/>
      <c r="ITO124" s="44"/>
      <c r="ITP124" s="44"/>
      <c r="ITQ124" s="44"/>
      <c r="ITR124" s="44"/>
      <c r="ITS124" s="44"/>
      <c r="ITT124" s="44"/>
      <c r="ITU124" s="44"/>
      <c r="ITV124" s="44"/>
      <c r="ITW124" s="44"/>
      <c r="ITX124" s="44"/>
      <c r="ITY124" s="44"/>
      <c r="ITZ124" s="44"/>
      <c r="IUA124" s="44"/>
      <c r="IUB124" s="44"/>
      <c r="IUC124" s="44"/>
      <c r="IUD124" s="44"/>
      <c r="IUE124" s="44"/>
      <c r="IUF124" s="44"/>
      <c r="IUG124" s="44"/>
      <c r="IUH124" s="44"/>
      <c r="IUI124" s="44"/>
      <c r="IUJ124" s="44"/>
      <c r="IUK124" s="44"/>
      <c r="IUL124" s="44"/>
      <c r="IUM124" s="44"/>
      <c r="IUN124" s="44"/>
      <c r="IUO124" s="44"/>
      <c r="IUP124" s="44"/>
      <c r="IUQ124" s="44"/>
      <c r="IUR124" s="44"/>
      <c r="IUS124" s="44"/>
      <c r="IUT124" s="44"/>
      <c r="IUU124" s="44"/>
      <c r="IUV124" s="44"/>
      <c r="IUW124" s="44"/>
      <c r="IUX124" s="44"/>
      <c r="IUY124" s="44"/>
      <c r="IUZ124" s="44"/>
      <c r="IVA124" s="44"/>
      <c r="IVB124" s="44"/>
      <c r="IVC124" s="44"/>
      <c r="IVD124" s="44"/>
      <c r="IVE124" s="44"/>
      <c r="IVF124" s="44"/>
      <c r="IVG124" s="44"/>
      <c r="IVH124" s="44"/>
      <c r="IVI124" s="44"/>
      <c r="IVJ124" s="44"/>
      <c r="IVK124" s="44"/>
      <c r="IVL124" s="44"/>
      <c r="IVM124" s="44"/>
      <c r="IVN124" s="44"/>
      <c r="IVO124" s="44"/>
      <c r="IVP124" s="44"/>
      <c r="IVQ124" s="44"/>
      <c r="IVR124" s="44"/>
      <c r="IVS124" s="44"/>
      <c r="IVT124" s="44"/>
      <c r="IVU124" s="44"/>
      <c r="IVV124" s="44"/>
      <c r="IVW124" s="44"/>
      <c r="IVX124" s="44"/>
      <c r="IVY124" s="44"/>
      <c r="IVZ124" s="44"/>
      <c r="IWA124" s="44"/>
      <c r="IWB124" s="44"/>
      <c r="IWC124" s="44"/>
      <c r="IWD124" s="44"/>
      <c r="IWE124" s="44"/>
      <c r="IWF124" s="44"/>
      <c r="IWG124" s="44"/>
      <c r="IWH124" s="44"/>
      <c r="IWI124" s="44"/>
      <c r="IWJ124" s="44"/>
      <c r="IWK124" s="44"/>
      <c r="IWL124" s="44"/>
      <c r="IWM124" s="44"/>
      <c r="IWN124" s="44"/>
      <c r="IWO124" s="44"/>
      <c r="IWP124" s="44"/>
      <c r="IWQ124" s="44"/>
      <c r="IWR124" s="44"/>
      <c r="IWS124" s="44"/>
      <c r="IWT124" s="44"/>
      <c r="IWU124" s="44"/>
      <c r="IWV124" s="44"/>
      <c r="IWW124" s="44"/>
      <c r="IWX124" s="44"/>
      <c r="IWY124" s="44"/>
      <c r="IWZ124" s="44"/>
      <c r="IXA124" s="44"/>
      <c r="IXB124" s="44"/>
      <c r="IXC124" s="44"/>
      <c r="IXD124" s="44"/>
      <c r="IXE124" s="44"/>
      <c r="IXF124" s="44"/>
      <c r="IXG124" s="44"/>
      <c r="IXH124" s="44"/>
      <c r="IXI124" s="44"/>
      <c r="IXJ124" s="44"/>
      <c r="IXK124" s="44"/>
      <c r="IXL124" s="44"/>
      <c r="IXM124" s="44"/>
      <c r="IXN124" s="44"/>
      <c r="IXO124" s="44"/>
      <c r="IXP124" s="44"/>
      <c r="IXQ124" s="44"/>
      <c r="IXR124" s="44"/>
      <c r="IXS124" s="44"/>
      <c r="IXT124" s="44"/>
      <c r="IXU124" s="44"/>
      <c r="IXV124" s="44"/>
      <c r="IXW124" s="44"/>
      <c r="IXX124" s="44"/>
      <c r="IXY124" s="44"/>
      <c r="IXZ124" s="44"/>
      <c r="IYA124" s="44"/>
      <c r="IYB124" s="44"/>
      <c r="IYC124" s="44"/>
      <c r="IYD124" s="44"/>
      <c r="IYE124" s="44"/>
      <c r="IYF124" s="44"/>
      <c r="IYG124" s="44"/>
      <c r="IYH124" s="44"/>
      <c r="IYI124" s="44"/>
      <c r="IYJ124" s="44"/>
      <c r="IYK124" s="44"/>
      <c r="IYL124" s="44"/>
      <c r="IYM124" s="44"/>
      <c r="IYN124" s="44"/>
      <c r="IYO124" s="44"/>
      <c r="IYP124" s="44"/>
      <c r="IYQ124" s="44"/>
      <c r="IYR124" s="44"/>
      <c r="IYS124" s="44"/>
      <c r="IYT124" s="44"/>
      <c r="IYU124" s="44"/>
      <c r="IYV124" s="44"/>
      <c r="IYW124" s="44"/>
      <c r="IYX124" s="44"/>
      <c r="IYY124" s="44"/>
      <c r="IYZ124" s="44"/>
      <c r="IZA124" s="44"/>
      <c r="IZB124" s="44"/>
      <c r="IZC124" s="44"/>
      <c r="IZD124" s="44"/>
      <c r="IZE124" s="44"/>
      <c r="IZF124" s="44"/>
      <c r="IZG124" s="44"/>
      <c r="IZH124" s="44"/>
      <c r="IZI124" s="44"/>
      <c r="IZJ124" s="44"/>
      <c r="IZK124" s="44"/>
      <c r="IZL124" s="44"/>
      <c r="IZM124" s="44"/>
      <c r="IZN124" s="44"/>
      <c r="IZO124" s="44"/>
      <c r="IZP124" s="44"/>
      <c r="IZQ124" s="44"/>
      <c r="IZR124" s="44"/>
      <c r="IZS124" s="44"/>
      <c r="IZT124" s="44"/>
      <c r="IZU124" s="44"/>
      <c r="IZV124" s="44"/>
      <c r="IZW124" s="44"/>
      <c r="IZX124" s="44"/>
      <c r="IZY124" s="44"/>
      <c r="IZZ124" s="44"/>
      <c r="JAA124" s="44"/>
      <c r="JAB124" s="44"/>
      <c r="JAC124" s="44"/>
      <c r="JAD124" s="44"/>
      <c r="JAE124" s="44"/>
      <c r="JAF124" s="44"/>
      <c r="JAG124" s="44"/>
      <c r="JAH124" s="44"/>
      <c r="JAI124" s="44"/>
      <c r="JAJ124" s="44"/>
      <c r="JAK124" s="44"/>
      <c r="JAL124" s="44"/>
      <c r="JAM124" s="44"/>
      <c r="JAN124" s="44"/>
      <c r="JAO124" s="44"/>
      <c r="JAP124" s="44"/>
      <c r="JAQ124" s="44"/>
      <c r="JAR124" s="44"/>
      <c r="JAS124" s="44"/>
      <c r="JAT124" s="44"/>
      <c r="JAU124" s="44"/>
      <c r="JAV124" s="44"/>
      <c r="JAW124" s="44"/>
      <c r="JAX124" s="44"/>
      <c r="JAY124" s="44"/>
      <c r="JAZ124" s="44"/>
      <c r="JBA124" s="44"/>
      <c r="JBB124" s="44"/>
      <c r="JBC124" s="44"/>
      <c r="JBD124" s="44"/>
      <c r="JBE124" s="44"/>
      <c r="JBF124" s="44"/>
      <c r="JBG124" s="44"/>
      <c r="JBH124" s="44"/>
      <c r="JBI124" s="44"/>
      <c r="JBJ124" s="44"/>
      <c r="JBK124" s="44"/>
      <c r="JBL124" s="44"/>
      <c r="JBM124" s="44"/>
      <c r="JBN124" s="44"/>
      <c r="JBO124" s="44"/>
      <c r="JBP124" s="44"/>
      <c r="JBQ124" s="44"/>
      <c r="JBR124" s="44"/>
      <c r="JBS124" s="44"/>
      <c r="JBT124" s="44"/>
      <c r="JBU124" s="44"/>
      <c r="JBV124" s="44"/>
      <c r="JBW124" s="44"/>
      <c r="JBX124" s="44"/>
      <c r="JBY124" s="44"/>
      <c r="JBZ124" s="44"/>
      <c r="JCA124" s="44"/>
      <c r="JCB124" s="44"/>
      <c r="JCC124" s="44"/>
      <c r="JCD124" s="44"/>
      <c r="JCE124" s="44"/>
      <c r="JCF124" s="44"/>
      <c r="JCG124" s="44"/>
      <c r="JCH124" s="44"/>
      <c r="JCI124" s="44"/>
      <c r="JCJ124" s="44"/>
      <c r="JCK124" s="44"/>
      <c r="JCL124" s="44"/>
      <c r="JCM124" s="44"/>
      <c r="JCN124" s="44"/>
      <c r="JCO124" s="44"/>
      <c r="JCP124" s="44"/>
      <c r="JCQ124" s="44"/>
      <c r="JCR124" s="44"/>
      <c r="JCS124" s="44"/>
      <c r="JCT124" s="44"/>
      <c r="JCU124" s="44"/>
      <c r="JCV124" s="44"/>
      <c r="JCW124" s="44"/>
      <c r="JCX124" s="44"/>
      <c r="JCY124" s="44"/>
      <c r="JCZ124" s="44"/>
      <c r="JDA124" s="44"/>
      <c r="JDB124" s="44"/>
      <c r="JDC124" s="44"/>
      <c r="JDD124" s="44"/>
      <c r="JDE124" s="44"/>
      <c r="JDF124" s="44"/>
      <c r="JDG124" s="44"/>
      <c r="JDH124" s="44"/>
      <c r="JDI124" s="44"/>
      <c r="JDJ124" s="44"/>
      <c r="JDK124" s="44"/>
      <c r="JDL124" s="44"/>
      <c r="JDM124" s="44"/>
      <c r="JDN124" s="44"/>
      <c r="JDO124" s="44"/>
      <c r="JDP124" s="44"/>
      <c r="JDQ124" s="44"/>
      <c r="JDR124" s="44"/>
      <c r="JDS124" s="44"/>
      <c r="JDT124" s="44"/>
      <c r="JDU124" s="44"/>
      <c r="JDV124" s="44"/>
      <c r="JDW124" s="44"/>
      <c r="JDX124" s="44"/>
      <c r="JDY124" s="44"/>
      <c r="JDZ124" s="44"/>
      <c r="JEA124" s="44"/>
      <c r="JEB124" s="44"/>
      <c r="JEC124" s="44"/>
      <c r="JED124" s="44"/>
      <c r="JEE124" s="44"/>
      <c r="JEF124" s="44"/>
      <c r="JEG124" s="44"/>
      <c r="JEH124" s="44"/>
      <c r="JEI124" s="44"/>
      <c r="JEJ124" s="44"/>
      <c r="JEK124" s="44"/>
      <c r="JEL124" s="44"/>
      <c r="JEM124" s="44"/>
      <c r="JEN124" s="44"/>
      <c r="JEO124" s="44"/>
      <c r="JEP124" s="44"/>
      <c r="JEQ124" s="44"/>
      <c r="JER124" s="44"/>
      <c r="JES124" s="44"/>
      <c r="JET124" s="44"/>
      <c r="JEU124" s="44"/>
      <c r="JEV124" s="44"/>
      <c r="JEW124" s="44"/>
      <c r="JEX124" s="44"/>
      <c r="JEY124" s="44"/>
      <c r="JEZ124" s="44"/>
      <c r="JFA124" s="44"/>
      <c r="JFB124" s="44"/>
      <c r="JFC124" s="44"/>
      <c r="JFD124" s="44"/>
      <c r="JFE124" s="44"/>
      <c r="JFF124" s="44"/>
      <c r="JFG124" s="44"/>
      <c r="JFH124" s="44"/>
      <c r="JFI124" s="44"/>
      <c r="JFJ124" s="44"/>
      <c r="JFK124" s="44"/>
      <c r="JFL124" s="44"/>
      <c r="JFM124" s="44"/>
      <c r="JFN124" s="44"/>
      <c r="JFO124" s="44"/>
      <c r="JFP124" s="44"/>
      <c r="JFQ124" s="44"/>
      <c r="JFR124" s="44"/>
      <c r="JFS124" s="44"/>
      <c r="JFT124" s="44"/>
      <c r="JFU124" s="44"/>
      <c r="JFV124" s="44"/>
      <c r="JFW124" s="44"/>
      <c r="JFX124" s="44"/>
      <c r="JFY124" s="44"/>
      <c r="JFZ124" s="44"/>
      <c r="JGA124" s="44"/>
      <c r="JGB124" s="44"/>
      <c r="JGC124" s="44"/>
      <c r="JGD124" s="44"/>
      <c r="JGE124" s="44"/>
      <c r="JGF124" s="44"/>
      <c r="JGG124" s="44"/>
      <c r="JGH124" s="44"/>
      <c r="JGI124" s="44"/>
      <c r="JGJ124" s="44"/>
      <c r="JGK124" s="44"/>
      <c r="JGL124" s="44"/>
      <c r="JGM124" s="44"/>
      <c r="JGN124" s="44"/>
      <c r="JGO124" s="44"/>
      <c r="JGP124" s="44"/>
      <c r="JGQ124" s="44"/>
      <c r="JGR124" s="44"/>
      <c r="JGS124" s="44"/>
      <c r="JGT124" s="44"/>
      <c r="JGU124" s="44"/>
      <c r="JGV124" s="44"/>
      <c r="JGW124" s="44"/>
      <c r="JGX124" s="44"/>
      <c r="JGY124" s="44"/>
      <c r="JGZ124" s="44"/>
      <c r="JHA124" s="44"/>
      <c r="JHB124" s="44"/>
      <c r="JHC124" s="44"/>
      <c r="JHD124" s="44"/>
      <c r="JHE124" s="44"/>
      <c r="JHF124" s="44"/>
      <c r="JHG124" s="44"/>
      <c r="JHH124" s="44"/>
      <c r="JHI124" s="44"/>
      <c r="JHJ124" s="44"/>
      <c r="JHK124" s="44"/>
      <c r="JHL124" s="44"/>
      <c r="JHM124" s="44"/>
      <c r="JHN124" s="44"/>
      <c r="JHO124" s="44"/>
      <c r="JHP124" s="44"/>
      <c r="JHQ124" s="44"/>
      <c r="JHR124" s="44"/>
      <c r="JHS124" s="44"/>
      <c r="JHT124" s="44"/>
      <c r="JHU124" s="44"/>
      <c r="JHV124" s="44"/>
      <c r="JHW124" s="44"/>
      <c r="JHX124" s="44"/>
      <c r="JHY124" s="44"/>
      <c r="JHZ124" s="44"/>
      <c r="JIA124" s="44"/>
      <c r="JIB124" s="44"/>
      <c r="JIC124" s="44"/>
      <c r="JID124" s="44"/>
      <c r="JIE124" s="44"/>
      <c r="JIF124" s="44"/>
      <c r="JIG124" s="44"/>
      <c r="JIH124" s="44"/>
      <c r="JII124" s="44"/>
      <c r="JIJ124" s="44"/>
      <c r="JIK124" s="44"/>
      <c r="JIL124" s="44"/>
      <c r="JIM124" s="44"/>
      <c r="JIN124" s="44"/>
      <c r="JIO124" s="44"/>
      <c r="JIP124" s="44"/>
      <c r="JIQ124" s="44"/>
      <c r="JIR124" s="44"/>
      <c r="JIS124" s="44"/>
      <c r="JIT124" s="44"/>
      <c r="JIU124" s="44"/>
      <c r="JIV124" s="44"/>
      <c r="JIW124" s="44"/>
      <c r="JIX124" s="44"/>
      <c r="JIY124" s="44"/>
      <c r="JIZ124" s="44"/>
      <c r="JJA124" s="44"/>
      <c r="JJB124" s="44"/>
      <c r="JJC124" s="44"/>
      <c r="JJD124" s="44"/>
      <c r="JJE124" s="44"/>
      <c r="JJF124" s="44"/>
      <c r="JJG124" s="44"/>
      <c r="JJH124" s="44"/>
      <c r="JJI124" s="44"/>
      <c r="JJJ124" s="44"/>
      <c r="JJK124" s="44"/>
      <c r="JJL124" s="44"/>
      <c r="JJM124" s="44"/>
      <c r="JJN124" s="44"/>
      <c r="JJO124" s="44"/>
      <c r="JJP124" s="44"/>
      <c r="JJQ124" s="44"/>
      <c r="JJR124" s="44"/>
      <c r="JJS124" s="44"/>
      <c r="JJT124" s="44"/>
      <c r="JJU124" s="44"/>
      <c r="JJV124" s="44"/>
      <c r="JJW124" s="44"/>
      <c r="JJX124" s="44"/>
      <c r="JJY124" s="44"/>
      <c r="JJZ124" s="44"/>
      <c r="JKA124" s="44"/>
      <c r="JKB124" s="44"/>
      <c r="JKC124" s="44"/>
      <c r="JKD124" s="44"/>
      <c r="JKE124" s="44"/>
      <c r="JKF124" s="44"/>
      <c r="JKG124" s="44"/>
      <c r="JKH124" s="44"/>
      <c r="JKI124" s="44"/>
      <c r="JKJ124" s="44"/>
      <c r="JKK124" s="44"/>
      <c r="JKL124" s="44"/>
      <c r="JKM124" s="44"/>
      <c r="JKN124" s="44"/>
      <c r="JKO124" s="44"/>
      <c r="JKP124" s="44"/>
      <c r="JKQ124" s="44"/>
      <c r="JKR124" s="44"/>
      <c r="JKS124" s="44"/>
      <c r="JKT124" s="44"/>
      <c r="JKU124" s="44"/>
      <c r="JKV124" s="44"/>
      <c r="JKW124" s="44"/>
      <c r="JKX124" s="44"/>
      <c r="JKY124" s="44"/>
      <c r="JKZ124" s="44"/>
      <c r="JLA124" s="44"/>
      <c r="JLB124" s="44"/>
      <c r="JLC124" s="44"/>
      <c r="JLD124" s="44"/>
      <c r="JLE124" s="44"/>
      <c r="JLF124" s="44"/>
      <c r="JLG124" s="44"/>
      <c r="JLH124" s="44"/>
      <c r="JLI124" s="44"/>
      <c r="JLJ124" s="44"/>
      <c r="JLK124" s="44"/>
      <c r="JLL124" s="44"/>
      <c r="JLM124" s="44"/>
      <c r="JLN124" s="44"/>
      <c r="JLO124" s="44"/>
      <c r="JLP124" s="44"/>
      <c r="JLQ124" s="44"/>
      <c r="JLR124" s="44"/>
      <c r="JLS124" s="44"/>
      <c r="JLT124" s="44"/>
      <c r="JLU124" s="44"/>
      <c r="JLV124" s="44"/>
      <c r="JLW124" s="44"/>
      <c r="JLX124" s="44"/>
      <c r="JLY124" s="44"/>
      <c r="JLZ124" s="44"/>
      <c r="JMA124" s="44"/>
      <c r="JMB124" s="44"/>
      <c r="JMC124" s="44"/>
      <c r="JMD124" s="44"/>
      <c r="JME124" s="44"/>
      <c r="JMF124" s="44"/>
      <c r="JMG124" s="44"/>
      <c r="JMH124" s="44"/>
      <c r="JMI124" s="44"/>
      <c r="JMJ124" s="44"/>
      <c r="JMK124" s="44"/>
      <c r="JML124" s="44"/>
      <c r="JMM124" s="44"/>
      <c r="JMN124" s="44"/>
      <c r="JMO124" s="44"/>
      <c r="JMP124" s="44"/>
      <c r="JMQ124" s="44"/>
      <c r="JMR124" s="44"/>
      <c r="JMS124" s="44"/>
      <c r="JMT124" s="44"/>
      <c r="JMU124" s="44"/>
      <c r="JMV124" s="44"/>
      <c r="JMW124" s="44"/>
      <c r="JMX124" s="44"/>
      <c r="JMY124" s="44"/>
      <c r="JMZ124" s="44"/>
      <c r="JNA124" s="44"/>
      <c r="JNB124" s="44"/>
      <c r="JNC124" s="44"/>
      <c r="JND124" s="44"/>
      <c r="JNE124" s="44"/>
      <c r="JNF124" s="44"/>
      <c r="JNG124" s="44"/>
      <c r="JNH124" s="44"/>
      <c r="JNI124" s="44"/>
      <c r="JNJ124" s="44"/>
      <c r="JNK124" s="44"/>
      <c r="JNL124" s="44"/>
      <c r="JNM124" s="44"/>
      <c r="JNN124" s="44"/>
      <c r="JNO124" s="44"/>
      <c r="JNP124" s="44"/>
      <c r="JNQ124" s="44"/>
      <c r="JNR124" s="44"/>
      <c r="JNS124" s="44"/>
      <c r="JNT124" s="44"/>
      <c r="JNU124" s="44"/>
      <c r="JNV124" s="44"/>
      <c r="JNW124" s="44"/>
      <c r="JNX124" s="44"/>
      <c r="JNY124" s="44"/>
      <c r="JNZ124" s="44"/>
      <c r="JOA124" s="44"/>
      <c r="JOB124" s="44"/>
      <c r="JOC124" s="44"/>
      <c r="JOD124" s="44"/>
      <c r="JOE124" s="44"/>
      <c r="JOF124" s="44"/>
      <c r="JOG124" s="44"/>
      <c r="JOH124" s="44"/>
      <c r="JOI124" s="44"/>
      <c r="JOJ124" s="44"/>
      <c r="JOK124" s="44"/>
      <c r="JOL124" s="44"/>
      <c r="JOM124" s="44"/>
      <c r="JON124" s="44"/>
      <c r="JOO124" s="44"/>
      <c r="JOP124" s="44"/>
      <c r="JOQ124" s="44"/>
      <c r="JOR124" s="44"/>
      <c r="JOS124" s="44"/>
      <c r="JOT124" s="44"/>
      <c r="JOU124" s="44"/>
      <c r="JOV124" s="44"/>
      <c r="JOW124" s="44"/>
      <c r="JOX124" s="44"/>
      <c r="JOY124" s="44"/>
      <c r="JOZ124" s="44"/>
      <c r="JPA124" s="44"/>
      <c r="JPB124" s="44"/>
      <c r="JPC124" s="44"/>
      <c r="JPD124" s="44"/>
      <c r="JPE124" s="44"/>
      <c r="JPF124" s="44"/>
      <c r="JPG124" s="44"/>
      <c r="JPH124" s="44"/>
      <c r="JPI124" s="44"/>
      <c r="JPJ124" s="44"/>
      <c r="JPK124" s="44"/>
      <c r="JPL124" s="44"/>
      <c r="JPM124" s="44"/>
      <c r="JPN124" s="44"/>
      <c r="JPO124" s="44"/>
      <c r="JPP124" s="44"/>
      <c r="JPQ124" s="44"/>
      <c r="JPR124" s="44"/>
      <c r="JPS124" s="44"/>
      <c r="JPT124" s="44"/>
      <c r="JPU124" s="44"/>
      <c r="JPV124" s="44"/>
      <c r="JPW124" s="44"/>
      <c r="JPX124" s="44"/>
      <c r="JPY124" s="44"/>
      <c r="JPZ124" s="44"/>
      <c r="JQA124" s="44"/>
      <c r="JQB124" s="44"/>
      <c r="JQC124" s="44"/>
      <c r="JQD124" s="44"/>
      <c r="JQE124" s="44"/>
      <c r="JQF124" s="44"/>
      <c r="JQG124" s="44"/>
      <c r="JQH124" s="44"/>
      <c r="JQI124" s="44"/>
      <c r="JQJ124" s="44"/>
      <c r="JQK124" s="44"/>
      <c r="JQL124" s="44"/>
      <c r="JQM124" s="44"/>
      <c r="JQN124" s="44"/>
      <c r="JQO124" s="44"/>
      <c r="JQP124" s="44"/>
      <c r="JQQ124" s="44"/>
      <c r="JQR124" s="44"/>
      <c r="JQS124" s="44"/>
      <c r="JQT124" s="44"/>
      <c r="JQU124" s="44"/>
      <c r="JQV124" s="44"/>
      <c r="JQW124" s="44"/>
      <c r="JQX124" s="44"/>
      <c r="JQY124" s="44"/>
      <c r="JQZ124" s="44"/>
      <c r="JRA124" s="44"/>
      <c r="JRB124" s="44"/>
      <c r="JRC124" s="44"/>
      <c r="JRD124" s="44"/>
      <c r="JRE124" s="44"/>
      <c r="JRF124" s="44"/>
      <c r="JRG124" s="44"/>
      <c r="JRH124" s="44"/>
      <c r="JRI124" s="44"/>
      <c r="JRJ124" s="44"/>
      <c r="JRK124" s="44"/>
      <c r="JRL124" s="44"/>
      <c r="JRM124" s="44"/>
      <c r="JRN124" s="44"/>
      <c r="JRO124" s="44"/>
      <c r="JRP124" s="44"/>
      <c r="JRQ124" s="44"/>
      <c r="JRR124" s="44"/>
      <c r="JRS124" s="44"/>
      <c r="JRT124" s="44"/>
      <c r="JRU124" s="44"/>
      <c r="JRV124" s="44"/>
      <c r="JRW124" s="44"/>
      <c r="JRX124" s="44"/>
      <c r="JRY124" s="44"/>
      <c r="JRZ124" s="44"/>
      <c r="JSA124" s="44"/>
      <c r="JSB124" s="44"/>
      <c r="JSC124" s="44"/>
      <c r="JSD124" s="44"/>
      <c r="JSE124" s="44"/>
      <c r="JSF124" s="44"/>
      <c r="JSG124" s="44"/>
      <c r="JSH124" s="44"/>
      <c r="JSI124" s="44"/>
      <c r="JSJ124" s="44"/>
      <c r="JSK124" s="44"/>
      <c r="JSL124" s="44"/>
      <c r="JSM124" s="44"/>
      <c r="JSN124" s="44"/>
      <c r="JSO124" s="44"/>
      <c r="JSP124" s="44"/>
      <c r="JSQ124" s="44"/>
      <c r="JSR124" s="44"/>
      <c r="JSS124" s="44"/>
      <c r="JST124" s="44"/>
      <c r="JSU124" s="44"/>
      <c r="JSV124" s="44"/>
      <c r="JSW124" s="44"/>
      <c r="JSX124" s="44"/>
      <c r="JSY124" s="44"/>
      <c r="JSZ124" s="44"/>
      <c r="JTA124" s="44"/>
      <c r="JTB124" s="44"/>
      <c r="JTC124" s="44"/>
      <c r="JTD124" s="44"/>
      <c r="JTE124" s="44"/>
      <c r="JTF124" s="44"/>
      <c r="JTG124" s="44"/>
      <c r="JTH124" s="44"/>
      <c r="JTI124" s="44"/>
      <c r="JTJ124" s="44"/>
      <c r="JTK124" s="44"/>
      <c r="JTL124" s="44"/>
      <c r="JTM124" s="44"/>
      <c r="JTN124" s="44"/>
      <c r="JTO124" s="44"/>
      <c r="JTP124" s="44"/>
      <c r="JTQ124" s="44"/>
      <c r="JTR124" s="44"/>
      <c r="JTS124" s="44"/>
      <c r="JTT124" s="44"/>
      <c r="JTU124" s="44"/>
      <c r="JTV124" s="44"/>
      <c r="JTW124" s="44"/>
      <c r="JTX124" s="44"/>
      <c r="JTY124" s="44"/>
      <c r="JTZ124" s="44"/>
      <c r="JUA124" s="44"/>
      <c r="JUB124" s="44"/>
      <c r="JUC124" s="44"/>
      <c r="JUD124" s="44"/>
      <c r="JUE124" s="44"/>
      <c r="JUF124" s="44"/>
      <c r="JUG124" s="44"/>
      <c r="JUH124" s="44"/>
      <c r="JUI124" s="44"/>
      <c r="JUJ124" s="44"/>
      <c r="JUK124" s="44"/>
      <c r="JUL124" s="44"/>
      <c r="JUM124" s="44"/>
      <c r="JUN124" s="44"/>
      <c r="JUO124" s="44"/>
      <c r="JUP124" s="44"/>
      <c r="JUQ124" s="44"/>
      <c r="JUR124" s="44"/>
      <c r="JUS124" s="44"/>
      <c r="JUT124" s="44"/>
      <c r="JUU124" s="44"/>
      <c r="JUV124" s="44"/>
      <c r="JUW124" s="44"/>
      <c r="JUX124" s="44"/>
      <c r="JUY124" s="44"/>
      <c r="JUZ124" s="44"/>
      <c r="JVA124" s="44"/>
      <c r="JVB124" s="44"/>
      <c r="JVC124" s="44"/>
      <c r="JVD124" s="44"/>
      <c r="JVE124" s="44"/>
      <c r="JVF124" s="44"/>
      <c r="JVG124" s="44"/>
      <c r="JVH124" s="44"/>
      <c r="JVI124" s="44"/>
      <c r="JVJ124" s="44"/>
      <c r="JVK124" s="44"/>
      <c r="JVL124" s="44"/>
      <c r="JVM124" s="44"/>
      <c r="JVN124" s="44"/>
      <c r="JVO124" s="44"/>
      <c r="JVP124" s="44"/>
      <c r="JVQ124" s="44"/>
      <c r="JVR124" s="44"/>
      <c r="JVS124" s="44"/>
      <c r="JVT124" s="44"/>
      <c r="JVU124" s="44"/>
      <c r="JVV124" s="44"/>
      <c r="JVW124" s="44"/>
      <c r="JVX124" s="44"/>
      <c r="JVY124" s="44"/>
      <c r="JVZ124" s="44"/>
      <c r="JWA124" s="44"/>
      <c r="JWB124" s="44"/>
      <c r="JWC124" s="44"/>
      <c r="JWD124" s="44"/>
      <c r="JWE124" s="44"/>
      <c r="JWF124" s="44"/>
      <c r="JWG124" s="44"/>
      <c r="JWH124" s="44"/>
      <c r="JWI124" s="44"/>
      <c r="JWJ124" s="44"/>
      <c r="JWK124" s="44"/>
      <c r="JWL124" s="44"/>
      <c r="JWM124" s="44"/>
      <c r="JWN124" s="44"/>
      <c r="JWO124" s="44"/>
      <c r="JWP124" s="44"/>
      <c r="JWQ124" s="44"/>
      <c r="JWR124" s="44"/>
      <c r="JWS124" s="44"/>
      <c r="JWT124" s="44"/>
      <c r="JWU124" s="44"/>
      <c r="JWV124" s="44"/>
      <c r="JWW124" s="44"/>
      <c r="JWX124" s="44"/>
      <c r="JWY124" s="44"/>
      <c r="JWZ124" s="44"/>
      <c r="JXA124" s="44"/>
      <c r="JXB124" s="44"/>
      <c r="JXC124" s="44"/>
      <c r="JXD124" s="44"/>
      <c r="JXE124" s="44"/>
      <c r="JXF124" s="44"/>
      <c r="JXG124" s="44"/>
      <c r="JXH124" s="44"/>
      <c r="JXI124" s="44"/>
      <c r="JXJ124" s="44"/>
      <c r="JXK124" s="44"/>
      <c r="JXL124" s="44"/>
      <c r="JXM124" s="44"/>
      <c r="JXN124" s="44"/>
      <c r="JXO124" s="44"/>
      <c r="JXP124" s="44"/>
      <c r="JXQ124" s="44"/>
      <c r="JXR124" s="44"/>
      <c r="JXS124" s="44"/>
      <c r="JXT124" s="44"/>
      <c r="JXU124" s="44"/>
      <c r="JXV124" s="44"/>
      <c r="JXW124" s="44"/>
      <c r="JXX124" s="44"/>
      <c r="JXY124" s="44"/>
      <c r="JXZ124" s="44"/>
      <c r="JYA124" s="44"/>
      <c r="JYB124" s="44"/>
      <c r="JYC124" s="44"/>
      <c r="JYD124" s="44"/>
      <c r="JYE124" s="44"/>
      <c r="JYF124" s="44"/>
      <c r="JYG124" s="44"/>
      <c r="JYH124" s="44"/>
      <c r="JYI124" s="44"/>
      <c r="JYJ124" s="44"/>
      <c r="JYK124" s="44"/>
      <c r="JYL124" s="44"/>
      <c r="JYM124" s="44"/>
      <c r="JYN124" s="44"/>
      <c r="JYO124" s="44"/>
      <c r="JYP124" s="44"/>
      <c r="JYQ124" s="44"/>
      <c r="JYR124" s="44"/>
      <c r="JYS124" s="44"/>
      <c r="JYT124" s="44"/>
      <c r="JYU124" s="44"/>
      <c r="JYV124" s="44"/>
      <c r="JYW124" s="44"/>
      <c r="JYX124" s="44"/>
      <c r="JYY124" s="44"/>
      <c r="JYZ124" s="44"/>
      <c r="JZA124" s="44"/>
      <c r="JZB124" s="44"/>
      <c r="JZC124" s="44"/>
      <c r="JZD124" s="44"/>
      <c r="JZE124" s="44"/>
      <c r="JZF124" s="44"/>
      <c r="JZG124" s="44"/>
      <c r="JZH124" s="44"/>
      <c r="JZI124" s="44"/>
      <c r="JZJ124" s="44"/>
      <c r="JZK124" s="44"/>
      <c r="JZL124" s="44"/>
      <c r="JZM124" s="44"/>
      <c r="JZN124" s="44"/>
      <c r="JZO124" s="44"/>
      <c r="JZP124" s="44"/>
      <c r="JZQ124" s="44"/>
      <c r="JZR124" s="44"/>
      <c r="JZS124" s="44"/>
      <c r="JZT124" s="44"/>
      <c r="JZU124" s="44"/>
      <c r="JZV124" s="44"/>
      <c r="JZW124" s="44"/>
      <c r="JZX124" s="44"/>
      <c r="JZY124" s="44"/>
      <c r="JZZ124" s="44"/>
      <c r="KAA124" s="44"/>
      <c r="KAB124" s="44"/>
      <c r="KAC124" s="44"/>
      <c r="KAD124" s="44"/>
      <c r="KAE124" s="44"/>
      <c r="KAF124" s="44"/>
      <c r="KAG124" s="44"/>
      <c r="KAH124" s="44"/>
      <c r="KAI124" s="44"/>
      <c r="KAJ124" s="44"/>
      <c r="KAK124" s="44"/>
      <c r="KAL124" s="44"/>
      <c r="KAM124" s="44"/>
      <c r="KAN124" s="44"/>
      <c r="KAO124" s="44"/>
      <c r="KAP124" s="44"/>
      <c r="KAQ124" s="44"/>
      <c r="KAR124" s="44"/>
      <c r="KAS124" s="44"/>
      <c r="KAT124" s="44"/>
      <c r="KAU124" s="44"/>
      <c r="KAV124" s="44"/>
      <c r="KAW124" s="44"/>
      <c r="KAX124" s="44"/>
      <c r="KAY124" s="44"/>
      <c r="KAZ124" s="44"/>
      <c r="KBA124" s="44"/>
      <c r="KBB124" s="44"/>
      <c r="KBC124" s="44"/>
      <c r="KBD124" s="44"/>
      <c r="KBE124" s="44"/>
      <c r="KBF124" s="44"/>
      <c r="KBG124" s="44"/>
      <c r="KBH124" s="44"/>
      <c r="KBI124" s="44"/>
      <c r="KBJ124" s="44"/>
      <c r="KBK124" s="44"/>
      <c r="KBL124" s="44"/>
      <c r="KBM124" s="44"/>
      <c r="KBN124" s="44"/>
      <c r="KBO124" s="44"/>
      <c r="KBP124" s="44"/>
      <c r="KBQ124" s="44"/>
      <c r="KBR124" s="44"/>
      <c r="KBS124" s="44"/>
      <c r="KBT124" s="44"/>
      <c r="KBU124" s="44"/>
      <c r="KBV124" s="44"/>
      <c r="KBW124" s="44"/>
      <c r="KBX124" s="44"/>
      <c r="KBY124" s="44"/>
      <c r="KBZ124" s="44"/>
      <c r="KCA124" s="44"/>
      <c r="KCB124" s="44"/>
      <c r="KCC124" s="44"/>
      <c r="KCD124" s="44"/>
      <c r="KCE124" s="44"/>
      <c r="KCF124" s="44"/>
      <c r="KCG124" s="44"/>
      <c r="KCH124" s="44"/>
      <c r="KCI124" s="44"/>
      <c r="KCJ124" s="44"/>
      <c r="KCK124" s="44"/>
      <c r="KCL124" s="44"/>
      <c r="KCM124" s="44"/>
      <c r="KCN124" s="44"/>
      <c r="KCO124" s="44"/>
      <c r="KCP124" s="44"/>
      <c r="KCQ124" s="44"/>
      <c r="KCR124" s="44"/>
      <c r="KCS124" s="44"/>
      <c r="KCT124" s="44"/>
      <c r="KCU124" s="44"/>
      <c r="KCV124" s="44"/>
      <c r="KCW124" s="44"/>
      <c r="KCX124" s="44"/>
      <c r="KCY124" s="44"/>
      <c r="KCZ124" s="44"/>
      <c r="KDA124" s="44"/>
      <c r="KDB124" s="44"/>
      <c r="KDC124" s="44"/>
      <c r="KDD124" s="44"/>
      <c r="KDE124" s="44"/>
      <c r="KDF124" s="44"/>
      <c r="KDG124" s="44"/>
      <c r="KDH124" s="44"/>
      <c r="KDI124" s="44"/>
      <c r="KDJ124" s="44"/>
      <c r="KDK124" s="44"/>
      <c r="KDL124" s="44"/>
      <c r="KDM124" s="44"/>
      <c r="KDN124" s="44"/>
      <c r="KDO124" s="44"/>
      <c r="KDP124" s="44"/>
      <c r="KDQ124" s="44"/>
      <c r="KDR124" s="44"/>
      <c r="KDS124" s="44"/>
      <c r="KDT124" s="44"/>
      <c r="KDU124" s="44"/>
      <c r="KDV124" s="44"/>
      <c r="KDW124" s="44"/>
      <c r="KDX124" s="44"/>
      <c r="KDY124" s="44"/>
      <c r="KDZ124" s="44"/>
      <c r="KEA124" s="44"/>
      <c r="KEB124" s="44"/>
      <c r="KEC124" s="44"/>
      <c r="KED124" s="44"/>
      <c r="KEE124" s="44"/>
      <c r="KEF124" s="44"/>
      <c r="KEG124" s="44"/>
      <c r="KEH124" s="44"/>
      <c r="KEI124" s="44"/>
      <c r="KEJ124" s="44"/>
      <c r="KEK124" s="44"/>
      <c r="KEL124" s="44"/>
      <c r="KEM124" s="44"/>
      <c r="KEN124" s="44"/>
      <c r="KEO124" s="44"/>
      <c r="KEP124" s="44"/>
      <c r="KEQ124" s="44"/>
      <c r="KER124" s="44"/>
      <c r="KES124" s="44"/>
      <c r="KET124" s="44"/>
      <c r="KEU124" s="44"/>
      <c r="KEV124" s="44"/>
      <c r="KEW124" s="44"/>
      <c r="KEX124" s="44"/>
      <c r="KEY124" s="44"/>
      <c r="KEZ124" s="44"/>
      <c r="KFA124" s="44"/>
      <c r="KFB124" s="44"/>
      <c r="KFC124" s="44"/>
      <c r="KFD124" s="44"/>
      <c r="KFE124" s="44"/>
      <c r="KFF124" s="44"/>
      <c r="KFG124" s="44"/>
      <c r="KFH124" s="44"/>
      <c r="KFI124" s="44"/>
      <c r="KFJ124" s="44"/>
      <c r="KFK124" s="44"/>
      <c r="KFL124" s="44"/>
      <c r="KFM124" s="44"/>
      <c r="KFN124" s="44"/>
      <c r="KFO124" s="44"/>
      <c r="KFP124" s="44"/>
      <c r="KFQ124" s="44"/>
      <c r="KFR124" s="44"/>
      <c r="KFS124" s="44"/>
      <c r="KFT124" s="44"/>
      <c r="KFU124" s="44"/>
      <c r="KFV124" s="44"/>
      <c r="KFW124" s="44"/>
      <c r="KFX124" s="44"/>
      <c r="KFY124" s="44"/>
      <c r="KFZ124" s="44"/>
      <c r="KGA124" s="44"/>
      <c r="KGB124" s="44"/>
      <c r="KGC124" s="44"/>
      <c r="KGD124" s="44"/>
      <c r="KGE124" s="44"/>
      <c r="KGF124" s="44"/>
      <c r="KGG124" s="44"/>
      <c r="KGH124" s="44"/>
      <c r="KGI124" s="44"/>
      <c r="KGJ124" s="44"/>
      <c r="KGK124" s="44"/>
      <c r="KGL124" s="44"/>
      <c r="KGM124" s="44"/>
      <c r="KGN124" s="44"/>
      <c r="KGO124" s="44"/>
      <c r="KGP124" s="44"/>
      <c r="KGQ124" s="44"/>
      <c r="KGR124" s="44"/>
      <c r="KGS124" s="44"/>
      <c r="KGT124" s="44"/>
      <c r="KGU124" s="44"/>
      <c r="KGV124" s="44"/>
      <c r="KGW124" s="44"/>
      <c r="KGX124" s="44"/>
      <c r="KGY124" s="44"/>
      <c r="KGZ124" s="44"/>
      <c r="KHA124" s="44"/>
      <c r="KHB124" s="44"/>
      <c r="KHC124" s="44"/>
      <c r="KHD124" s="44"/>
      <c r="KHE124" s="44"/>
      <c r="KHF124" s="44"/>
      <c r="KHG124" s="44"/>
      <c r="KHH124" s="44"/>
      <c r="KHI124" s="44"/>
      <c r="KHJ124" s="44"/>
      <c r="KHK124" s="44"/>
      <c r="KHL124" s="44"/>
      <c r="KHM124" s="44"/>
      <c r="KHN124" s="44"/>
      <c r="KHO124" s="44"/>
      <c r="KHP124" s="44"/>
      <c r="KHQ124" s="44"/>
      <c r="KHR124" s="44"/>
      <c r="KHS124" s="44"/>
      <c r="KHT124" s="44"/>
      <c r="KHU124" s="44"/>
      <c r="KHV124" s="44"/>
      <c r="KHW124" s="44"/>
      <c r="KHX124" s="44"/>
      <c r="KHY124" s="44"/>
      <c r="KHZ124" s="44"/>
      <c r="KIA124" s="44"/>
      <c r="KIB124" s="44"/>
      <c r="KIC124" s="44"/>
      <c r="KID124" s="44"/>
      <c r="KIE124" s="44"/>
      <c r="KIF124" s="44"/>
      <c r="KIG124" s="44"/>
      <c r="KIH124" s="44"/>
      <c r="KII124" s="44"/>
      <c r="KIJ124" s="44"/>
      <c r="KIK124" s="44"/>
      <c r="KIL124" s="44"/>
      <c r="KIM124" s="44"/>
      <c r="KIN124" s="44"/>
      <c r="KIO124" s="44"/>
      <c r="KIP124" s="44"/>
      <c r="KIQ124" s="44"/>
      <c r="KIR124" s="44"/>
      <c r="KIS124" s="44"/>
      <c r="KIT124" s="44"/>
      <c r="KIU124" s="44"/>
      <c r="KIV124" s="44"/>
      <c r="KIW124" s="44"/>
      <c r="KIX124" s="44"/>
      <c r="KIY124" s="44"/>
      <c r="KIZ124" s="44"/>
      <c r="KJA124" s="44"/>
      <c r="KJB124" s="44"/>
      <c r="KJC124" s="44"/>
      <c r="KJD124" s="44"/>
      <c r="KJE124" s="44"/>
      <c r="KJF124" s="44"/>
      <c r="KJG124" s="44"/>
      <c r="KJH124" s="44"/>
      <c r="KJI124" s="44"/>
      <c r="KJJ124" s="44"/>
      <c r="KJK124" s="44"/>
      <c r="KJL124" s="44"/>
      <c r="KJM124" s="44"/>
      <c r="KJN124" s="44"/>
      <c r="KJO124" s="44"/>
      <c r="KJP124" s="44"/>
      <c r="KJQ124" s="44"/>
      <c r="KJR124" s="44"/>
      <c r="KJS124" s="44"/>
      <c r="KJT124" s="44"/>
      <c r="KJU124" s="44"/>
      <c r="KJV124" s="44"/>
      <c r="KJW124" s="44"/>
      <c r="KJX124" s="44"/>
      <c r="KJY124" s="44"/>
      <c r="KJZ124" s="44"/>
      <c r="KKA124" s="44"/>
      <c r="KKB124" s="44"/>
      <c r="KKC124" s="44"/>
      <c r="KKD124" s="44"/>
      <c r="KKE124" s="44"/>
      <c r="KKF124" s="44"/>
      <c r="KKG124" s="44"/>
      <c r="KKH124" s="44"/>
      <c r="KKI124" s="44"/>
      <c r="KKJ124" s="44"/>
      <c r="KKK124" s="44"/>
      <c r="KKL124" s="44"/>
      <c r="KKM124" s="44"/>
      <c r="KKN124" s="44"/>
      <c r="KKO124" s="44"/>
      <c r="KKP124" s="44"/>
      <c r="KKQ124" s="44"/>
      <c r="KKR124" s="44"/>
      <c r="KKS124" s="44"/>
      <c r="KKT124" s="44"/>
      <c r="KKU124" s="44"/>
      <c r="KKV124" s="44"/>
      <c r="KKW124" s="44"/>
      <c r="KKX124" s="44"/>
      <c r="KKY124" s="44"/>
      <c r="KKZ124" s="44"/>
      <c r="KLA124" s="44"/>
      <c r="KLB124" s="44"/>
      <c r="KLC124" s="44"/>
      <c r="KLD124" s="44"/>
      <c r="KLE124" s="44"/>
      <c r="KLF124" s="44"/>
      <c r="KLG124" s="44"/>
      <c r="KLH124" s="44"/>
      <c r="KLI124" s="44"/>
      <c r="KLJ124" s="44"/>
      <c r="KLK124" s="44"/>
      <c r="KLL124" s="44"/>
      <c r="KLM124" s="44"/>
      <c r="KLN124" s="44"/>
      <c r="KLO124" s="44"/>
      <c r="KLP124" s="44"/>
      <c r="KLQ124" s="44"/>
      <c r="KLR124" s="44"/>
      <c r="KLS124" s="44"/>
      <c r="KLT124" s="44"/>
      <c r="KLU124" s="44"/>
      <c r="KLV124" s="44"/>
      <c r="KLW124" s="44"/>
      <c r="KLX124" s="44"/>
      <c r="KLY124" s="44"/>
      <c r="KLZ124" s="44"/>
      <c r="KMA124" s="44"/>
      <c r="KMB124" s="44"/>
      <c r="KMC124" s="44"/>
      <c r="KMD124" s="44"/>
      <c r="KME124" s="44"/>
      <c r="KMF124" s="44"/>
      <c r="KMG124" s="44"/>
      <c r="KMH124" s="44"/>
      <c r="KMI124" s="44"/>
      <c r="KMJ124" s="44"/>
      <c r="KMK124" s="44"/>
      <c r="KML124" s="44"/>
      <c r="KMM124" s="44"/>
      <c r="KMN124" s="44"/>
      <c r="KMO124" s="44"/>
      <c r="KMP124" s="44"/>
      <c r="KMQ124" s="44"/>
      <c r="KMR124" s="44"/>
      <c r="KMS124" s="44"/>
      <c r="KMT124" s="44"/>
      <c r="KMU124" s="44"/>
      <c r="KMV124" s="44"/>
      <c r="KMW124" s="44"/>
      <c r="KMX124" s="44"/>
      <c r="KMY124" s="44"/>
      <c r="KMZ124" s="44"/>
      <c r="KNA124" s="44"/>
      <c r="KNB124" s="44"/>
      <c r="KNC124" s="44"/>
      <c r="KND124" s="44"/>
      <c r="KNE124" s="44"/>
      <c r="KNF124" s="44"/>
      <c r="KNG124" s="44"/>
      <c r="KNH124" s="44"/>
      <c r="KNI124" s="44"/>
      <c r="KNJ124" s="44"/>
      <c r="KNK124" s="44"/>
      <c r="KNL124" s="44"/>
      <c r="KNM124" s="44"/>
      <c r="KNN124" s="44"/>
      <c r="KNO124" s="44"/>
      <c r="KNP124" s="44"/>
      <c r="KNQ124" s="44"/>
      <c r="KNR124" s="44"/>
      <c r="KNS124" s="44"/>
      <c r="KNT124" s="44"/>
      <c r="KNU124" s="44"/>
      <c r="KNV124" s="44"/>
      <c r="KNW124" s="44"/>
      <c r="KNX124" s="44"/>
      <c r="KNY124" s="44"/>
      <c r="KNZ124" s="44"/>
      <c r="KOA124" s="44"/>
      <c r="KOB124" s="44"/>
      <c r="KOC124" s="44"/>
      <c r="KOD124" s="44"/>
      <c r="KOE124" s="44"/>
      <c r="KOF124" s="44"/>
      <c r="KOG124" s="44"/>
      <c r="KOH124" s="44"/>
      <c r="KOI124" s="44"/>
      <c r="KOJ124" s="44"/>
      <c r="KOK124" s="44"/>
      <c r="KOL124" s="44"/>
      <c r="KOM124" s="44"/>
      <c r="KON124" s="44"/>
      <c r="KOO124" s="44"/>
      <c r="KOP124" s="44"/>
      <c r="KOQ124" s="44"/>
      <c r="KOR124" s="44"/>
      <c r="KOS124" s="44"/>
      <c r="KOT124" s="44"/>
      <c r="KOU124" s="44"/>
      <c r="KOV124" s="44"/>
      <c r="KOW124" s="44"/>
      <c r="KOX124" s="44"/>
      <c r="KOY124" s="44"/>
      <c r="KOZ124" s="44"/>
      <c r="KPA124" s="44"/>
      <c r="KPB124" s="44"/>
      <c r="KPC124" s="44"/>
      <c r="KPD124" s="44"/>
      <c r="KPE124" s="44"/>
      <c r="KPF124" s="44"/>
      <c r="KPG124" s="44"/>
      <c r="KPH124" s="44"/>
      <c r="KPI124" s="44"/>
      <c r="KPJ124" s="44"/>
      <c r="KPK124" s="44"/>
      <c r="KPL124" s="44"/>
      <c r="KPM124" s="44"/>
      <c r="KPN124" s="44"/>
      <c r="KPO124" s="44"/>
      <c r="KPP124" s="44"/>
      <c r="KPQ124" s="44"/>
      <c r="KPR124" s="44"/>
      <c r="KPS124" s="44"/>
      <c r="KPT124" s="44"/>
      <c r="KPU124" s="44"/>
      <c r="KPV124" s="44"/>
      <c r="KPW124" s="44"/>
      <c r="KPX124" s="44"/>
      <c r="KPY124" s="44"/>
      <c r="KPZ124" s="44"/>
      <c r="KQA124" s="44"/>
      <c r="KQB124" s="44"/>
      <c r="KQC124" s="44"/>
      <c r="KQD124" s="44"/>
      <c r="KQE124" s="44"/>
      <c r="KQF124" s="44"/>
      <c r="KQG124" s="44"/>
      <c r="KQH124" s="44"/>
      <c r="KQI124" s="44"/>
      <c r="KQJ124" s="44"/>
      <c r="KQK124" s="44"/>
      <c r="KQL124" s="44"/>
      <c r="KQM124" s="44"/>
      <c r="KQN124" s="44"/>
      <c r="KQO124" s="44"/>
      <c r="KQP124" s="44"/>
      <c r="KQQ124" s="44"/>
      <c r="KQR124" s="44"/>
      <c r="KQS124" s="44"/>
      <c r="KQT124" s="44"/>
      <c r="KQU124" s="44"/>
      <c r="KQV124" s="44"/>
      <c r="KQW124" s="44"/>
      <c r="KQX124" s="44"/>
      <c r="KQY124" s="44"/>
      <c r="KQZ124" s="44"/>
      <c r="KRA124" s="44"/>
      <c r="KRB124" s="44"/>
      <c r="KRC124" s="44"/>
      <c r="KRD124" s="44"/>
      <c r="KRE124" s="44"/>
      <c r="KRF124" s="44"/>
      <c r="KRG124" s="44"/>
      <c r="KRH124" s="44"/>
      <c r="KRI124" s="44"/>
      <c r="KRJ124" s="44"/>
      <c r="KRK124" s="44"/>
      <c r="KRL124" s="44"/>
      <c r="KRM124" s="44"/>
      <c r="KRN124" s="44"/>
      <c r="KRO124" s="44"/>
      <c r="KRP124" s="44"/>
      <c r="KRQ124" s="44"/>
      <c r="KRR124" s="44"/>
      <c r="KRS124" s="44"/>
      <c r="KRT124" s="44"/>
      <c r="KRU124" s="44"/>
      <c r="KRV124" s="44"/>
      <c r="KRW124" s="44"/>
      <c r="KRX124" s="44"/>
      <c r="KRY124" s="44"/>
      <c r="KRZ124" s="44"/>
      <c r="KSA124" s="44"/>
      <c r="KSB124" s="44"/>
      <c r="KSC124" s="44"/>
      <c r="KSD124" s="44"/>
      <c r="KSE124" s="44"/>
      <c r="KSF124" s="44"/>
      <c r="KSG124" s="44"/>
      <c r="KSH124" s="44"/>
      <c r="KSI124" s="44"/>
      <c r="KSJ124" s="44"/>
      <c r="KSK124" s="44"/>
      <c r="KSL124" s="44"/>
      <c r="KSM124" s="44"/>
      <c r="KSN124" s="44"/>
      <c r="KSO124" s="44"/>
      <c r="KSP124" s="44"/>
      <c r="KSQ124" s="44"/>
      <c r="KSR124" s="44"/>
      <c r="KSS124" s="44"/>
      <c r="KST124" s="44"/>
      <c r="KSU124" s="44"/>
      <c r="KSV124" s="44"/>
      <c r="KSW124" s="44"/>
      <c r="KSX124" s="44"/>
      <c r="KSY124" s="44"/>
      <c r="KSZ124" s="44"/>
      <c r="KTA124" s="44"/>
      <c r="KTB124" s="44"/>
      <c r="KTC124" s="44"/>
      <c r="KTD124" s="44"/>
      <c r="KTE124" s="44"/>
      <c r="KTF124" s="44"/>
      <c r="KTG124" s="44"/>
      <c r="KTH124" s="44"/>
      <c r="KTI124" s="44"/>
      <c r="KTJ124" s="44"/>
      <c r="KTK124" s="44"/>
      <c r="KTL124" s="44"/>
      <c r="KTM124" s="44"/>
      <c r="KTN124" s="44"/>
      <c r="KTO124" s="44"/>
      <c r="KTP124" s="44"/>
      <c r="KTQ124" s="44"/>
      <c r="KTR124" s="44"/>
      <c r="KTS124" s="44"/>
      <c r="KTT124" s="44"/>
      <c r="KTU124" s="44"/>
      <c r="KTV124" s="44"/>
      <c r="KTW124" s="44"/>
      <c r="KTX124" s="44"/>
      <c r="KTY124" s="44"/>
      <c r="KTZ124" s="44"/>
      <c r="KUA124" s="44"/>
      <c r="KUB124" s="44"/>
      <c r="KUC124" s="44"/>
      <c r="KUD124" s="44"/>
      <c r="KUE124" s="44"/>
      <c r="KUF124" s="44"/>
      <c r="KUG124" s="44"/>
      <c r="KUH124" s="44"/>
      <c r="KUI124" s="44"/>
      <c r="KUJ124" s="44"/>
      <c r="KUK124" s="44"/>
      <c r="KUL124" s="44"/>
      <c r="KUM124" s="44"/>
      <c r="KUN124" s="44"/>
      <c r="KUO124" s="44"/>
      <c r="KUP124" s="44"/>
      <c r="KUQ124" s="44"/>
      <c r="KUR124" s="44"/>
      <c r="KUS124" s="44"/>
      <c r="KUT124" s="44"/>
      <c r="KUU124" s="44"/>
      <c r="KUV124" s="44"/>
      <c r="KUW124" s="44"/>
      <c r="KUX124" s="44"/>
      <c r="KUY124" s="44"/>
      <c r="KUZ124" s="44"/>
      <c r="KVA124" s="44"/>
      <c r="KVB124" s="44"/>
      <c r="KVC124" s="44"/>
      <c r="KVD124" s="44"/>
      <c r="KVE124" s="44"/>
      <c r="KVF124" s="44"/>
      <c r="KVG124" s="44"/>
      <c r="KVH124" s="44"/>
      <c r="KVI124" s="44"/>
      <c r="KVJ124" s="44"/>
      <c r="KVK124" s="44"/>
      <c r="KVL124" s="44"/>
      <c r="KVM124" s="44"/>
      <c r="KVN124" s="44"/>
      <c r="KVO124" s="44"/>
      <c r="KVP124" s="44"/>
      <c r="KVQ124" s="44"/>
      <c r="KVR124" s="44"/>
      <c r="KVS124" s="44"/>
      <c r="KVT124" s="44"/>
      <c r="KVU124" s="44"/>
      <c r="KVV124" s="44"/>
      <c r="KVW124" s="44"/>
      <c r="KVX124" s="44"/>
      <c r="KVY124" s="44"/>
      <c r="KVZ124" s="44"/>
      <c r="KWA124" s="44"/>
      <c r="KWB124" s="44"/>
      <c r="KWC124" s="44"/>
      <c r="KWD124" s="44"/>
      <c r="KWE124" s="44"/>
      <c r="KWF124" s="44"/>
      <c r="KWG124" s="44"/>
      <c r="KWH124" s="44"/>
      <c r="KWI124" s="44"/>
      <c r="KWJ124" s="44"/>
      <c r="KWK124" s="44"/>
      <c r="KWL124" s="44"/>
      <c r="KWM124" s="44"/>
      <c r="KWN124" s="44"/>
      <c r="KWO124" s="44"/>
      <c r="KWP124" s="44"/>
      <c r="KWQ124" s="44"/>
      <c r="KWR124" s="44"/>
      <c r="KWS124" s="44"/>
      <c r="KWT124" s="44"/>
      <c r="KWU124" s="44"/>
      <c r="KWV124" s="44"/>
      <c r="KWW124" s="44"/>
      <c r="KWX124" s="44"/>
      <c r="KWY124" s="44"/>
      <c r="KWZ124" s="44"/>
      <c r="KXA124" s="44"/>
      <c r="KXB124" s="44"/>
      <c r="KXC124" s="44"/>
      <c r="KXD124" s="44"/>
      <c r="KXE124" s="44"/>
      <c r="KXF124" s="44"/>
      <c r="KXG124" s="44"/>
      <c r="KXH124" s="44"/>
      <c r="KXI124" s="44"/>
      <c r="KXJ124" s="44"/>
      <c r="KXK124" s="44"/>
      <c r="KXL124" s="44"/>
      <c r="KXM124" s="44"/>
      <c r="KXN124" s="44"/>
      <c r="KXO124" s="44"/>
      <c r="KXP124" s="44"/>
      <c r="KXQ124" s="44"/>
      <c r="KXR124" s="44"/>
      <c r="KXS124" s="44"/>
      <c r="KXT124" s="44"/>
      <c r="KXU124" s="44"/>
      <c r="KXV124" s="44"/>
      <c r="KXW124" s="44"/>
      <c r="KXX124" s="44"/>
      <c r="KXY124" s="44"/>
      <c r="KXZ124" s="44"/>
      <c r="KYA124" s="44"/>
      <c r="KYB124" s="44"/>
      <c r="KYC124" s="44"/>
      <c r="KYD124" s="44"/>
      <c r="KYE124" s="44"/>
      <c r="KYF124" s="44"/>
      <c r="KYG124" s="44"/>
      <c r="KYH124" s="44"/>
      <c r="KYI124" s="44"/>
      <c r="KYJ124" s="44"/>
      <c r="KYK124" s="44"/>
      <c r="KYL124" s="44"/>
      <c r="KYM124" s="44"/>
      <c r="KYN124" s="44"/>
      <c r="KYO124" s="44"/>
      <c r="KYP124" s="44"/>
      <c r="KYQ124" s="44"/>
      <c r="KYR124" s="44"/>
      <c r="KYS124" s="44"/>
      <c r="KYT124" s="44"/>
      <c r="KYU124" s="44"/>
      <c r="KYV124" s="44"/>
      <c r="KYW124" s="44"/>
      <c r="KYX124" s="44"/>
      <c r="KYY124" s="44"/>
      <c r="KYZ124" s="44"/>
      <c r="KZA124" s="44"/>
      <c r="KZB124" s="44"/>
      <c r="KZC124" s="44"/>
      <c r="KZD124" s="44"/>
      <c r="KZE124" s="44"/>
      <c r="KZF124" s="44"/>
      <c r="KZG124" s="44"/>
      <c r="KZH124" s="44"/>
      <c r="KZI124" s="44"/>
      <c r="KZJ124" s="44"/>
      <c r="KZK124" s="44"/>
      <c r="KZL124" s="44"/>
      <c r="KZM124" s="44"/>
      <c r="KZN124" s="44"/>
      <c r="KZO124" s="44"/>
      <c r="KZP124" s="44"/>
      <c r="KZQ124" s="44"/>
      <c r="KZR124" s="44"/>
      <c r="KZS124" s="44"/>
      <c r="KZT124" s="44"/>
      <c r="KZU124" s="44"/>
      <c r="KZV124" s="44"/>
      <c r="KZW124" s="44"/>
      <c r="KZX124" s="44"/>
      <c r="KZY124" s="44"/>
      <c r="KZZ124" s="44"/>
      <c r="LAA124" s="44"/>
      <c r="LAB124" s="44"/>
      <c r="LAC124" s="44"/>
      <c r="LAD124" s="44"/>
      <c r="LAE124" s="44"/>
      <c r="LAF124" s="44"/>
      <c r="LAG124" s="44"/>
      <c r="LAH124" s="44"/>
      <c r="LAI124" s="44"/>
      <c r="LAJ124" s="44"/>
      <c r="LAK124" s="44"/>
      <c r="LAL124" s="44"/>
      <c r="LAM124" s="44"/>
      <c r="LAN124" s="44"/>
      <c r="LAO124" s="44"/>
      <c r="LAP124" s="44"/>
      <c r="LAQ124" s="44"/>
      <c r="LAR124" s="44"/>
      <c r="LAS124" s="44"/>
      <c r="LAT124" s="44"/>
      <c r="LAU124" s="44"/>
      <c r="LAV124" s="44"/>
      <c r="LAW124" s="44"/>
      <c r="LAX124" s="44"/>
      <c r="LAY124" s="44"/>
      <c r="LAZ124" s="44"/>
      <c r="LBA124" s="44"/>
      <c r="LBB124" s="44"/>
      <c r="LBC124" s="44"/>
      <c r="LBD124" s="44"/>
      <c r="LBE124" s="44"/>
      <c r="LBF124" s="44"/>
      <c r="LBG124" s="44"/>
      <c r="LBH124" s="44"/>
      <c r="LBI124" s="44"/>
      <c r="LBJ124" s="44"/>
      <c r="LBK124" s="44"/>
      <c r="LBL124" s="44"/>
      <c r="LBM124" s="44"/>
      <c r="LBN124" s="44"/>
      <c r="LBO124" s="44"/>
      <c r="LBP124" s="44"/>
      <c r="LBQ124" s="44"/>
      <c r="LBR124" s="44"/>
      <c r="LBS124" s="44"/>
      <c r="LBT124" s="44"/>
      <c r="LBU124" s="44"/>
      <c r="LBV124" s="44"/>
      <c r="LBW124" s="44"/>
      <c r="LBX124" s="44"/>
      <c r="LBY124" s="44"/>
      <c r="LBZ124" s="44"/>
      <c r="LCA124" s="44"/>
      <c r="LCB124" s="44"/>
      <c r="LCC124" s="44"/>
      <c r="LCD124" s="44"/>
      <c r="LCE124" s="44"/>
      <c r="LCF124" s="44"/>
      <c r="LCG124" s="44"/>
      <c r="LCH124" s="44"/>
      <c r="LCI124" s="44"/>
      <c r="LCJ124" s="44"/>
      <c r="LCK124" s="44"/>
      <c r="LCL124" s="44"/>
      <c r="LCM124" s="44"/>
      <c r="LCN124" s="44"/>
      <c r="LCO124" s="44"/>
      <c r="LCP124" s="44"/>
      <c r="LCQ124" s="44"/>
      <c r="LCR124" s="44"/>
      <c r="LCS124" s="44"/>
      <c r="LCT124" s="44"/>
      <c r="LCU124" s="44"/>
      <c r="LCV124" s="44"/>
      <c r="LCW124" s="44"/>
      <c r="LCX124" s="44"/>
      <c r="LCY124" s="44"/>
      <c r="LCZ124" s="44"/>
      <c r="LDA124" s="44"/>
      <c r="LDB124" s="44"/>
      <c r="LDC124" s="44"/>
      <c r="LDD124" s="44"/>
      <c r="LDE124" s="44"/>
      <c r="LDF124" s="44"/>
      <c r="LDG124" s="44"/>
      <c r="LDH124" s="44"/>
      <c r="LDI124" s="44"/>
      <c r="LDJ124" s="44"/>
      <c r="LDK124" s="44"/>
      <c r="LDL124" s="44"/>
      <c r="LDM124" s="44"/>
      <c r="LDN124" s="44"/>
      <c r="LDO124" s="44"/>
      <c r="LDP124" s="44"/>
      <c r="LDQ124" s="44"/>
      <c r="LDR124" s="44"/>
      <c r="LDS124" s="44"/>
      <c r="LDT124" s="44"/>
      <c r="LDU124" s="44"/>
      <c r="LDV124" s="44"/>
      <c r="LDW124" s="44"/>
      <c r="LDX124" s="44"/>
      <c r="LDY124" s="44"/>
      <c r="LDZ124" s="44"/>
      <c r="LEA124" s="44"/>
      <c r="LEB124" s="44"/>
      <c r="LEC124" s="44"/>
      <c r="LED124" s="44"/>
      <c r="LEE124" s="44"/>
      <c r="LEF124" s="44"/>
      <c r="LEG124" s="44"/>
      <c r="LEH124" s="44"/>
      <c r="LEI124" s="44"/>
      <c r="LEJ124" s="44"/>
      <c r="LEK124" s="44"/>
      <c r="LEL124" s="44"/>
      <c r="LEM124" s="44"/>
      <c r="LEN124" s="44"/>
      <c r="LEO124" s="44"/>
      <c r="LEP124" s="44"/>
      <c r="LEQ124" s="44"/>
      <c r="LER124" s="44"/>
      <c r="LES124" s="44"/>
      <c r="LET124" s="44"/>
      <c r="LEU124" s="44"/>
      <c r="LEV124" s="44"/>
      <c r="LEW124" s="44"/>
      <c r="LEX124" s="44"/>
      <c r="LEY124" s="44"/>
      <c r="LEZ124" s="44"/>
      <c r="LFA124" s="44"/>
      <c r="LFB124" s="44"/>
      <c r="LFC124" s="44"/>
      <c r="LFD124" s="44"/>
      <c r="LFE124" s="44"/>
      <c r="LFF124" s="44"/>
      <c r="LFG124" s="44"/>
      <c r="LFH124" s="44"/>
      <c r="LFI124" s="44"/>
      <c r="LFJ124" s="44"/>
      <c r="LFK124" s="44"/>
      <c r="LFL124" s="44"/>
      <c r="LFM124" s="44"/>
      <c r="LFN124" s="44"/>
      <c r="LFO124" s="44"/>
      <c r="LFP124" s="44"/>
      <c r="LFQ124" s="44"/>
      <c r="LFR124" s="44"/>
      <c r="LFS124" s="44"/>
      <c r="LFT124" s="44"/>
      <c r="LFU124" s="44"/>
      <c r="LFV124" s="44"/>
      <c r="LFW124" s="44"/>
      <c r="LFX124" s="44"/>
      <c r="LFY124" s="44"/>
      <c r="LFZ124" s="44"/>
      <c r="LGA124" s="44"/>
      <c r="LGB124" s="44"/>
      <c r="LGC124" s="44"/>
      <c r="LGD124" s="44"/>
      <c r="LGE124" s="44"/>
      <c r="LGF124" s="44"/>
      <c r="LGG124" s="44"/>
      <c r="LGH124" s="44"/>
      <c r="LGI124" s="44"/>
      <c r="LGJ124" s="44"/>
      <c r="LGK124" s="44"/>
      <c r="LGL124" s="44"/>
      <c r="LGM124" s="44"/>
      <c r="LGN124" s="44"/>
      <c r="LGO124" s="44"/>
      <c r="LGP124" s="44"/>
      <c r="LGQ124" s="44"/>
      <c r="LGR124" s="44"/>
      <c r="LGS124" s="44"/>
      <c r="LGT124" s="44"/>
      <c r="LGU124" s="44"/>
      <c r="LGV124" s="44"/>
      <c r="LGW124" s="44"/>
      <c r="LGX124" s="44"/>
      <c r="LGY124" s="44"/>
      <c r="LGZ124" s="44"/>
      <c r="LHA124" s="44"/>
      <c r="LHB124" s="44"/>
      <c r="LHC124" s="44"/>
      <c r="LHD124" s="44"/>
      <c r="LHE124" s="44"/>
      <c r="LHF124" s="44"/>
      <c r="LHG124" s="44"/>
      <c r="LHH124" s="44"/>
      <c r="LHI124" s="44"/>
      <c r="LHJ124" s="44"/>
      <c r="LHK124" s="44"/>
      <c r="LHL124" s="44"/>
      <c r="LHM124" s="44"/>
      <c r="LHN124" s="44"/>
      <c r="LHO124" s="44"/>
      <c r="LHP124" s="44"/>
      <c r="LHQ124" s="44"/>
      <c r="LHR124" s="44"/>
      <c r="LHS124" s="44"/>
      <c r="LHT124" s="44"/>
      <c r="LHU124" s="44"/>
      <c r="LHV124" s="44"/>
      <c r="LHW124" s="44"/>
      <c r="LHX124" s="44"/>
      <c r="LHY124" s="44"/>
      <c r="LHZ124" s="44"/>
      <c r="LIA124" s="44"/>
      <c r="LIB124" s="44"/>
      <c r="LIC124" s="44"/>
      <c r="LID124" s="44"/>
      <c r="LIE124" s="44"/>
      <c r="LIF124" s="44"/>
      <c r="LIG124" s="44"/>
      <c r="LIH124" s="44"/>
      <c r="LII124" s="44"/>
      <c r="LIJ124" s="44"/>
      <c r="LIK124" s="44"/>
      <c r="LIL124" s="44"/>
      <c r="LIM124" s="44"/>
      <c r="LIN124" s="44"/>
      <c r="LIO124" s="44"/>
      <c r="LIP124" s="44"/>
      <c r="LIQ124" s="44"/>
      <c r="LIR124" s="44"/>
      <c r="LIS124" s="44"/>
      <c r="LIT124" s="44"/>
      <c r="LIU124" s="44"/>
      <c r="LIV124" s="44"/>
      <c r="LIW124" s="44"/>
      <c r="LIX124" s="44"/>
      <c r="LIY124" s="44"/>
      <c r="LIZ124" s="44"/>
      <c r="LJA124" s="44"/>
      <c r="LJB124" s="44"/>
      <c r="LJC124" s="44"/>
      <c r="LJD124" s="44"/>
      <c r="LJE124" s="44"/>
      <c r="LJF124" s="44"/>
      <c r="LJG124" s="44"/>
      <c r="LJH124" s="44"/>
      <c r="LJI124" s="44"/>
      <c r="LJJ124" s="44"/>
      <c r="LJK124" s="44"/>
      <c r="LJL124" s="44"/>
      <c r="LJM124" s="44"/>
      <c r="LJN124" s="44"/>
      <c r="LJO124" s="44"/>
      <c r="LJP124" s="44"/>
      <c r="LJQ124" s="44"/>
      <c r="LJR124" s="44"/>
      <c r="LJS124" s="44"/>
      <c r="LJT124" s="44"/>
      <c r="LJU124" s="44"/>
      <c r="LJV124" s="44"/>
      <c r="LJW124" s="44"/>
      <c r="LJX124" s="44"/>
      <c r="LJY124" s="44"/>
      <c r="LJZ124" s="44"/>
      <c r="LKA124" s="44"/>
      <c r="LKB124" s="44"/>
      <c r="LKC124" s="44"/>
      <c r="LKD124" s="44"/>
      <c r="LKE124" s="44"/>
      <c r="LKF124" s="44"/>
      <c r="LKG124" s="44"/>
      <c r="LKH124" s="44"/>
      <c r="LKI124" s="44"/>
      <c r="LKJ124" s="44"/>
      <c r="LKK124" s="44"/>
      <c r="LKL124" s="44"/>
      <c r="LKM124" s="44"/>
      <c r="LKN124" s="44"/>
      <c r="LKO124" s="44"/>
      <c r="LKP124" s="44"/>
      <c r="LKQ124" s="44"/>
      <c r="LKR124" s="44"/>
      <c r="LKS124" s="44"/>
      <c r="LKT124" s="44"/>
      <c r="LKU124" s="44"/>
      <c r="LKV124" s="44"/>
      <c r="LKW124" s="44"/>
      <c r="LKX124" s="44"/>
      <c r="LKY124" s="44"/>
      <c r="LKZ124" s="44"/>
      <c r="LLA124" s="44"/>
      <c r="LLB124" s="44"/>
      <c r="LLC124" s="44"/>
      <c r="LLD124" s="44"/>
      <c r="LLE124" s="44"/>
      <c r="LLF124" s="44"/>
      <c r="LLG124" s="44"/>
      <c r="LLH124" s="44"/>
      <c r="LLI124" s="44"/>
      <c r="LLJ124" s="44"/>
      <c r="LLK124" s="44"/>
      <c r="LLL124" s="44"/>
      <c r="LLM124" s="44"/>
      <c r="LLN124" s="44"/>
      <c r="LLO124" s="44"/>
      <c r="LLP124" s="44"/>
      <c r="LLQ124" s="44"/>
      <c r="LLR124" s="44"/>
      <c r="LLS124" s="44"/>
      <c r="LLT124" s="44"/>
      <c r="LLU124" s="44"/>
      <c r="LLV124" s="44"/>
      <c r="LLW124" s="44"/>
      <c r="LLX124" s="44"/>
      <c r="LLY124" s="44"/>
      <c r="LLZ124" s="44"/>
      <c r="LMA124" s="44"/>
      <c r="LMB124" s="44"/>
      <c r="LMC124" s="44"/>
      <c r="LMD124" s="44"/>
      <c r="LME124" s="44"/>
      <c r="LMF124" s="44"/>
      <c r="LMG124" s="44"/>
      <c r="LMH124" s="44"/>
      <c r="LMI124" s="44"/>
      <c r="LMJ124" s="44"/>
      <c r="LMK124" s="44"/>
      <c r="LML124" s="44"/>
      <c r="LMM124" s="44"/>
      <c r="LMN124" s="44"/>
      <c r="LMO124" s="44"/>
      <c r="LMP124" s="44"/>
      <c r="LMQ124" s="44"/>
      <c r="LMR124" s="44"/>
      <c r="LMS124" s="44"/>
      <c r="LMT124" s="44"/>
      <c r="LMU124" s="44"/>
      <c r="LMV124" s="44"/>
      <c r="LMW124" s="44"/>
      <c r="LMX124" s="44"/>
      <c r="LMY124" s="44"/>
      <c r="LMZ124" s="44"/>
      <c r="LNA124" s="44"/>
      <c r="LNB124" s="44"/>
      <c r="LNC124" s="44"/>
      <c r="LND124" s="44"/>
      <c r="LNE124" s="44"/>
      <c r="LNF124" s="44"/>
      <c r="LNG124" s="44"/>
      <c r="LNH124" s="44"/>
      <c r="LNI124" s="44"/>
      <c r="LNJ124" s="44"/>
      <c r="LNK124" s="44"/>
      <c r="LNL124" s="44"/>
      <c r="LNM124" s="44"/>
      <c r="LNN124" s="44"/>
      <c r="LNO124" s="44"/>
      <c r="LNP124" s="44"/>
      <c r="LNQ124" s="44"/>
      <c r="LNR124" s="44"/>
      <c r="LNS124" s="44"/>
      <c r="LNT124" s="44"/>
      <c r="LNU124" s="44"/>
      <c r="LNV124" s="44"/>
      <c r="LNW124" s="44"/>
      <c r="LNX124" s="44"/>
      <c r="LNY124" s="44"/>
      <c r="LNZ124" s="44"/>
      <c r="LOA124" s="44"/>
      <c r="LOB124" s="44"/>
      <c r="LOC124" s="44"/>
      <c r="LOD124" s="44"/>
      <c r="LOE124" s="44"/>
      <c r="LOF124" s="44"/>
      <c r="LOG124" s="44"/>
      <c r="LOH124" s="44"/>
      <c r="LOI124" s="44"/>
      <c r="LOJ124" s="44"/>
      <c r="LOK124" s="44"/>
      <c r="LOL124" s="44"/>
      <c r="LOM124" s="44"/>
      <c r="LON124" s="44"/>
      <c r="LOO124" s="44"/>
      <c r="LOP124" s="44"/>
      <c r="LOQ124" s="44"/>
      <c r="LOR124" s="44"/>
      <c r="LOS124" s="44"/>
      <c r="LOT124" s="44"/>
      <c r="LOU124" s="44"/>
      <c r="LOV124" s="44"/>
      <c r="LOW124" s="44"/>
      <c r="LOX124" s="44"/>
      <c r="LOY124" s="44"/>
      <c r="LOZ124" s="44"/>
      <c r="LPA124" s="44"/>
      <c r="LPB124" s="44"/>
      <c r="LPC124" s="44"/>
      <c r="LPD124" s="44"/>
      <c r="LPE124" s="44"/>
      <c r="LPF124" s="44"/>
      <c r="LPG124" s="44"/>
      <c r="LPH124" s="44"/>
      <c r="LPI124" s="44"/>
      <c r="LPJ124" s="44"/>
      <c r="LPK124" s="44"/>
      <c r="LPL124" s="44"/>
      <c r="LPM124" s="44"/>
      <c r="LPN124" s="44"/>
      <c r="LPO124" s="44"/>
      <c r="LPP124" s="44"/>
      <c r="LPQ124" s="44"/>
      <c r="LPR124" s="44"/>
      <c r="LPS124" s="44"/>
      <c r="LPT124" s="44"/>
      <c r="LPU124" s="44"/>
      <c r="LPV124" s="44"/>
      <c r="LPW124" s="44"/>
      <c r="LPX124" s="44"/>
      <c r="LPY124" s="44"/>
      <c r="LPZ124" s="44"/>
      <c r="LQA124" s="44"/>
      <c r="LQB124" s="44"/>
      <c r="LQC124" s="44"/>
      <c r="LQD124" s="44"/>
      <c r="LQE124" s="44"/>
      <c r="LQF124" s="44"/>
      <c r="LQG124" s="44"/>
      <c r="LQH124" s="44"/>
      <c r="LQI124" s="44"/>
      <c r="LQJ124" s="44"/>
      <c r="LQK124" s="44"/>
      <c r="LQL124" s="44"/>
      <c r="LQM124" s="44"/>
      <c r="LQN124" s="44"/>
      <c r="LQO124" s="44"/>
      <c r="LQP124" s="44"/>
      <c r="LQQ124" s="44"/>
      <c r="LQR124" s="44"/>
      <c r="LQS124" s="44"/>
      <c r="LQT124" s="44"/>
      <c r="LQU124" s="44"/>
      <c r="LQV124" s="44"/>
      <c r="LQW124" s="44"/>
      <c r="LQX124" s="44"/>
      <c r="LQY124" s="44"/>
      <c r="LQZ124" s="44"/>
      <c r="LRA124" s="44"/>
      <c r="LRB124" s="44"/>
      <c r="LRC124" s="44"/>
      <c r="LRD124" s="44"/>
      <c r="LRE124" s="44"/>
      <c r="LRF124" s="44"/>
      <c r="LRG124" s="44"/>
      <c r="LRH124" s="44"/>
      <c r="LRI124" s="44"/>
      <c r="LRJ124" s="44"/>
      <c r="LRK124" s="44"/>
      <c r="LRL124" s="44"/>
      <c r="LRM124" s="44"/>
      <c r="LRN124" s="44"/>
      <c r="LRO124" s="44"/>
      <c r="LRP124" s="44"/>
      <c r="LRQ124" s="44"/>
      <c r="LRR124" s="44"/>
      <c r="LRS124" s="44"/>
      <c r="LRT124" s="44"/>
      <c r="LRU124" s="44"/>
      <c r="LRV124" s="44"/>
      <c r="LRW124" s="44"/>
      <c r="LRX124" s="44"/>
      <c r="LRY124" s="44"/>
      <c r="LRZ124" s="44"/>
      <c r="LSA124" s="44"/>
      <c r="LSB124" s="44"/>
      <c r="LSC124" s="44"/>
      <c r="LSD124" s="44"/>
      <c r="LSE124" s="44"/>
      <c r="LSF124" s="44"/>
      <c r="LSG124" s="44"/>
      <c r="LSH124" s="44"/>
      <c r="LSI124" s="44"/>
      <c r="LSJ124" s="44"/>
      <c r="LSK124" s="44"/>
      <c r="LSL124" s="44"/>
      <c r="LSM124" s="44"/>
      <c r="LSN124" s="44"/>
      <c r="LSO124" s="44"/>
      <c r="LSP124" s="44"/>
      <c r="LSQ124" s="44"/>
      <c r="LSR124" s="44"/>
      <c r="LSS124" s="44"/>
      <c r="LST124" s="44"/>
      <c r="LSU124" s="44"/>
      <c r="LSV124" s="44"/>
      <c r="LSW124" s="44"/>
      <c r="LSX124" s="44"/>
      <c r="LSY124" s="44"/>
      <c r="LSZ124" s="44"/>
      <c r="LTA124" s="44"/>
      <c r="LTB124" s="44"/>
      <c r="LTC124" s="44"/>
      <c r="LTD124" s="44"/>
      <c r="LTE124" s="44"/>
      <c r="LTF124" s="44"/>
      <c r="LTG124" s="44"/>
      <c r="LTH124" s="44"/>
      <c r="LTI124" s="44"/>
      <c r="LTJ124" s="44"/>
      <c r="LTK124" s="44"/>
      <c r="LTL124" s="44"/>
      <c r="LTM124" s="44"/>
      <c r="LTN124" s="44"/>
      <c r="LTO124" s="44"/>
      <c r="LTP124" s="44"/>
      <c r="LTQ124" s="44"/>
      <c r="LTR124" s="44"/>
      <c r="LTS124" s="44"/>
      <c r="LTT124" s="44"/>
      <c r="LTU124" s="44"/>
      <c r="LTV124" s="44"/>
      <c r="LTW124" s="44"/>
      <c r="LTX124" s="44"/>
      <c r="LTY124" s="44"/>
      <c r="LTZ124" s="44"/>
      <c r="LUA124" s="44"/>
      <c r="LUB124" s="44"/>
      <c r="LUC124" s="44"/>
      <c r="LUD124" s="44"/>
      <c r="LUE124" s="44"/>
      <c r="LUF124" s="44"/>
      <c r="LUG124" s="44"/>
      <c r="LUH124" s="44"/>
      <c r="LUI124" s="44"/>
      <c r="LUJ124" s="44"/>
      <c r="LUK124" s="44"/>
      <c r="LUL124" s="44"/>
      <c r="LUM124" s="44"/>
      <c r="LUN124" s="44"/>
      <c r="LUO124" s="44"/>
      <c r="LUP124" s="44"/>
      <c r="LUQ124" s="44"/>
      <c r="LUR124" s="44"/>
      <c r="LUS124" s="44"/>
      <c r="LUT124" s="44"/>
      <c r="LUU124" s="44"/>
      <c r="LUV124" s="44"/>
      <c r="LUW124" s="44"/>
      <c r="LUX124" s="44"/>
      <c r="LUY124" s="44"/>
      <c r="LUZ124" s="44"/>
      <c r="LVA124" s="44"/>
      <c r="LVB124" s="44"/>
      <c r="LVC124" s="44"/>
      <c r="LVD124" s="44"/>
      <c r="LVE124" s="44"/>
      <c r="LVF124" s="44"/>
      <c r="LVG124" s="44"/>
      <c r="LVH124" s="44"/>
      <c r="LVI124" s="44"/>
      <c r="LVJ124" s="44"/>
      <c r="LVK124" s="44"/>
      <c r="LVL124" s="44"/>
      <c r="LVM124" s="44"/>
      <c r="LVN124" s="44"/>
      <c r="LVO124" s="44"/>
      <c r="LVP124" s="44"/>
      <c r="LVQ124" s="44"/>
      <c r="LVR124" s="44"/>
      <c r="LVS124" s="44"/>
      <c r="LVT124" s="44"/>
      <c r="LVU124" s="44"/>
      <c r="LVV124" s="44"/>
      <c r="LVW124" s="44"/>
      <c r="LVX124" s="44"/>
      <c r="LVY124" s="44"/>
      <c r="LVZ124" s="44"/>
      <c r="LWA124" s="44"/>
      <c r="LWB124" s="44"/>
      <c r="LWC124" s="44"/>
      <c r="LWD124" s="44"/>
      <c r="LWE124" s="44"/>
      <c r="LWF124" s="44"/>
      <c r="LWG124" s="44"/>
      <c r="LWH124" s="44"/>
      <c r="LWI124" s="44"/>
      <c r="LWJ124" s="44"/>
      <c r="LWK124" s="44"/>
      <c r="LWL124" s="44"/>
      <c r="LWM124" s="44"/>
      <c r="LWN124" s="44"/>
      <c r="LWO124" s="44"/>
      <c r="LWP124" s="44"/>
      <c r="LWQ124" s="44"/>
      <c r="LWR124" s="44"/>
      <c r="LWS124" s="44"/>
      <c r="LWT124" s="44"/>
      <c r="LWU124" s="44"/>
      <c r="LWV124" s="44"/>
      <c r="LWW124" s="44"/>
      <c r="LWX124" s="44"/>
      <c r="LWY124" s="44"/>
      <c r="LWZ124" s="44"/>
      <c r="LXA124" s="44"/>
      <c r="LXB124" s="44"/>
      <c r="LXC124" s="44"/>
      <c r="LXD124" s="44"/>
      <c r="LXE124" s="44"/>
      <c r="LXF124" s="44"/>
      <c r="LXG124" s="44"/>
      <c r="LXH124" s="44"/>
      <c r="LXI124" s="44"/>
      <c r="LXJ124" s="44"/>
      <c r="LXK124" s="44"/>
      <c r="LXL124" s="44"/>
      <c r="LXM124" s="44"/>
      <c r="LXN124" s="44"/>
      <c r="LXO124" s="44"/>
      <c r="LXP124" s="44"/>
      <c r="LXQ124" s="44"/>
      <c r="LXR124" s="44"/>
      <c r="LXS124" s="44"/>
      <c r="LXT124" s="44"/>
      <c r="LXU124" s="44"/>
      <c r="LXV124" s="44"/>
      <c r="LXW124" s="44"/>
      <c r="LXX124" s="44"/>
      <c r="LXY124" s="44"/>
      <c r="LXZ124" s="44"/>
      <c r="LYA124" s="44"/>
      <c r="LYB124" s="44"/>
      <c r="LYC124" s="44"/>
      <c r="LYD124" s="44"/>
      <c r="LYE124" s="44"/>
      <c r="LYF124" s="44"/>
      <c r="LYG124" s="44"/>
      <c r="LYH124" s="44"/>
      <c r="LYI124" s="44"/>
      <c r="LYJ124" s="44"/>
      <c r="LYK124" s="44"/>
      <c r="LYL124" s="44"/>
      <c r="LYM124" s="44"/>
      <c r="LYN124" s="44"/>
      <c r="LYO124" s="44"/>
      <c r="LYP124" s="44"/>
      <c r="LYQ124" s="44"/>
      <c r="LYR124" s="44"/>
      <c r="LYS124" s="44"/>
      <c r="LYT124" s="44"/>
      <c r="LYU124" s="44"/>
      <c r="LYV124" s="44"/>
      <c r="LYW124" s="44"/>
      <c r="LYX124" s="44"/>
      <c r="LYY124" s="44"/>
      <c r="LYZ124" s="44"/>
      <c r="LZA124" s="44"/>
      <c r="LZB124" s="44"/>
      <c r="LZC124" s="44"/>
      <c r="LZD124" s="44"/>
      <c r="LZE124" s="44"/>
      <c r="LZF124" s="44"/>
      <c r="LZG124" s="44"/>
      <c r="LZH124" s="44"/>
      <c r="LZI124" s="44"/>
      <c r="LZJ124" s="44"/>
      <c r="LZK124" s="44"/>
      <c r="LZL124" s="44"/>
      <c r="LZM124" s="44"/>
      <c r="LZN124" s="44"/>
      <c r="LZO124" s="44"/>
      <c r="LZP124" s="44"/>
      <c r="LZQ124" s="44"/>
      <c r="LZR124" s="44"/>
      <c r="LZS124" s="44"/>
      <c r="LZT124" s="44"/>
      <c r="LZU124" s="44"/>
      <c r="LZV124" s="44"/>
      <c r="LZW124" s="44"/>
      <c r="LZX124" s="44"/>
      <c r="LZY124" s="44"/>
      <c r="LZZ124" s="44"/>
      <c r="MAA124" s="44"/>
      <c r="MAB124" s="44"/>
      <c r="MAC124" s="44"/>
      <c r="MAD124" s="44"/>
      <c r="MAE124" s="44"/>
      <c r="MAF124" s="44"/>
      <c r="MAG124" s="44"/>
      <c r="MAH124" s="44"/>
      <c r="MAI124" s="44"/>
      <c r="MAJ124" s="44"/>
      <c r="MAK124" s="44"/>
      <c r="MAL124" s="44"/>
      <c r="MAM124" s="44"/>
      <c r="MAN124" s="44"/>
      <c r="MAO124" s="44"/>
      <c r="MAP124" s="44"/>
      <c r="MAQ124" s="44"/>
      <c r="MAR124" s="44"/>
      <c r="MAS124" s="44"/>
      <c r="MAT124" s="44"/>
      <c r="MAU124" s="44"/>
      <c r="MAV124" s="44"/>
      <c r="MAW124" s="44"/>
      <c r="MAX124" s="44"/>
      <c r="MAY124" s="44"/>
      <c r="MAZ124" s="44"/>
      <c r="MBA124" s="44"/>
      <c r="MBB124" s="44"/>
      <c r="MBC124" s="44"/>
      <c r="MBD124" s="44"/>
      <c r="MBE124" s="44"/>
      <c r="MBF124" s="44"/>
      <c r="MBG124" s="44"/>
      <c r="MBH124" s="44"/>
      <c r="MBI124" s="44"/>
      <c r="MBJ124" s="44"/>
      <c r="MBK124" s="44"/>
      <c r="MBL124" s="44"/>
      <c r="MBM124" s="44"/>
      <c r="MBN124" s="44"/>
      <c r="MBO124" s="44"/>
      <c r="MBP124" s="44"/>
      <c r="MBQ124" s="44"/>
      <c r="MBR124" s="44"/>
      <c r="MBS124" s="44"/>
      <c r="MBT124" s="44"/>
      <c r="MBU124" s="44"/>
      <c r="MBV124" s="44"/>
      <c r="MBW124" s="44"/>
      <c r="MBX124" s="44"/>
      <c r="MBY124" s="44"/>
      <c r="MBZ124" s="44"/>
      <c r="MCA124" s="44"/>
      <c r="MCB124" s="44"/>
      <c r="MCC124" s="44"/>
      <c r="MCD124" s="44"/>
      <c r="MCE124" s="44"/>
      <c r="MCF124" s="44"/>
      <c r="MCG124" s="44"/>
      <c r="MCH124" s="44"/>
      <c r="MCI124" s="44"/>
      <c r="MCJ124" s="44"/>
      <c r="MCK124" s="44"/>
      <c r="MCL124" s="44"/>
      <c r="MCM124" s="44"/>
      <c r="MCN124" s="44"/>
      <c r="MCO124" s="44"/>
      <c r="MCP124" s="44"/>
      <c r="MCQ124" s="44"/>
      <c r="MCR124" s="44"/>
      <c r="MCS124" s="44"/>
      <c r="MCT124" s="44"/>
      <c r="MCU124" s="44"/>
      <c r="MCV124" s="44"/>
      <c r="MCW124" s="44"/>
      <c r="MCX124" s="44"/>
      <c r="MCY124" s="44"/>
      <c r="MCZ124" s="44"/>
      <c r="MDA124" s="44"/>
      <c r="MDB124" s="44"/>
      <c r="MDC124" s="44"/>
      <c r="MDD124" s="44"/>
      <c r="MDE124" s="44"/>
      <c r="MDF124" s="44"/>
      <c r="MDG124" s="44"/>
      <c r="MDH124" s="44"/>
      <c r="MDI124" s="44"/>
      <c r="MDJ124" s="44"/>
      <c r="MDK124" s="44"/>
      <c r="MDL124" s="44"/>
      <c r="MDM124" s="44"/>
      <c r="MDN124" s="44"/>
      <c r="MDO124" s="44"/>
      <c r="MDP124" s="44"/>
      <c r="MDQ124" s="44"/>
      <c r="MDR124" s="44"/>
      <c r="MDS124" s="44"/>
      <c r="MDT124" s="44"/>
      <c r="MDU124" s="44"/>
      <c r="MDV124" s="44"/>
      <c r="MDW124" s="44"/>
      <c r="MDX124" s="44"/>
      <c r="MDY124" s="44"/>
      <c r="MDZ124" s="44"/>
      <c r="MEA124" s="44"/>
      <c r="MEB124" s="44"/>
      <c r="MEC124" s="44"/>
      <c r="MED124" s="44"/>
      <c r="MEE124" s="44"/>
      <c r="MEF124" s="44"/>
      <c r="MEG124" s="44"/>
      <c r="MEH124" s="44"/>
      <c r="MEI124" s="44"/>
      <c r="MEJ124" s="44"/>
      <c r="MEK124" s="44"/>
      <c r="MEL124" s="44"/>
      <c r="MEM124" s="44"/>
      <c r="MEN124" s="44"/>
      <c r="MEO124" s="44"/>
      <c r="MEP124" s="44"/>
      <c r="MEQ124" s="44"/>
      <c r="MER124" s="44"/>
      <c r="MES124" s="44"/>
      <c r="MET124" s="44"/>
      <c r="MEU124" s="44"/>
      <c r="MEV124" s="44"/>
      <c r="MEW124" s="44"/>
      <c r="MEX124" s="44"/>
      <c r="MEY124" s="44"/>
      <c r="MEZ124" s="44"/>
      <c r="MFA124" s="44"/>
      <c r="MFB124" s="44"/>
      <c r="MFC124" s="44"/>
      <c r="MFD124" s="44"/>
      <c r="MFE124" s="44"/>
      <c r="MFF124" s="44"/>
      <c r="MFG124" s="44"/>
      <c r="MFH124" s="44"/>
      <c r="MFI124" s="44"/>
      <c r="MFJ124" s="44"/>
      <c r="MFK124" s="44"/>
      <c r="MFL124" s="44"/>
      <c r="MFM124" s="44"/>
      <c r="MFN124" s="44"/>
      <c r="MFO124" s="44"/>
      <c r="MFP124" s="44"/>
      <c r="MFQ124" s="44"/>
      <c r="MFR124" s="44"/>
      <c r="MFS124" s="44"/>
      <c r="MFT124" s="44"/>
      <c r="MFU124" s="44"/>
      <c r="MFV124" s="44"/>
      <c r="MFW124" s="44"/>
      <c r="MFX124" s="44"/>
      <c r="MFY124" s="44"/>
      <c r="MFZ124" s="44"/>
      <c r="MGA124" s="44"/>
      <c r="MGB124" s="44"/>
      <c r="MGC124" s="44"/>
      <c r="MGD124" s="44"/>
      <c r="MGE124" s="44"/>
      <c r="MGF124" s="44"/>
      <c r="MGG124" s="44"/>
      <c r="MGH124" s="44"/>
      <c r="MGI124" s="44"/>
      <c r="MGJ124" s="44"/>
      <c r="MGK124" s="44"/>
      <c r="MGL124" s="44"/>
      <c r="MGM124" s="44"/>
      <c r="MGN124" s="44"/>
      <c r="MGO124" s="44"/>
      <c r="MGP124" s="44"/>
      <c r="MGQ124" s="44"/>
      <c r="MGR124" s="44"/>
      <c r="MGS124" s="44"/>
      <c r="MGT124" s="44"/>
      <c r="MGU124" s="44"/>
      <c r="MGV124" s="44"/>
      <c r="MGW124" s="44"/>
      <c r="MGX124" s="44"/>
      <c r="MGY124" s="44"/>
      <c r="MGZ124" s="44"/>
      <c r="MHA124" s="44"/>
      <c r="MHB124" s="44"/>
      <c r="MHC124" s="44"/>
      <c r="MHD124" s="44"/>
      <c r="MHE124" s="44"/>
      <c r="MHF124" s="44"/>
      <c r="MHG124" s="44"/>
      <c r="MHH124" s="44"/>
      <c r="MHI124" s="44"/>
      <c r="MHJ124" s="44"/>
      <c r="MHK124" s="44"/>
      <c r="MHL124" s="44"/>
      <c r="MHM124" s="44"/>
      <c r="MHN124" s="44"/>
      <c r="MHO124" s="44"/>
      <c r="MHP124" s="44"/>
      <c r="MHQ124" s="44"/>
      <c r="MHR124" s="44"/>
      <c r="MHS124" s="44"/>
      <c r="MHT124" s="44"/>
      <c r="MHU124" s="44"/>
      <c r="MHV124" s="44"/>
      <c r="MHW124" s="44"/>
      <c r="MHX124" s="44"/>
      <c r="MHY124" s="44"/>
      <c r="MHZ124" s="44"/>
      <c r="MIA124" s="44"/>
      <c r="MIB124" s="44"/>
      <c r="MIC124" s="44"/>
      <c r="MID124" s="44"/>
      <c r="MIE124" s="44"/>
      <c r="MIF124" s="44"/>
      <c r="MIG124" s="44"/>
      <c r="MIH124" s="44"/>
      <c r="MII124" s="44"/>
      <c r="MIJ124" s="44"/>
      <c r="MIK124" s="44"/>
      <c r="MIL124" s="44"/>
      <c r="MIM124" s="44"/>
      <c r="MIN124" s="44"/>
      <c r="MIO124" s="44"/>
      <c r="MIP124" s="44"/>
      <c r="MIQ124" s="44"/>
      <c r="MIR124" s="44"/>
      <c r="MIS124" s="44"/>
      <c r="MIT124" s="44"/>
      <c r="MIU124" s="44"/>
      <c r="MIV124" s="44"/>
      <c r="MIW124" s="44"/>
      <c r="MIX124" s="44"/>
      <c r="MIY124" s="44"/>
      <c r="MIZ124" s="44"/>
      <c r="MJA124" s="44"/>
      <c r="MJB124" s="44"/>
      <c r="MJC124" s="44"/>
      <c r="MJD124" s="44"/>
      <c r="MJE124" s="44"/>
      <c r="MJF124" s="44"/>
      <c r="MJG124" s="44"/>
      <c r="MJH124" s="44"/>
      <c r="MJI124" s="44"/>
      <c r="MJJ124" s="44"/>
      <c r="MJK124" s="44"/>
      <c r="MJL124" s="44"/>
      <c r="MJM124" s="44"/>
      <c r="MJN124" s="44"/>
      <c r="MJO124" s="44"/>
      <c r="MJP124" s="44"/>
      <c r="MJQ124" s="44"/>
      <c r="MJR124" s="44"/>
      <c r="MJS124" s="44"/>
      <c r="MJT124" s="44"/>
      <c r="MJU124" s="44"/>
      <c r="MJV124" s="44"/>
      <c r="MJW124" s="44"/>
      <c r="MJX124" s="44"/>
      <c r="MJY124" s="44"/>
      <c r="MJZ124" s="44"/>
      <c r="MKA124" s="44"/>
      <c r="MKB124" s="44"/>
      <c r="MKC124" s="44"/>
      <c r="MKD124" s="44"/>
      <c r="MKE124" s="44"/>
      <c r="MKF124" s="44"/>
      <c r="MKG124" s="44"/>
      <c r="MKH124" s="44"/>
      <c r="MKI124" s="44"/>
      <c r="MKJ124" s="44"/>
      <c r="MKK124" s="44"/>
      <c r="MKL124" s="44"/>
      <c r="MKM124" s="44"/>
      <c r="MKN124" s="44"/>
      <c r="MKO124" s="44"/>
      <c r="MKP124" s="44"/>
      <c r="MKQ124" s="44"/>
      <c r="MKR124" s="44"/>
      <c r="MKS124" s="44"/>
      <c r="MKT124" s="44"/>
      <c r="MKU124" s="44"/>
      <c r="MKV124" s="44"/>
      <c r="MKW124" s="44"/>
      <c r="MKX124" s="44"/>
      <c r="MKY124" s="44"/>
      <c r="MKZ124" s="44"/>
      <c r="MLA124" s="44"/>
      <c r="MLB124" s="44"/>
      <c r="MLC124" s="44"/>
      <c r="MLD124" s="44"/>
      <c r="MLE124" s="44"/>
      <c r="MLF124" s="44"/>
      <c r="MLG124" s="44"/>
      <c r="MLH124" s="44"/>
      <c r="MLI124" s="44"/>
      <c r="MLJ124" s="44"/>
      <c r="MLK124" s="44"/>
      <c r="MLL124" s="44"/>
      <c r="MLM124" s="44"/>
      <c r="MLN124" s="44"/>
      <c r="MLO124" s="44"/>
      <c r="MLP124" s="44"/>
      <c r="MLQ124" s="44"/>
      <c r="MLR124" s="44"/>
      <c r="MLS124" s="44"/>
      <c r="MLT124" s="44"/>
      <c r="MLU124" s="44"/>
      <c r="MLV124" s="44"/>
      <c r="MLW124" s="44"/>
      <c r="MLX124" s="44"/>
      <c r="MLY124" s="44"/>
      <c r="MLZ124" s="44"/>
      <c r="MMA124" s="44"/>
      <c r="MMB124" s="44"/>
      <c r="MMC124" s="44"/>
      <c r="MMD124" s="44"/>
      <c r="MME124" s="44"/>
      <c r="MMF124" s="44"/>
      <c r="MMG124" s="44"/>
      <c r="MMH124" s="44"/>
      <c r="MMI124" s="44"/>
      <c r="MMJ124" s="44"/>
      <c r="MMK124" s="44"/>
      <c r="MML124" s="44"/>
      <c r="MMM124" s="44"/>
      <c r="MMN124" s="44"/>
      <c r="MMO124" s="44"/>
      <c r="MMP124" s="44"/>
      <c r="MMQ124" s="44"/>
      <c r="MMR124" s="44"/>
      <c r="MMS124" s="44"/>
      <c r="MMT124" s="44"/>
      <c r="MMU124" s="44"/>
      <c r="MMV124" s="44"/>
      <c r="MMW124" s="44"/>
      <c r="MMX124" s="44"/>
      <c r="MMY124" s="44"/>
      <c r="MMZ124" s="44"/>
      <c r="MNA124" s="44"/>
      <c r="MNB124" s="44"/>
      <c r="MNC124" s="44"/>
      <c r="MND124" s="44"/>
      <c r="MNE124" s="44"/>
      <c r="MNF124" s="44"/>
      <c r="MNG124" s="44"/>
      <c r="MNH124" s="44"/>
      <c r="MNI124" s="44"/>
      <c r="MNJ124" s="44"/>
      <c r="MNK124" s="44"/>
      <c r="MNL124" s="44"/>
      <c r="MNM124" s="44"/>
      <c r="MNN124" s="44"/>
      <c r="MNO124" s="44"/>
      <c r="MNP124" s="44"/>
      <c r="MNQ124" s="44"/>
      <c r="MNR124" s="44"/>
      <c r="MNS124" s="44"/>
      <c r="MNT124" s="44"/>
      <c r="MNU124" s="44"/>
      <c r="MNV124" s="44"/>
      <c r="MNW124" s="44"/>
      <c r="MNX124" s="44"/>
      <c r="MNY124" s="44"/>
      <c r="MNZ124" s="44"/>
      <c r="MOA124" s="44"/>
      <c r="MOB124" s="44"/>
      <c r="MOC124" s="44"/>
      <c r="MOD124" s="44"/>
      <c r="MOE124" s="44"/>
      <c r="MOF124" s="44"/>
      <c r="MOG124" s="44"/>
      <c r="MOH124" s="44"/>
      <c r="MOI124" s="44"/>
      <c r="MOJ124" s="44"/>
      <c r="MOK124" s="44"/>
      <c r="MOL124" s="44"/>
      <c r="MOM124" s="44"/>
      <c r="MON124" s="44"/>
      <c r="MOO124" s="44"/>
      <c r="MOP124" s="44"/>
      <c r="MOQ124" s="44"/>
      <c r="MOR124" s="44"/>
      <c r="MOS124" s="44"/>
      <c r="MOT124" s="44"/>
      <c r="MOU124" s="44"/>
      <c r="MOV124" s="44"/>
      <c r="MOW124" s="44"/>
      <c r="MOX124" s="44"/>
      <c r="MOY124" s="44"/>
      <c r="MOZ124" s="44"/>
      <c r="MPA124" s="44"/>
      <c r="MPB124" s="44"/>
      <c r="MPC124" s="44"/>
      <c r="MPD124" s="44"/>
      <c r="MPE124" s="44"/>
      <c r="MPF124" s="44"/>
      <c r="MPG124" s="44"/>
      <c r="MPH124" s="44"/>
      <c r="MPI124" s="44"/>
      <c r="MPJ124" s="44"/>
      <c r="MPK124" s="44"/>
      <c r="MPL124" s="44"/>
      <c r="MPM124" s="44"/>
      <c r="MPN124" s="44"/>
      <c r="MPO124" s="44"/>
      <c r="MPP124" s="44"/>
      <c r="MPQ124" s="44"/>
      <c r="MPR124" s="44"/>
      <c r="MPS124" s="44"/>
      <c r="MPT124" s="44"/>
      <c r="MPU124" s="44"/>
      <c r="MPV124" s="44"/>
      <c r="MPW124" s="44"/>
      <c r="MPX124" s="44"/>
      <c r="MPY124" s="44"/>
      <c r="MPZ124" s="44"/>
      <c r="MQA124" s="44"/>
      <c r="MQB124" s="44"/>
      <c r="MQC124" s="44"/>
      <c r="MQD124" s="44"/>
      <c r="MQE124" s="44"/>
      <c r="MQF124" s="44"/>
      <c r="MQG124" s="44"/>
      <c r="MQH124" s="44"/>
      <c r="MQI124" s="44"/>
      <c r="MQJ124" s="44"/>
      <c r="MQK124" s="44"/>
      <c r="MQL124" s="44"/>
      <c r="MQM124" s="44"/>
      <c r="MQN124" s="44"/>
      <c r="MQO124" s="44"/>
      <c r="MQP124" s="44"/>
      <c r="MQQ124" s="44"/>
      <c r="MQR124" s="44"/>
      <c r="MQS124" s="44"/>
      <c r="MQT124" s="44"/>
      <c r="MQU124" s="44"/>
      <c r="MQV124" s="44"/>
      <c r="MQW124" s="44"/>
      <c r="MQX124" s="44"/>
      <c r="MQY124" s="44"/>
      <c r="MQZ124" s="44"/>
      <c r="MRA124" s="44"/>
      <c r="MRB124" s="44"/>
      <c r="MRC124" s="44"/>
      <c r="MRD124" s="44"/>
      <c r="MRE124" s="44"/>
      <c r="MRF124" s="44"/>
      <c r="MRG124" s="44"/>
      <c r="MRH124" s="44"/>
      <c r="MRI124" s="44"/>
      <c r="MRJ124" s="44"/>
      <c r="MRK124" s="44"/>
      <c r="MRL124" s="44"/>
      <c r="MRM124" s="44"/>
      <c r="MRN124" s="44"/>
      <c r="MRO124" s="44"/>
      <c r="MRP124" s="44"/>
      <c r="MRQ124" s="44"/>
      <c r="MRR124" s="44"/>
      <c r="MRS124" s="44"/>
      <c r="MRT124" s="44"/>
      <c r="MRU124" s="44"/>
      <c r="MRV124" s="44"/>
      <c r="MRW124" s="44"/>
      <c r="MRX124" s="44"/>
      <c r="MRY124" s="44"/>
      <c r="MRZ124" s="44"/>
      <c r="MSA124" s="44"/>
      <c r="MSB124" s="44"/>
      <c r="MSC124" s="44"/>
      <c r="MSD124" s="44"/>
      <c r="MSE124" s="44"/>
      <c r="MSF124" s="44"/>
      <c r="MSG124" s="44"/>
      <c r="MSH124" s="44"/>
      <c r="MSI124" s="44"/>
      <c r="MSJ124" s="44"/>
      <c r="MSK124" s="44"/>
      <c r="MSL124" s="44"/>
      <c r="MSM124" s="44"/>
      <c r="MSN124" s="44"/>
      <c r="MSO124" s="44"/>
      <c r="MSP124" s="44"/>
      <c r="MSQ124" s="44"/>
      <c r="MSR124" s="44"/>
      <c r="MSS124" s="44"/>
      <c r="MST124" s="44"/>
      <c r="MSU124" s="44"/>
      <c r="MSV124" s="44"/>
      <c r="MSW124" s="44"/>
      <c r="MSX124" s="44"/>
      <c r="MSY124" s="44"/>
      <c r="MSZ124" s="44"/>
      <c r="MTA124" s="44"/>
      <c r="MTB124" s="44"/>
      <c r="MTC124" s="44"/>
      <c r="MTD124" s="44"/>
      <c r="MTE124" s="44"/>
      <c r="MTF124" s="44"/>
      <c r="MTG124" s="44"/>
      <c r="MTH124" s="44"/>
      <c r="MTI124" s="44"/>
      <c r="MTJ124" s="44"/>
      <c r="MTK124" s="44"/>
      <c r="MTL124" s="44"/>
      <c r="MTM124" s="44"/>
      <c r="MTN124" s="44"/>
      <c r="MTO124" s="44"/>
      <c r="MTP124" s="44"/>
      <c r="MTQ124" s="44"/>
      <c r="MTR124" s="44"/>
      <c r="MTS124" s="44"/>
      <c r="MTT124" s="44"/>
      <c r="MTU124" s="44"/>
      <c r="MTV124" s="44"/>
      <c r="MTW124" s="44"/>
      <c r="MTX124" s="44"/>
      <c r="MTY124" s="44"/>
      <c r="MTZ124" s="44"/>
      <c r="MUA124" s="44"/>
      <c r="MUB124" s="44"/>
      <c r="MUC124" s="44"/>
      <c r="MUD124" s="44"/>
      <c r="MUE124" s="44"/>
      <c r="MUF124" s="44"/>
      <c r="MUG124" s="44"/>
      <c r="MUH124" s="44"/>
      <c r="MUI124" s="44"/>
      <c r="MUJ124" s="44"/>
      <c r="MUK124" s="44"/>
      <c r="MUL124" s="44"/>
      <c r="MUM124" s="44"/>
      <c r="MUN124" s="44"/>
      <c r="MUO124" s="44"/>
      <c r="MUP124" s="44"/>
      <c r="MUQ124" s="44"/>
      <c r="MUR124" s="44"/>
      <c r="MUS124" s="44"/>
      <c r="MUT124" s="44"/>
      <c r="MUU124" s="44"/>
      <c r="MUV124" s="44"/>
      <c r="MUW124" s="44"/>
      <c r="MUX124" s="44"/>
      <c r="MUY124" s="44"/>
      <c r="MUZ124" s="44"/>
      <c r="MVA124" s="44"/>
      <c r="MVB124" s="44"/>
      <c r="MVC124" s="44"/>
      <c r="MVD124" s="44"/>
      <c r="MVE124" s="44"/>
      <c r="MVF124" s="44"/>
      <c r="MVG124" s="44"/>
      <c r="MVH124" s="44"/>
      <c r="MVI124" s="44"/>
      <c r="MVJ124" s="44"/>
      <c r="MVK124" s="44"/>
      <c r="MVL124" s="44"/>
      <c r="MVM124" s="44"/>
      <c r="MVN124" s="44"/>
      <c r="MVO124" s="44"/>
      <c r="MVP124" s="44"/>
      <c r="MVQ124" s="44"/>
      <c r="MVR124" s="44"/>
      <c r="MVS124" s="44"/>
      <c r="MVT124" s="44"/>
      <c r="MVU124" s="44"/>
      <c r="MVV124" s="44"/>
      <c r="MVW124" s="44"/>
      <c r="MVX124" s="44"/>
      <c r="MVY124" s="44"/>
      <c r="MVZ124" s="44"/>
      <c r="MWA124" s="44"/>
      <c r="MWB124" s="44"/>
      <c r="MWC124" s="44"/>
      <c r="MWD124" s="44"/>
      <c r="MWE124" s="44"/>
      <c r="MWF124" s="44"/>
      <c r="MWG124" s="44"/>
      <c r="MWH124" s="44"/>
      <c r="MWI124" s="44"/>
      <c r="MWJ124" s="44"/>
      <c r="MWK124" s="44"/>
      <c r="MWL124" s="44"/>
      <c r="MWM124" s="44"/>
      <c r="MWN124" s="44"/>
      <c r="MWO124" s="44"/>
      <c r="MWP124" s="44"/>
      <c r="MWQ124" s="44"/>
      <c r="MWR124" s="44"/>
      <c r="MWS124" s="44"/>
      <c r="MWT124" s="44"/>
      <c r="MWU124" s="44"/>
      <c r="MWV124" s="44"/>
      <c r="MWW124" s="44"/>
      <c r="MWX124" s="44"/>
      <c r="MWY124" s="44"/>
      <c r="MWZ124" s="44"/>
      <c r="MXA124" s="44"/>
      <c r="MXB124" s="44"/>
      <c r="MXC124" s="44"/>
      <c r="MXD124" s="44"/>
      <c r="MXE124" s="44"/>
      <c r="MXF124" s="44"/>
      <c r="MXG124" s="44"/>
      <c r="MXH124" s="44"/>
      <c r="MXI124" s="44"/>
      <c r="MXJ124" s="44"/>
      <c r="MXK124" s="44"/>
      <c r="MXL124" s="44"/>
      <c r="MXM124" s="44"/>
      <c r="MXN124" s="44"/>
      <c r="MXO124" s="44"/>
      <c r="MXP124" s="44"/>
      <c r="MXQ124" s="44"/>
      <c r="MXR124" s="44"/>
      <c r="MXS124" s="44"/>
      <c r="MXT124" s="44"/>
      <c r="MXU124" s="44"/>
      <c r="MXV124" s="44"/>
      <c r="MXW124" s="44"/>
      <c r="MXX124" s="44"/>
      <c r="MXY124" s="44"/>
      <c r="MXZ124" s="44"/>
      <c r="MYA124" s="44"/>
      <c r="MYB124" s="44"/>
      <c r="MYC124" s="44"/>
      <c r="MYD124" s="44"/>
      <c r="MYE124" s="44"/>
      <c r="MYF124" s="44"/>
      <c r="MYG124" s="44"/>
      <c r="MYH124" s="44"/>
      <c r="MYI124" s="44"/>
      <c r="MYJ124" s="44"/>
      <c r="MYK124" s="44"/>
      <c r="MYL124" s="44"/>
      <c r="MYM124" s="44"/>
      <c r="MYN124" s="44"/>
      <c r="MYO124" s="44"/>
      <c r="MYP124" s="44"/>
      <c r="MYQ124" s="44"/>
      <c r="MYR124" s="44"/>
      <c r="MYS124" s="44"/>
      <c r="MYT124" s="44"/>
      <c r="MYU124" s="44"/>
      <c r="MYV124" s="44"/>
      <c r="MYW124" s="44"/>
      <c r="MYX124" s="44"/>
      <c r="MYY124" s="44"/>
      <c r="MYZ124" s="44"/>
      <c r="MZA124" s="44"/>
      <c r="MZB124" s="44"/>
      <c r="MZC124" s="44"/>
      <c r="MZD124" s="44"/>
      <c r="MZE124" s="44"/>
      <c r="MZF124" s="44"/>
      <c r="MZG124" s="44"/>
      <c r="MZH124" s="44"/>
      <c r="MZI124" s="44"/>
      <c r="MZJ124" s="44"/>
      <c r="MZK124" s="44"/>
      <c r="MZL124" s="44"/>
      <c r="MZM124" s="44"/>
      <c r="MZN124" s="44"/>
      <c r="MZO124" s="44"/>
      <c r="MZP124" s="44"/>
      <c r="MZQ124" s="44"/>
      <c r="MZR124" s="44"/>
      <c r="MZS124" s="44"/>
      <c r="MZT124" s="44"/>
      <c r="MZU124" s="44"/>
      <c r="MZV124" s="44"/>
      <c r="MZW124" s="44"/>
      <c r="MZX124" s="44"/>
      <c r="MZY124" s="44"/>
      <c r="MZZ124" s="44"/>
      <c r="NAA124" s="44"/>
      <c r="NAB124" s="44"/>
      <c r="NAC124" s="44"/>
      <c r="NAD124" s="44"/>
      <c r="NAE124" s="44"/>
      <c r="NAF124" s="44"/>
      <c r="NAG124" s="44"/>
      <c r="NAH124" s="44"/>
      <c r="NAI124" s="44"/>
      <c r="NAJ124" s="44"/>
      <c r="NAK124" s="44"/>
      <c r="NAL124" s="44"/>
      <c r="NAM124" s="44"/>
      <c r="NAN124" s="44"/>
      <c r="NAO124" s="44"/>
      <c r="NAP124" s="44"/>
      <c r="NAQ124" s="44"/>
      <c r="NAR124" s="44"/>
      <c r="NAS124" s="44"/>
      <c r="NAT124" s="44"/>
      <c r="NAU124" s="44"/>
      <c r="NAV124" s="44"/>
      <c r="NAW124" s="44"/>
      <c r="NAX124" s="44"/>
      <c r="NAY124" s="44"/>
      <c r="NAZ124" s="44"/>
      <c r="NBA124" s="44"/>
      <c r="NBB124" s="44"/>
      <c r="NBC124" s="44"/>
      <c r="NBD124" s="44"/>
      <c r="NBE124" s="44"/>
      <c r="NBF124" s="44"/>
      <c r="NBG124" s="44"/>
      <c r="NBH124" s="44"/>
      <c r="NBI124" s="44"/>
      <c r="NBJ124" s="44"/>
      <c r="NBK124" s="44"/>
      <c r="NBL124" s="44"/>
      <c r="NBM124" s="44"/>
      <c r="NBN124" s="44"/>
      <c r="NBO124" s="44"/>
      <c r="NBP124" s="44"/>
      <c r="NBQ124" s="44"/>
      <c r="NBR124" s="44"/>
      <c r="NBS124" s="44"/>
      <c r="NBT124" s="44"/>
      <c r="NBU124" s="44"/>
      <c r="NBV124" s="44"/>
      <c r="NBW124" s="44"/>
      <c r="NBX124" s="44"/>
      <c r="NBY124" s="44"/>
      <c r="NBZ124" s="44"/>
      <c r="NCA124" s="44"/>
      <c r="NCB124" s="44"/>
      <c r="NCC124" s="44"/>
      <c r="NCD124" s="44"/>
      <c r="NCE124" s="44"/>
      <c r="NCF124" s="44"/>
      <c r="NCG124" s="44"/>
      <c r="NCH124" s="44"/>
      <c r="NCI124" s="44"/>
      <c r="NCJ124" s="44"/>
      <c r="NCK124" s="44"/>
      <c r="NCL124" s="44"/>
      <c r="NCM124" s="44"/>
      <c r="NCN124" s="44"/>
      <c r="NCO124" s="44"/>
      <c r="NCP124" s="44"/>
      <c r="NCQ124" s="44"/>
      <c r="NCR124" s="44"/>
      <c r="NCS124" s="44"/>
      <c r="NCT124" s="44"/>
      <c r="NCU124" s="44"/>
      <c r="NCV124" s="44"/>
      <c r="NCW124" s="44"/>
      <c r="NCX124" s="44"/>
      <c r="NCY124" s="44"/>
      <c r="NCZ124" s="44"/>
      <c r="NDA124" s="44"/>
      <c r="NDB124" s="44"/>
      <c r="NDC124" s="44"/>
      <c r="NDD124" s="44"/>
      <c r="NDE124" s="44"/>
      <c r="NDF124" s="44"/>
      <c r="NDG124" s="44"/>
      <c r="NDH124" s="44"/>
      <c r="NDI124" s="44"/>
      <c r="NDJ124" s="44"/>
      <c r="NDK124" s="44"/>
      <c r="NDL124" s="44"/>
      <c r="NDM124" s="44"/>
      <c r="NDN124" s="44"/>
      <c r="NDO124" s="44"/>
      <c r="NDP124" s="44"/>
      <c r="NDQ124" s="44"/>
      <c r="NDR124" s="44"/>
      <c r="NDS124" s="44"/>
      <c r="NDT124" s="44"/>
      <c r="NDU124" s="44"/>
      <c r="NDV124" s="44"/>
      <c r="NDW124" s="44"/>
      <c r="NDX124" s="44"/>
      <c r="NDY124" s="44"/>
      <c r="NDZ124" s="44"/>
      <c r="NEA124" s="44"/>
      <c r="NEB124" s="44"/>
      <c r="NEC124" s="44"/>
      <c r="NED124" s="44"/>
      <c r="NEE124" s="44"/>
      <c r="NEF124" s="44"/>
      <c r="NEG124" s="44"/>
      <c r="NEH124" s="44"/>
      <c r="NEI124" s="44"/>
      <c r="NEJ124" s="44"/>
      <c r="NEK124" s="44"/>
      <c r="NEL124" s="44"/>
      <c r="NEM124" s="44"/>
      <c r="NEN124" s="44"/>
      <c r="NEO124" s="44"/>
      <c r="NEP124" s="44"/>
      <c r="NEQ124" s="44"/>
      <c r="NER124" s="44"/>
      <c r="NES124" s="44"/>
      <c r="NET124" s="44"/>
      <c r="NEU124" s="44"/>
      <c r="NEV124" s="44"/>
      <c r="NEW124" s="44"/>
      <c r="NEX124" s="44"/>
      <c r="NEY124" s="44"/>
      <c r="NEZ124" s="44"/>
      <c r="NFA124" s="44"/>
      <c r="NFB124" s="44"/>
      <c r="NFC124" s="44"/>
      <c r="NFD124" s="44"/>
      <c r="NFE124" s="44"/>
      <c r="NFF124" s="44"/>
      <c r="NFG124" s="44"/>
      <c r="NFH124" s="44"/>
      <c r="NFI124" s="44"/>
      <c r="NFJ124" s="44"/>
      <c r="NFK124" s="44"/>
      <c r="NFL124" s="44"/>
      <c r="NFM124" s="44"/>
      <c r="NFN124" s="44"/>
      <c r="NFO124" s="44"/>
      <c r="NFP124" s="44"/>
      <c r="NFQ124" s="44"/>
      <c r="NFR124" s="44"/>
      <c r="NFS124" s="44"/>
      <c r="NFT124" s="44"/>
      <c r="NFU124" s="44"/>
      <c r="NFV124" s="44"/>
      <c r="NFW124" s="44"/>
      <c r="NFX124" s="44"/>
      <c r="NFY124" s="44"/>
      <c r="NFZ124" s="44"/>
      <c r="NGA124" s="44"/>
      <c r="NGB124" s="44"/>
      <c r="NGC124" s="44"/>
      <c r="NGD124" s="44"/>
      <c r="NGE124" s="44"/>
      <c r="NGF124" s="44"/>
      <c r="NGG124" s="44"/>
      <c r="NGH124" s="44"/>
      <c r="NGI124" s="44"/>
      <c r="NGJ124" s="44"/>
      <c r="NGK124" s="44"/>
      <c r="NGL124" s="44"/>
      <c r="NGM124" s="44"/>
      <c r="NGN124" s="44"/>
      <c r="NGO124" s="44"/>
      <c r="NGP124" s="44"/>
      <c r="NGQ124" s="44"/>
      <c r="NGR124" s="44"/>
      <c r="NGS124" s="44"/>
      <c r="NGT124" s="44"/>
      <c r="NGU124" s="44"/>
      <c r="NGV124" s="44"/>
      <c r="NGW124" s="44"/>
      <c r="NGX124" s="44"/>
      <c r="NGY124" s="44"/>
      <c r="NGZ124" s="44"/>
      <c r="NHA124" s="44"/>
      <c r="NHB124" s="44"/>
      <c r="NHC124" s="44"/>
      <c r="NHD124" s="44"/>
      <c r="NHE124" s="44"/>
      <c r="NHF124" s="44"/>
      <c r="NHG124" s="44"/>
      <c r="NHH124" s="44"/>
      <c r="NHI124" s="44"/>
      <c r="NHJ124" s="44"/>
      <c r="NHK124" s="44"/>
      <c r="NHL124" s="44"/>
      <c r="NHM124" s="44"/>
      <c r="NHN124" s="44"/>
      <c r="NHO124" s="44"/>
      <c r="NHP124" s="44"/>
      <c r="NHQ124" s="44"/>
      <c r="NHR124" s="44"/>
      <c r="NHS124" s="44"/>
      <c r="NHT124" s="44"/>
      <c r="NHU124" s="44"/>
      <c r="NHV124" s="44"/>
      <c r="NHW124" s="44"/>
      <c r="NHX124" s="44"/>
      <c r="NHY124" s="44"/>
      <c r="NHZ124" s="44"/>
      <c r="NIA124" s="44"/>
      <c r="NIB124" s="44"/>
      <c r="NIC124" s="44"/>
      <c r="NID124" s="44"/>
      <c r="NIE124" s="44"/>
      <c r="NIF124" s="44"/>
      <c r="NIG124" s="44"/>
      <c r="NIH124" s="44"/>
      <c r="NII124" s="44"/>
      <c r="NIJ124" s="44"/>
      <c r="NIK124" s="44"/>
      <c r="NIL124" s="44"/>
      <c r="NIM124" s="44"/>
      <c r="NIN124" s="44"/>
      <c r="NIO124" s="44"/>
      <c r="NIP124" s="44"/>
      <c r="NIQ124" s="44"/>
      <c r="NIR124" s="44"/>
      <c r="NIS124" s="44"/>
      <c r="NIT124" s="44"/>
      <c r="NIU124" s="44"/>
      <c r="NIV124" s="44"/>
      <c r="NIW124" s="44"/>
      <c r="NIX124" s="44"/>
      <c r="NIY124" s="44"/>
      <c r="NIZ124" s="44"/>
      <c r="NJA124" s="44"/>
      <c r="NJB124" s="44"/>
      <c r="NJC124" s="44"/>
      <c r="NJD124" s="44"/>
      <c r="NJE124" s="44"/>
      <c r="NJF124" s="44"/>
      <c r="NJG124" s="44"/>
      <c r="NJH124" s="44"/>
      <c r="NJI124" s="44"/>
      <c r="NJJ124" s="44"/>
      <c r="NJK124" s="44"/>
      <c r="NJL124" s="44"/>
      <c r="NJM124" s="44"/>
      <c r="NJN124" s="44"/>
      <c r="NJO124" s="44"/>
      <c r="NJP124" s="44"/>
      <c r="NJQ124" s="44"/>
      <c r="NJR124" s="44"/>
      <c r="NJS124" s="44"/>
      <c r="NJT124" s="44"/>
      <c r="NJU124" s="44"/>
      <c r="NJV124" s="44"/>
      <c r="NJW124" s="44"/>
      <c r="NJX124" s="44"/>
      <c r="NJY124" s="44"/>
      <c r="NJZ124" s="44"/>
      <c r="NKA124" s="44"/>
      <c r="NKB124" s="44"/>
      <c r="NKC124" s="44"/>
      <c r="NKD124" s="44"/>
      <c r="NKE124" s="44"/>
      <c r="NKF124" s="44"/>
      <c r="NKG124" s="44"/>
      <c r="NKH124" s="44"/>
      <c r="NKI124" s="44"/>
      <c r="NKJ124" s="44"/>
      <c r="NKK124" s="44"/>
      <c r="NKL124" s="44"/>
      <c r="NKM124" s="44"/>
      <c r="NKN124" s="44"/>
      <c r="NKO124" s="44"/>
      <c r="NKP124" s="44"/>
      <c r="NKQ124" s="44"/>
      <c r="NKR124" s="44"/>
      <c r="NKS124" s="44"/>
      <c r="NKT124" s="44"/>
      <c r="NKU124" s="44"/>
      <c r="NKV124" s="44"/>
      <c r="NKW124" s="44"/>
      <c r="NKX124" s="44"/>
      <c r="NKY124" s="44"/>
      <c r="NKZ124" s="44"/>
      <c r="NLA124" s="44"/>
      <c r="NLB124" s="44"/>
      <c r="NLC124" s="44"/>
      <c r="NLD124" s="44"/>
      <c r="NLE124" s="44"/>
      <c r="NLF124" s="44"/>
      <c r="NLG124" s="44"/>
      <c r="NLH124" s="44"/>
      <c r="NLI124" s="44"/>
      <c r="NLJ124" s="44"/>
      <c r="NLK124" s="44"/>
      <c r="NLL124" s="44"/>
      <c r="NLM124" s="44"/>
      <c r="NLN124" s="44"/>
      <c r="NLO124" s="44"/>
      <c r="NLP124" s="44"/>
      <c r="NLQ124" s="44"/>
      <c r="NLR124" s="44"/>
      <c r="NLS124" s="44"/>
      <c r="NLT124" s="44"/>
      <c r="NLU124" s="44"/>
      <c r="NLV124" s="44"/>
      <c r="NLW124" s="44"/>
      <c r="NLX124" s="44"/>
      <c r="NLY124" s="44"/>
      <c r="NLZ124" s="44"/>
      <c r="NMA124" s="44"/>
      <c r="NMB124" s="44"/>
      <c r="NMC124" s="44"/>
      <c r="NMD124" s="44"/>
      <c r="NME124" s="44"/>
      <c r="NMF124" s="44"/>
      <c r="NMG124" s="44"/>
      <c r="NMH124" s="44"/>
      <c r="NMI124" s="44"/>
      <c r="NMJ124" s="44"/>
      <c r="NMK124" s="44"/>
      <c r="NML124" s="44"/>
      <c r="NMM124" s="44"/>
      <c r="NMN124" s="44"/>
      <c r="NMO124" s="44"/>
      <c r="NMP124" s="44"/>
      <c r="NMQ124" s="44"/>
      <c r="NMR124" s="44"/>
      <c r="NMS124" s="44"/>
      <c r="NMT124" s="44"/>
      <c r="NMU124" s="44"/>
      <c r="NMV124" s="44"/>
      <c r="NMW124" s="44"/>
      <c r="NMX124" s="44"/>
      <c r="NMY124" s="44"/>
      <c r="NMZ124" s="44"/>
      <c r="NNA124" s="44"/>
      <c r="NNB124" s="44"/>
      <c r="NNC124" s="44"/>
      <c r="NND124" s="44"/>
      <c r="NNE124" s="44"/>
      <c r="NNF124" s="44"/>
      <c r="NNG124" s="44"/>
      <c r="NNH124" s="44"/>
      <c r="NNI124" s="44"/>
      <c r="NNJ124" s="44"/>
      <c r="NNK124" s="44"/>
      <c r="NNL124" s="44"/>
      <c r="NNM124" s="44"/>
      <c r="NNN124" s="44"/>
      <c r="NNO124" s="44"/>
      <c r="NNP124" s="44"/>
      <c r="NNQ124" s="44"/>
      <c r="NNR124" s="44"/>
      <c r="NNS124" s="44"/>
      <c r="NNT124" s="44"/>
      <c r="NNU124" s="44"/>
      <c r="NNV124" s="44"/>
      <c r="NNW124" s="44"/>
      <c r="NNX124" s="44"/>
      <c r="NNY124" s="44"/>
      <c r="NNZ124" s="44"/>
      <c r="NOA124" s="44"/>
      <c r="NOB124" s="44"/>
      <c r="NOC124" s="44"/>
      <c r="NOD124" s="44"/>
      <c r="NOE124" s="44"/>
      <c r="NOF124" s="44"/>
      <c r="NOG124" s="44"/>
      <c r="NOH124" s="44"/>
      <c r="NOI124" s="44"/>
      <c r="NOJ124" s="44"/>
      <c r="NOK124" s="44"/>
      <c r="NOL124" s="44"/>
      <c r="NOM124" s="44"/>
      <c r="NON124" s="44"/>
      <c r="NOO124" s="44"/>
      <c r="NOP124" s="44"/>
      <c r="NOQ124" s="44"/>
      <c r="NOR124" s="44"/>
      <c r="NOS124" s="44"/>
      <c r="NOT124" s="44"/>
      <c r="NOU124" s="44"/>
      <c r="NOV124" s="44"/>
      <c r="NOW124" s="44"/>
      <c r="NOX124" s="44"/>
      <c r="NOY124" s="44"/>
      <c r="NOZ124" s="44"/>
      <c r="NPA124" s="44"/>
      <c r="NPB124" s="44"/>
      <c r="NPC124" s="44"/>
      <c r="NPD124" s="44"/>
      <c r="NPE124" s="44"/>
      <c r="NPF124" s="44"/>
      <c r="NPG124" s="44"/>
      <c r="NPH124" s="44"/>
      <c r="NPI124" s="44"/>
      <c r="NPJ124" s="44"/>
      <c r="NPK124" s="44"/>
      <c r="NPL124" s="44"/>
      <c r="NPM124" s="44"/>
      <c r="NPN124" s="44"/>
      <c r="NPO124" s="44"/>
      <c r="NPP124" s="44"/>
      <c r="NPQ124" s="44"/>
      <c r="NPR124" s="44"/>
      <c r="NPS124" s="44"/>
      <c r="NPT124" s="44"/>
      <c r="NPU124" s="44"/>
      <c r="NPV124" s="44"/>
      <c r="NPW124" s="44"/>
      <c r="NPX124" s="44"/>
      <c r="NPY124" s="44"/>
      <c r="NPZ124" s="44"/>
      <c r="NQA124" s="44"/>
      <c r="NQB124" s="44"/>
      <c r="NQC124" s="44"/>
      <c r="NQD124" s="44"/>
      <c r="NQE124" s="44"/>
      <c r="NQF124" s="44"/>
      <c r="NQG124" s="44"/>
      <c r="NQH124" s="44"/>
      <c r="NQI124" s="44"/>
      <c r="NQJ124" s="44"/>
      <c r="NQK124" s="44"/>
      <c r="NQL124" s="44"/>
      <c r="NQM124" s="44"/>
      <c r="NQN124" s="44"/>
      <c r="NQO124" s="44"/>
      <c r="NQP124" s="44"/>
      <c r="NQQ124" s="44"/>
      <c r="NQR124" s="44"/>
      <c r="NQS124" s="44"/>
      <c r="NQT124" s="44"/>
      <c r="NQU124" s="44"/>
      <c r="NQV124" s="44"/>
      <c r="NQW124" s="44"/>
      <c r="NQX124" s="44"/>
      <c r="NQY124" s="44"/>
      <c r="NQZ124" s="44"/>
      <c r="NRA124" s="44"/>
      <c r="NRB124" s="44"/>
      <c r="NRC124" s="44"/>
      <c r="NRD124" s="44"/>
      <c r="NRE124" s="44"/>
      <c r="NRF124" s="44"/>
      <c r="NRG124" s="44"/>
      <c r="NRH124" s="44"/>
      <c r="NRI124" s="44"/>
      <c r="NRJ124" s="44"/>
      <c r="NRK124" s="44"/>
      <c r="NRL124" s="44"/>
      <c r="NRM124" s="44"/>
      <c r="NRN124" s="44"/>
      <c r="NRO124" s="44"/>
      <c r="NRP124" s="44"/>
      <c r="NRQ124" s="44"/>
      <c r="NRR124" s="44"/>
      <c r="NRS124" s="44"/>
      <c r="NRT124" s="44"/>
      <c r="NRU124" s="44"/>
      <c r="NRV124" s="44"/>
      <c r="NRW124" s="44"/>
      <c r="NRX124" s="44"/>
      <c r="NRY124" s="44"/>
      <c r="NRZ124" s="44"/>
      <c r="NSA124" s="44"/>
      <c r="NSB124" s="44"/>
      <c r="NSC124" s="44"/>
      <c r="NSD124" s="44"/>
      <c r="NSE124" s="44"/>
      <c r="NSF124" s="44"/>
      <c r="NSG124" s="44"/>
      <c r="NSH124" s="44"/>
      <c r="NSI124" s="44"/>
      <c r="NSJ124" s="44"/>
      <c r="NSK124" s="44"/>
      <c r="NSL124" s="44"/>
      <c r="NSM124" s="44"/>
      <c r="NSN124" s="44"/>
      <c r="NSO124" s="44"/>
      <c r="NSP124" s="44"/>
      <c r="NSQ124" s="44"/>
      <c r="NSR124" s="44"/>
      <c r="NSS124" s="44"/>
      <c r="NST124" s="44"/>
      <c r="NSU124" s="44"/>
      <c r="NSV124" s="44"/>
      <c r="NSW124" s="44"/>
      <c r="NSX124" s="44"/>
      <c r="NSY124" s="44"/>
      <c r="NSZ124" s="44"/>
      <c r="NTA124" s="44"/>
      <c r="NTB124" s="44"/>
      <c r="NTC124" s="44"/>
      <c r="NTD124" s="44"/>
      <c r="NTE124" s="44"/>
      <c r="NTF124" s="44"/>
      <c r="NTG124" s="44"/>
      <c r="NTH124" s="44"/>
      <c r="NTI124" s="44"/>
      <c r="NTJ124" s="44"/>
      <c r="NTK124" s="44"/>
      <c r="NTL124" s="44"/>
      <c r="NTM124" s="44"/>
      <c r="NTN124" s="44"/>
      <c r="NTO124" s="44"/>
      <c r="NTP124" s="44"/>
      <c r="NTQ124" s="44"/>
      <c r="NTR124" s="44"/>
      <c r="NTS124" s="44"/>
      <c r="NTT124" s="44"/>
      <c r="NTU124" s="44"/>
      <c r="NTV124" s="44"/>
      <c r="NTW124" s="44"/>
      <c r="NTX124" s="44"/>
      <c r="NTY124" s="44"/>
      <c r="NTZ124" s="44"/>
      <c r="NUA124" s="44"/>
      <c r="NUB124" s="44"/>
      <c r="NUC124" s="44"/>
      <c r="NUD124" s="44"/>
      <c r="NUE124" s="44"/>
      <c r="NUF124" s="44"/>
      <c r="NUG124" s="44"/>
      <c r="NUH124" s="44"/>
      <c r="NUI124" s="44"/>
      <c r="NUJ124" s="44"/>
      <c r="NUK124" s="44"/>
      <c r="NUL124" s="44"/>
      <c r="NUM124" s="44"/>
      <c r="NUN124" s="44"/>
      <c r="NUO124" s="44"/>
      <c r="NUP124" s="44"/>
      <c r="NUQ124" s="44"/>
      <c r="NUR124" s="44"/>
      <c r="NUS124" s="44"/>
      <c r="NUT124" s="44"/>
      <c r="NUU124" s="44"/>
      <c r="NUV124" s="44"/>
      <c r="NUW124" s="44"/>
      <c r="NUX124" s="44"/>
      <c r="NUY124" s="44"/>
      <c r="NUZ124" s="44"/>
      <c r="NVA124" s="44"/>
      <c r="NVB124" s="44"/>
      <c r="NVC124" s="44"/>
      <c r="NVD124" s="44"/>
      <c r="NVE124" s="44"/>
      <c r="NVF124" s="44"/>
      <c r="NVG124" s="44"/>
      <c r="NVH124" s="44"/>
      <c r="NVI124" s="44"/>
      <c r="NVJ124" s="44"/>
      <c r="NVK124" s="44"/>
      <c r="NVL124" s="44"/>
      <c r="NVM124" s="44"/>
      <c r="NVN124" s="44"/>
      <c r="NVO124" s="44"/>
      <c r="NVP124" s="44"/>
      <c r="NVQ124" s="44"/>
      <c r="NVR124" s="44"/>
      <c r="NVS124" s="44"/>
      <c r="NVT124" s="44"/>
      <c r="NVU124" s="44"/>
      <c r="NVV124" s="44"/>
      <c r="NVW124" s="44"/>
      <c r="NVX124" s="44"/>
      <c r="NVY124" s="44"/>
      <c r="NVZ124" s="44"/>
      <c r="NWA124" s="44"/>
      <c r="NWB124" s="44"/>
      <c r="NWC124" s="44"/>
      <c r="NWD124" s="44"/>
      <c r="NWE124" s="44"/>
      <c r="NWF124" s="44"/>
      <c r="NWG124" s="44"/>
      <c r="NWH124" s="44"/>
      <c r="NWI124" s="44"/>
      <c r="NWJ124" s="44"/>
      <c r="NWK124" s="44"/>
      <c r="NWL124" s="44"/>
      <c r="NWM124" s="44"/>
      <c r="NWN124" s="44"/>
      <c r="NWO124" s="44"/>
      <c r="NWP124" s="44"/>
      <c r="NWQ124" s="44"/>
      <c r="NWR124" s="44"/>
      <c r="NWS124" s="44"/>
      <c r="NWT124" s="44"/>
      <c r="NWU124" s="44"/>
      <c r="NWV124" s="44"/>
      <c r="NWW124" s="44"/>
      <c r="NWX124" s="44"/>
      <c r="NWY124" s="44"/>
      <c r="NWZ124" s="44"/>
      <c r="NXA124" s="44"/>
      <c r="NXB124" s="44"/>
      <c r="NXC124" s="44"/>
      <c r="NXD124" s="44"/>
      <c r="NXE124" s="44"/>
      <c r="NXF124" s="44"/>
      <c r="NXG124" s="44"/>
      <c r="NXH124" s="44"/>
      <c r="NXI124" s="44"/>
      <c r="NXJ124" s="44"/>
      <c r="NXK124" s="44"/>
      <c r="NXL124" s="44"/>
      <c r="NXM124" s="44"/>
      <c r="NXN124" s="44"/>
      <c r="NXO124" s="44"/>
      <c r="NXP124" s="44"/>
      <c r="NXQ124" s="44"/>
      <c r="NXR124" s="44"/>
      <c r="NXS124" s="44"/>
      <c r="NXT124" s="44"/>
      <c r="NXU124" s="44"/>
      <c r="NXV124" s="44"/>
      <c r="NXW124" s="44"/>
      <c r="NXX124" s="44"/>
      <c r="NXY124" s="44"/>
      <c r="NXZ124" s="44"/>
      <c r="NYA124" s="44"/>
      <c r="NYB124" s="44"/>
      <c r="NYC124" s="44"/>
      <c r="NYD124" s="44"/>
      <c r="NYE124" s="44"/>
      <c r="NYF124" s="44"/>
      <c r="NYG124" s="44"/>
      <c r="NYH124" s="44"/>
      <c r="NYI124" s="44"/>
      <c r="NYJ124" s="44"/>
      <c r="NYK124" s="44"/>
      <c r="NYL124" s="44"/>
      <c r="NYM124" s="44"/>
      <c r="NYN124" s="44"/>
      <c r="NYO124" s="44"/>
      <c r="NYP124" s="44"/>
      <c r="NYQ124" s="44"/>
      <c r="NYR124" s="44"/>
      <c r="NYS124" s="44"/>
      <c r="NYT124" s="44"/>
      <c r="NYU124" s="44"/>
      <c r="NYV124" s="44"/>
      <c r="NYW124" s="44"/>
      <c r="NYX124" s="44"/>
      <c r="NYY124" s="44"/>
      <c r="NYZ124" s="44"/>
      <c r="NZA124" s="44"/>
      <c r="NZB124" s="44"/>
      <c r="NZC124" s="44"/>
      <c r="NZD124" s="44"/>
      <c r="NZE124" s="44"/>
      <c r="NZF124" s="44"/>
      <c r="NZG124" s="44"/>
      <c r="NZH124" s="44"/>
      <c r="NZI124" s="44"/>
      <c r="NZJ124" s="44"/>
      <c r="NZK124" s="44"/>
      <c r="NZL124" s="44"/>
      <c r="NZM124" s="44"/>
      <c r="NZN124" s="44"/>
      <c r="NZO124" s="44"/>
      <c r="NZP124" s="44"/>
      <c r="NZQ124" s="44"/>
      <c r="NZR124" s="44"/>
      <c r="NZS124" s="44"/>
      <c r="NZT124" s="44"/>
      <c r="NZU124" s="44"/>
      <c r="NZV124" s="44"/>
      <c r="NZW124" s="44"/>
      <c r="NZX124" s="44"/>
      <c r="NZY124" s="44"/>
      <c r="NZZ124" s="44"/>
      <c r="OAA124" s="44"/>
      <c r="OAB124" s="44"/>
      <c r="OAC124" s="44"/>
      <c r="OAD124" s="44"/>
      <c r="OAE124" s="44"/>
      <c r="OAF124" s="44"/>
      <c r="OAG124" s="44"/>
      <c r="OAH124" s="44"/>
      <c r="OAI124" s="44"/>
      <c r="OAJ124" s="44"/>
      <c r="OAK124" s="44"/>
      <c r="OAL124" s="44"/>
      <c r="OAM124" s="44"/>
      <c r="OAN124" s="44"/>
      <c r="OAO124" s="44"/>
      <c r="OAP124" s="44"/>
      <c r="OAQ124" s="44"/>
      <c r="OAR124" s="44"/>
      <c r="OAS124" s="44"/>
      <c r="OAT124" s="44"/>
      <c r="OAU124" s="44"/>
      <c r="OAV124" s="44"/>
      <c r="OAW124" s="44"/>
      <c r="OAX124" s="44"/>
      <c r="OAY124" s="44"/>
      <c r="OAZ124" s="44"/>
      <c r="OBA124" s="44"/>
      <c r="OBB124" s="44"/>
      <c r="OBC124" s="44"/>
      <c r="OBD124" s="44"/>
      <c r="OBE124" s="44"/>
      <c r="OBF124" s="44"/>
      <c r="OBG124" s="44"/>
      <c r="OBH124" s="44"/>
      <c r="OBI124" s="44"/>
      <c r="OBJ124" s="44"/>
      <c r="OBK124" s="44"/>
      <c r="OBL124" s="44"/>
      <c r="OBM124" s="44"/>
      <c r="OBN124" s="44"/>
      <c r="OBO124" s="44"/>
      <c r="OBP124" s="44"/>
      <c r="OBQ124" s="44"/>
      <c r="OBR124" s="44"/>
      <c r="OBS124" s="44"/>
      <c r="OBT124" s="44"/>
      <c r="OBU124" s="44"/>
      <c r="OBV124" s="44"/>
      <c r="OBW124" s="44"/>
      <c r="OBX124" s="44"/>
      <c r="OBY124" s="44"/>
      <c r="OBZ124" s="44"/>
      <c r="OCA124" s="44"/>
      <c r="OCB124" s="44"/>
      <c r="OCC124" s="44"/>
      <c r="OCD124" s="44"/>
      <c r="OCE124" s="44"/>
      <c r="OCF124" s="44"/>
      <c r="OCG124" s="44"/>
      <c r="OCH124" s="44"/>
      <c r="OCI124" s="44"/>
      <c r="OCJ124" s="44"/>
      <c r="OCK124" s="44"/>
      <c r="OCL124" s="44"/>
      <c r="OCM124" s="44"/>
      <c r="OCN124" s="44"/>
      <c r="OCO124" s="44"/>
      <c r="OCP124" s="44"/>
      <c r="OCQ124" s="44"/>
      <c r="OCR124" s="44"/>
      <c r="OCS124" s="44"/>
      <c r="OCT124" s="44"/>
      <c r="OCU124" s="44"/>
      <c r="OCV124" s="44"/>
      <c r="OCW124" s="44"/>
      <c r="OCX124" s="44"/>
      <c r="OCY124" s="44"/>
      <c r="OCZ124" s="44"/>
      <c r="ODA124" s="44"/>
      <c r="ODB124" s="44"/>
      <c r="ODC124" s="44"/>
      <c r="ODD124" s="44"/>
      <c r="ODE124" s="44"/>
      <c r="ODF124" s="44"/>
      <c r="ODG124" s="44"/>
      <c r="ODH124" s="44"/>
      <c r="ODI124" s="44"/>
      <c r="ODJ124" s="44"/>
      <c r="ODK124" s="44"/>
      <c r="ODL124" s="44"/>
      <c r="ODM124" s="44"/>
      <c r="ODN124" s="44"/>
      <c r="ODO124" s="44"/>
      <c r="ODP124" s="44"/>
      <c r="ODQ124" s="44"/>
      <c r="ODR124" s="44"/>
      <c r="ODS124" s="44"/>
      <c r="ODT124" s="44"/>
      <c r="ODU124" s="44"/>
      <c r="ODV124" s="44"/>
      <c r="ODW124" s="44"/>
      <c r="ODX124" s="44"/>
      <c r="ODY124" s="44"/>
      <c r="ODZ124" s="44"/>
      <c r="OEA124" s="44"/>
      <c r="OEB124" s="44"/>
      <c r="OEC124" s="44"/>
      <c r="OED124" s="44"/>
      <c r="OEE124" s="44"/>
      <c r="OEF124" s="44"/>
      <c r="OEG124" s="44"/>
      <c r="OEH124" s="44"/>
      <c r="OEI124" s="44"/>
      <c r="OEJ124" s="44"/>
      <c r="OEK124" s="44"/>
      <c r="OEL124" s="44"/>
      <c r="OEM124" s="44"/>
      <c r="OEN124" s="44"/>
      <c r="OEO124" s="44"/>
      <c r="OEP124" s="44"/>
      <c r="OEQ124" s="44"/>
      <c r="OER124" s="44"/>
      <c r="OES124" s="44"/>
      <c r="OET124" s="44"/>
      <c r="OEU124" s="44"/>
      <c r="OEV124" s="44"/>
      <c r="OEW124" s="44"/>
      <c r="OEX124" s="44"/>
      <c r="OEY124" s="44"/>
      <c r="OEZ124" s="44"/>
      <c r="OFA124" s="44"/>
      <c r="OFB124" s="44"/>
      <c r="OFC124" s="44"/>
      <c r="OFD124" s="44"/>
      <c r="OFE124" s="44"/>
      <c r="OFF124" s="44"/>
      <c r="OFG124" s="44"/>
      <c r="OFH124" s="44"/>
      <c r="OFI124" s="44"/>
      <c r="OFJ124" s="44"/>
      <c r="OFK124" s="44"/>
      <c r="OFL124" s="44"/>
      <c r="OFM124" s="44"/>
      <c r="OFN124" s="44"/>
      <c r="OFO124" s="44"/>
      <c r="OFP124" s="44"/>
      <c r="OFQ124" s="44"/>
      <c r="OFR124" s="44"/>
      <c r="OFS124" s="44"/>
      <c r="OFT124" s="44"/>
      <c r="OFU124" s="44"/>
      <c r="OFV124" s="44"/>
      <c r="OFW124" s="44"/>
      <c r="OFX124" s="44"/>
      <c r="OFY124" s="44"/>
      <c r="OFZ124" s="44"/>
      <c r="OGA124" s="44"/>
      <c r="OGB124" s="44"/>
      <c r="OGC124" s="44"/>
      <c r="OGD124" s="44"/>
      <c r="OGE124" s="44"/>
      <c r="OGF124" s="44"/>
      <c r="OGG124" s="44"/>
      <c r="OGH124" s="44"/>
      <c r="OGI124" s="44"/>
      <c r="OGJ124" s="44"/>
      <c r="OGK124" s="44"/>
      <c r="OGL124" s="44"/>
      <c r="OGM124" s="44"/>
      <c r="OGN124" s="44"/>
      <c r="OGO124" s="44"/>
      <c r="OGP124" s="44"/>
      <c r="OGQ124" s="44"/>
      <c r="OGR124" s="44"/>
      <c r="OGS124" s="44"/>
      <c r="OGT124" s="44"/>
      <c r="OGU124" s="44"/>
      <c r="OGV124" s="44"/>
      <c r="OGW124" s="44"/>
      <c r="OGX124" s="44"/>
      <c r="OGY124" s="44"/>
      <c r="OGZ124" s="44"/>
      <c r="OHA124" s="44"/>
      <c r="OHB124" s="44"/>
      <c r="OHC124" s="44"/>
      <c r="OHD124" s="44"/>
      <c r="OHE124" s="44"/>
      <c r="OHF124" s="44"/>
      <c r="OHG124" s="44"/>
      <c r="OHH124" s="44"/>
      <c r="OHI124" s="44"/>
      <c r="OHJ124" s="44"/>
      <c r="OHK124" s="44"/>
      <c r="OHL124" s="44"/>
      <c r="OHM124" s="44"/>
      <c r="OHN124" s="44"/>
      <c r="OHO124" s="44"/>
      <c r="OHP124" s="44"/>
      <c r="OHQ124" s="44"/>
      <c r="OHR124" s="44"/>
      <c r="OHS124" s="44"/>
      <c r="OHT124" s="44"/>
      <c r="OHU124" s="44"/>
      <c r="OHV124" s="44"/>
      <c r="OHW124" s="44"/>
      <c r="OHX124" s="44"/>
      <c r="OHY124" s="44"/>
      <c r="OHZ124" s="44"/>
      <c r="OIA124" s="44"/>
      <c r="OIB124" s="44"/>
      <c r="OIC124" s="44"/>
      <c r="OID124" s="44"/>
      <c r="OIE124" s="44"/>
      <c r="OIF124" s="44"/>
      <c r="OIG124" s="44"/>
      <c r="OIH124" s="44"/>
      <c r="OII124" s="44"/>
      <c r="OIJ124" s="44"/>
      <c r="OIK124" s="44"/>
      <c r="OIL124" s="44"/>
      <c r="OIM124" s="44"/>
      <c r="OIN124" s="44"/>
      <c r="OIO124" s="44"/>
      <c r="OIP124" s="44"/>
      <c r="OIQ124" s="44"/>
      <c r="OIR124" s="44"/>
      <c r="OIS124" s="44"/>
      <c r="OIT124" s="44"/>
      <c r="OIU124" s="44"/>
      <c r="OIV124" s="44"/>
      <c r="OIW124" s="44"/>
      <c r="OIX124" s="44"/>
      <c r="OIY124" s="44"/>
      <c r="OIZ124" s="44"/>
      <c r="OJA124" s="44"/>
      <c r="OJB124" s="44"/>
      <c r="OJC124" s="44"/>
      <c r="OJD124" s="44"/>
      <c r="OJE124" s="44"/>
      <c r="OJF124" s="44"/>
      <c r="OJG124" s="44"/>
      <c r="OJH124" s="44"/>
      <c r="OJI124" s="44"/>
      <c r="OJJ124" s="44"/>
      <c r="OJK124" s="44"/>
      <c r="OJL124" s="44"/>
      <c r="OJM124" s="44"/>
      <c r="OJN124" s="44"/>
      <c r="OJO124" s="44"/>
      <c r="OJP124" s="44"/>
      <c r="OJQ124" s="44"/>
      <c r="OJR124" s="44"/>
      <c r="OJS124" s="44"/>
      <c r="OJT124" s="44"/>
      <c r="OJU124" s="44"/>
      <c r="OJV124" s="44"/>
      <c r="OJW124" s="44"/>
      <c r="OJX124" s="44"/>
      <c r="OJY124" s="44"/>
      <c r="OJZ124" s="44"/>
      <c r="OKA124" s="44"/>
      <c r="OKB124" s="44"/>
      <c r="OKC124" s="44"/>
      <c r="OKD124" s="44"/>
      <c r="OKE124" s="44"/>
      <c r="OKF124" s="44"/>
      <c r="OKG124" s="44"/>
      <c r="OKH124" s="44"/>
      <c r="OKI124" s="44"/>
      <c r="OKJ124" s="44"/>
      <c r="OKK124" s="44"/>
      <c r="OKL124" s="44"/>
      <c r="OKM124" s="44"/>
      <c r="OKN124" s="44"/>
      <c r="OKO124" s="44"/>
      <c r="OKP124" s="44"/>
      <c r="OKQ124" s="44"/>
      <c r="OKR124" s="44"/>
      <c r="OKS124" s="44"/>
      <c r="OKT124" s="44"/>
      <c r="OKU124" s="44"/>
      <c r="OKV124" s="44"/>
      <c r="OKW124" s="44"/>
      <c r="OKX124" s="44"/>
      <c r="OKY124" s="44"/>
      <c r="OKZ124" s="44"/>
      <c r="OLA124" s="44"/>
      <c r="OLB124" s="44"/>
      <c r="OLC124" s="44"/>
      <c r="OLD124" s="44"/>
      <c r="OLE124" s="44"/>
      <c r="OLF124" s="44"/>
      <c r="OLG124" s="44"/>
      <c r="OLH124" s="44"/>
      <c r="OLI124" s="44"/>
      <c r="OLJ124" s="44"/>
      <c r="OLK124" s="44"/>
      <c r="OLL124" s="44"/>
      <c r="OLM124" s="44"/>
      <c r="OLN124" s="44"/>
      <c r="OLO124" s="44"/>
      <c r="OLP124" s="44"/>
      <c r="OLQ124" s="44"/>
      <c r="OLR124" s="44"/>
      <c r="OLS124" s="44"/>
      <c r="OLT124" s="44"/>
      <c r="OLU124" s="44"/>
      <c r="OLV124" s="44"/>
      <c r="OLW124" s="44"/>
      <c r="OLX124" s="44"/>
      <c r="OLY124" s="44"/>
      <c r="OLZ124" s="44"/>
      <c r="OMA124" s="44"/>
      <c r="OMB124" s="44"/>
      <c r="OMC124" s="44"/>
      <c r="OMD124" s="44"/>
      <c r="OME124" s="44"/>
      <c r="OMF124" s="44"/>
      <c r="OMG124" s="44"/>
      <c r="OMH124" s="44"/>
      <c r="OMI124" s="44"/>
      <c r="OMJ124" s="44"/>
      <c r="OMK124" s="44"/>
      <c r="OML124" s="44"/>
      <c r="OMM124" s="44"/>
      <c r="OMN124" s="44"/>
      <c r="OMO124" s="44"/>
      <c r="OMP124" s="44"/>
      <c r="OMQ124" s="44"/>
      <c r="OMR124" s="44"/>
      <c r="OMS124" s="44"/>
      <c r="OMT124" s="44"/>
      <c r="OMU124" s="44"/>
      <c r="OMV124" s="44"/>
      <c r="OMW124" s="44"/>
      <c r="OMX124" s="44"/>
      <c r="OMY124" s="44"/>
      <c r="OMZ124" s="44"/>
      <c r="ONA124" s="44"/>
      <c r="ONB124" s="44"/>
      <c r="ONC124" s="44"/>
      <c r="OND124" s="44"/>
      <c r="ONE124" s="44"/>
      <c r="ONF124" s="44"/>
      <c r="ONG124" s="44"/>
      <c r="ONH124" s="44"/>
      <c r="ONI124" s="44"/>
      <c r="ONJ124" s="44"/>
      <c r="ONK124" s="44"/>
      <c r="ONL124" s="44"/>
      <c r="ONM124" s="44"/>
      <c r="ONN124" s="44"/>
      <c r="ONO124" s="44"/>
      <c r="ONP124" s="44"/>
      <c r="ONQ124" s="44"/>
      <c r="ONR124" s="44"/>
      <c r="ONS124" s="44"/>
      <c r="ONT124" s="44"/>
      <c r="ONU124" s="44"/>
      <c r="ONV124" s="44"/>
      <c r="ONW124" s="44"/>
      <c r="ONX124" s="44"/>
      <c r="ONY124" s="44"/>
      <c r="ONZ124" s="44"/>
      <c r="OOA124" s="44"/>
      <c r="OOB124" s="44"/>
      <c r="OOC124" s="44"/>
      <c r="OOD124" s="44"/>
      <c r="OOE124" s="44"/>
      <c r="OOF124" s="44"/>
      <c r="OOG124" s="44"/>
      <c r="OOH124" s="44"/>
      <c r="OOI124" s="44"/>
      <c r="OOJ124" s="44"/>
      <c r="OOK124" s="44"/>
      <c r="OOL124" s="44"/>
      <c r="OOM124" s="44"/>
      <c r="OON124" s="44"/>
      <c r="OOO124" s="44"/>
      <c r="OOP124" s="44"/>
      <c r="OOQ124" s="44"/>
      <c r="OOR124" s="44"/>
      <c r="OOS124" s="44"/>
      <c r="OOT124" s="44"/>
      <c r="OOU124" s="44"/>
      <c r="OOV124" s="44"/>
      <c r="OOW124" s="44"/>
      <c r="OOX124" s="44"/>
      <c r="OOY124" s="44"/>
      <c r="OOZ124" s="44"/>
      <c r="OPA124" s="44"/>
      <c r="OPB124" s="44"/>
      <c r="OPC124" s="44"/>
      <c r="OPD124" s="44"/>
      <c r="OPE124" s="44"/>
      <c r="OPF124" s="44"/>
      <c r="OPG124" s="44"/>
      <c r="OPH124" s="44"/>
      <c r="OPI124" s="44"/>
      <c r="OPJ124" s="44"/>
      <c r="OPK124" s="44"/>
      <c r="OPL124" s="44"/>
      <c r="OPM124" s="44"/>
      <c r="OPN124" s="44"/>
      <c r="OPO124" s="44"/>
      <c r="OPP124" s="44"/>
      <c r="OPQ124" s="44"/>
      <c r="OPR124" s="44"/>
      <c r="OPS124" s="44"/>
      <c r="OPT124" s="44"/>
      <c r="OPU124" s="44"/>
      <c r="OPV124" s="44"/>
      <c r="OPW124" s="44"/>
      <c r="OPX124" s="44"/>
      <c r="OPY124" s="44"/>
      <c r="OPZ124" s="44"/>
      <c r="OQA124" s="44"/>
      <c r="OQB124" s="44"/>
      <c r="OQC124" s="44"/>
      <c r="OQD124" s="44"/>
      <c r="OQE124" s="44"/>
      <c r="OQF124" s="44"/>
      <c r="OQG124" s="44"/>
      <c r="OQH124" s="44"/>
      <c r="OQI124" s="44"/>
      <c r="OQJ124" s="44"/>
      <c r="OQK124" s="44"/>
      <c r="OQL124" s="44"/>
      <c r="OQM124" s="44"/>
      <c r="OQN124" s="44"/>
      <c r="OQO124" s="44"/>
      <c r="OQP124" s="44"/>
      <c r="OQQ124" s="44"/>
      <c r="OQR124" s="44"/>
      <c r="OQS124" s="44"/>
      <c r="OQT124" s="44"/>
      <c r="OQU124" s="44"/>
      <c r="OQV124" s="44"/>
      <c r="OQW124" s="44"/>
      <c r="OQX124" s="44"/>
      <c r="OQY124" s="44"/>
      <c r="OQZ124" s="44"/>
      <c r="ORA124" s="44"/>
      <c r="ORB124" s="44"/>
      <c r="ORC124" s="44"/>
      <c r="ORD124" s="44"/>
      <c r="ORE124" s="44"/>
      <c r="ORF124" s="44"/>
      <c r="ORG124" s="44"/>
      <c r="ORH124" s="44"/>
      <c r="ORI124" s="44"/>
      <c r="ORJ124" s="44"/>
      <c r="ORK124" s="44"/>
      <c r="ORL124" s="44"/>
      <c r="ORM124" s="44"/>
      <c r="ORN124" s="44"/>
      <c r="ORO124" s="44"/>
      <c r="ORP124" s="44"/>
      <c r="ORQ124" s="44"/>
      <c r="ORR124" s="44"/>
      <c r="ORS124" s="44"/>
      <c r="ORT124" s="44"/>
      <c r="ORU124" s="44"/>
      <c r="ORV124" s="44"/>
      <c r="ORW124" s="44"/>
      <c r="ORX124" s="44"/>
      <c r="ORY124" s="44"/>
      <c r="ORZ124" s="44"/>
      <c r="OSA124" s="44"/>
      <c r="OSB124" s="44"/>
      <c r="OSC124" s="44"/>
      <c r="OSD124" s="44"/>
      <c r="OSE124" s="44"/>
      <c r="OSF124" s="44"/>
      <c r="OSG124" s="44"/>
      <c r="OSH124" s="44"/>
      <c r="OSI124" s="44"/>
      <c r="OSJ124" s="44"/>
      <c r="OSK124" s="44"/>
      <c r="OSL124" s="44"/>
      <c r="OSM124" s="44"/>
      <c r="OSN124" s="44"/>
      <c r="OSO124" s="44"/>
      <c r="OSP124" s="44"/>
      <c r="OSQ124" s="44"/>
      <c r="OSR124" s="44"/>
      <c r="OSS124" s="44"/>
      <c r="OST124" s="44"/>
      <c r="OSU124" s="44"/>
      <c r="OSV124" s="44"/>
      <c r="OSW124" s="44"/>
      <c r="OSX124" s="44"/>
      <c r="OSY124" s="44"/>
      <c r="OSZ124" s="44"/>
      <c r="OTA124" s="44"/>
      <c r="OTB124" s="44"/>
      <c r="OTC124" s="44"/>
      <c r="OTD124" s="44"/>
      <c r="OTE124" s="44"/>
      <c r="OTF124" s="44"/>
      <c r="OTG124" s="44"/>
      <c r="OTH124" s="44"/>
      <c r="OTI124" s="44"/>
      <c r="OTJ124" s="44"/>
      <c r="OTK124" s="44"/>
      <c r="OTL124" s="44"/>
      <c r="OTM124" s="44"/>
      <c r="OTN124" s="44"/>
      <c r="OTO124" s="44"/>
      <c r="OTP124" s="44"/>
      <c r="OTQ124" s="44"/>
      <c r="OTR124" s="44"/>
      <c r="OTS124" s="44"/>
      <c r="OTT124" s="44"/>
      <c r="OTU124" s="44"/>
      <c r="OTV124" s="44"/>
      <c r="OTW124" s="44"/>
      <c r="OTX124" s="44"/>
      <c r="OTY124" s="44"/>
      <c r="OTZ124" s="44"/>
      <c r="OUA124" s="44"/>
      <c r="OUB124" s="44"/>
      <c r="OUC124" s="44"/>
      <c r="OUD124" s="44"/>
      <c r="OUE124" s="44"/>
      <c r="OUF124" s="44"/>
      <c r="OUG124" s="44"/>
      <c r="OUH124" s="44"/>
      <c r="OUI124" s="44"/>
      <c r="OUJ124" s="44"/>
      <c r="OUK124" s="44"/>
      <c r="OUL124" s="44"/>
      <c r="OUM124" s="44"/>
      <c r="OUN124" s="44"/>
      <c r="OUO124" s="44"/>
      <c r="OUP124" s="44"/>
      <c r="OUQ124" s="44"/>
      <c r="OUR124" s="44"/>
      <c r="OUS124" s="44"/>
      <c r="OUT124" s="44"/>
      <c r="OUU124" s="44"/>
      <c r="OUV124" s="44"/>
      <c r="OUW124" s="44"/>
      <c r="OUX124" s="44"/>
      <c r="OUY124" s="44"/>
      <c r="OUZ124" s="44"/>
      <c r="OVA124" s="44"/>
      <c r="OVB124" s="44"/>
      <c r="OVC124" s="44"/>
      <c r="OVD124" s="44"/>
      <c r="OVE124" s="44"/>
      <c r="OVF124" s="44"/>
      <c r="OVG124" s="44"/>
      <c r="OVH124" s="44"/>
      <c r="OVI124" s="44"/>
      <c r="OVJ124" s="44"/>
      <c r="OVK124" s="44"/>
      <c r="OVL124" s="44"/>
      <c r="OVM124" s="44"/>
      <c r="OVN124" s="44"/>
      <c r="OVO124" s="44"/>
      <c r="OVP124" s="44"/>
      <c r="OVQ124" s="44"/>
      <c r="OVR124" s="44"/>
      <c r="OVS124" s="44"/>
      <c r="OVT124" s="44"/>
      <c r="OVU124" s="44"/>
      <c r="OVV124" s="44"/>
      <c r="OVW124" s="44"/>
      <c r="OVX124" s="44"/>
      <c r="OVY124" s="44"/>
      <c r="OVZ124" s="44"/>
      <c r="OWA124" s="44"/>
      <c r="OWB124" s="44"/>
      <c r="OWC124" s="44"/>
      <c r="OWD124" s="44"/>
      <c r="OWE124" s="44"/>
      <c r="OWF124" s="44"/>
      <c r="OWG124" s="44"/>
      <c r="OWH124" s="44"/>
      <c r="OWI124" s="44"/>
      <c r="OWJ124" s="44"/>
      <c r="OWK124" s="44"/>
      <c r="OWL124" s="44"/>
      <c r="OWM124" s="44"/>
      <c r="OWN124" s="44"/>
      <c r="OWO124" s="44"/>
      <c r="OWP124" s="44"/>
      <c r="OWQ124" s="44"/>
      <c r="OWR124" s="44"/>
      <c r="OWS124" s="44"/>
      <c r="OWT124" s="44"/>
      <c r="OWU124" s="44"/>
      <c r="OWV124" s="44"/>
      <c r="OWW124" s="44"/>
      <c r="OWX124" s="44"/>
      <c r="OWY124" s="44"/>
      <c r="OWZ124" s="44"/>
      <c r="OXA124" s="44"/>
      <c r="OXB124" s="44"/>
      <c r="OXC124" s="44"/>
      <c r="OXD124" s="44"/>
      <c r="OXE124" s="44"/>
      <c r="OXF124" s="44"/>
      <c r="OXG124" s="44"/>
      <c r="OXH124" s="44"/>
      <c r="OXI124" s="44"/>
      <c r="OXJ124" s="44"/>
      <c r="OXK124" s="44"/>
      <c r="OXL124" s="44"/>
      <c r="OXM124" s="44"/>
      <c r="OXN124" s="44"/>
      <c r="OXO124" s="44"/>
      <c r="OXP124" s="44"/>
      <c r="OXQ124" s="44"/>
      <c r="OXR124" s="44"/>
      <c r="OXS124" s="44"/>
      <c r="OXT124" s="44"/>
      <c r="OXU124" s="44"/>
      <c r="OXV124" s="44"/>
      <c r="OXW124" s="44"/>
      <c r="OXX124" s="44"/>
      <c r="OXY124" s="44"/>
      <c r="OXZ124" s="44"/>
      <c r="OYA124" s="44"/>
      <c r="OYB124" s="44"/>
      <c r="OYC124" s="44"/>
      <c r="OYD124" s="44"/>
      <c r="OYE124" s="44"/>
      <c r="OYF124" s="44"/>
      <c r="OYG124" s="44"/>
      <c r="OYH124" s="44"/>
      <c r="OYI124" s="44"/>
      <c r="OYJ124" s="44"/>
      <c r="OYK124" s="44"/>
      <c r="OYL124" s="44"/>
      <c r="OYM124" s="44"/>
      <c r="OYN124" s="44"/>
      <c r="OYO124" s="44"/>
      <c r="OYP124" s="44"/>
      <c r="OYQ124" s="44"/>
      <c r="OYR124" s="44"/>
      <c r="OYS124" s="44"/>
      <c r="OYT124" s="44"/>
      <c r="OYU124" s="44"/>
      <c r="OYV124" s="44"/>
      <c r="OYW124" s="44"/>
      <c r="OYX124" s="44"/>
      <c r="OYY124" s="44"/>
      <c r="OYZ124" s="44"/>
      <c r="OZA124" s="44"/>
      <c r="OZB124" s="44"/>
      <c r="OZC124" s="44"/>
      <c r="OZD124" s="44"/>
      <c r="OZE124" s="44"/>
      <c r="OZF124" s="44"/>
      <c r="OZG124" s="44"/>
      <c r="OZH124" s="44"/>
      <c r="OZI124" s="44"/>
      <c r="OZJ124" s="44"/>
      <c r="OZK124" s="44"/>
      <c r="OZL124" s="44"/>
      <c r="OZM124" s="44"/>
      <c r="OZN124" s="44"/>
      <c r="OZO124" s="44"/>
      <c r="OZP124" s="44"/>
      <c r="OZQ124" s="44"/>
      <c r="OZR124" s="44"/>
      <c r="OZS124" s="44"/>
      <c r="OZT124" s="44"/>
      <c r="OZU124" s="44"/>
      <c r="OZV124" s="44"/>
      <c r="OZW124" s="44"/>
      <c r="OZX124" s="44"/>
      <c r="OZY124" s="44"/>
      <c r="OZZ124" s="44"/>
      <c r="PAA124" s="44"/>
      <c r="PAB124" s="44"/>
      <c r="PAC124" s="44"/>
      <c r="PAD124" s="44"/>
      <c r="PAE124" s="44"/>
      <c r="PAF124" s="44"/>
      <c r="PAG124" s="44"/>
      <c r="PAH124" s="44"/>
      <c r="PAI124" s="44"/>
      <c r="PAJ124" s="44"/>
      <c r="PAK124" s="44"/>
      <c r="PAL124" s="44"/>
      <c r="PAM124" s="44"/>
      <c r="PAN124" s="44"/>
      <c r="PAO124" s="44"/>
      <c r="PAP124" s="44"/>
      <c r="PAQ124" s="44"/>
      <c r="PAR124" s="44"/>
      <c r="PAS124" s="44"/>
      <c r="PAT124" s="44"/>
      <c r="PAU124" s="44"/>
      <c r="PAV124" s="44"/>
      <c r="PAW124" s="44"/>
      <c r="PAX124" s="44"/>
      <c r="PAY124" s="44"/>
      <c r="PAZ124" s="44"/>
      <c r="PBA124" s="44"/>
      <c r="PBB124" s="44"/>
      <c r="PBC124" s="44"/>
      <c r="PBD124" s="44"/>
      <c r="PBE124" s="44"/>
      <c r="PBF124" s="44"/>
      <c r="PBG124" s="44"/>
      <c r="PBH124" s="44"/>
      <c r="PBI124" s="44"/>
      <c r="PBJ124" s="44"/>
      <c r="PBK124" s="44"/>
      <c r="PBL124" s="44"/>
      <c r="PBM124" s="44"/>
      <c r="PBN124" s="44"/>
      <c r="PBO124" s="44"/>
      <c r="PBP124" s="44"/>
      <c r="PBQ124" s="44"/>
      <c r="PBR124" s="44"/>
      <c r="PBS124" s="44"/>
      <c r="PBT124" s="44"/>
      <c r="PBU124" s="44"/>
      <c r="PBV124" s="44"/>
      <c r="PBW124" s="44"/>
      <c r="PBX124" s="44"/>
      <c r="PBY124" s="44"/>
      <c r="PBZ124" s="44"/>
      <c r="PCA124" s="44"/>
      <c r="PCB124" s="44"/>
      <c r="PCC124" s="44"/>
      <c r="PCD124" s="44"/>
      <c r="PCE124" s="44"/>
      <c r="PCF124" s="44"/>
      <c r="PCG124" s="44"/>
      <c r="PCH124" s="44"/>
      <c r="PCI124" s="44"/>
      <c r="PCJ124" s="44"/>
      <c r="PCK124" s="44"/>
      <c r="PCL124" s="44"/>
      <c r="PCM124" s="44"/>
      <c r="PCN124" s="44"/>
      <c r="PCO124" s="44"/>
      <c r="PCP124" s="44"/>
      <c r="PCQ124" s="44"/>
      <c r="PCR124" s="44"/>
      <c r="PCS124" s="44"/>
      <c r="PCT124" s="44"/>
      <c r="PCU124" s="44"/>
      <c r="PCV124" s="44"/>
      <c r="PCW124" s="44"/>
      <c r="PCX124" s="44"/>
      <c r="PCY124" s="44"/>
      <c r="PCZ124" s="44"/>
      <c r="PDA124" s="44"/>
      <c r="PDB124" s="44"/>
      <c r="PDC124" s="44"/>
      <c r="PDD124" s="44"/>
      <c r="PDE124" s="44"/>
      <c r="PDF124" s="44"/>
      <c r="PDG124" s="44"/>
      <c r="PDH124" s="44"/>
      <c r="PDI124" s="44"/>
      <c r="PDJ124" s="44"/>
      <c r="PDK124" s="44"/>
      <c r="PDL124" s="44"/>
      <c r="PDM124" s="44"/>
      <c r="PDN124" s="44"/>
      <c r="PDO124" s="44"/>
      <c r="PDP124" s="44"/>
      <c r="PDQ124" s="44"/>
      <c r="PDR124" s="44"/>
      <c r="PDS124" s="44"/>
      <c r="PDT124" s="44"/>
      <c r="PDU124" s="44"/>
      <c r="PDV124" s="44"/>
      <c r="PDW124" s="44"/>
      <c r="PDX124" s="44"/>
      <c r="PDY124" s="44"/>
      <c r="PDZ124" s="44"/>
      <c r="PEA124" s="44"/>
      <c r="PEB124" s="44"/>
      <c r="PEC124" s="44"/>
      <c r="PED124" s="44"/>
      <c r="PEE124" s="44"/>
      <c r="PEF124" s="44"/>
      <c r="PEG124" s="44"/>
      <c r="PEH124" s="44"/>
      <c r="PEI124" s="44"/>
      <c r="PEJ124" s="44"/>
      <c r="PEK124" s="44"/>
      <c r="PEL124" s="44"/>
      <c r="PEM124" s="44"/>
      <c r="PEN124" s="44"/>
      <c r="PEO124" s="44"/>
      <c r="PEP124" s="44"/>
      <c r="PEQ124" s="44"/>
      <c r="PER124" s="44"/>
      <c r="PES124" s="44"/>
      <c r="PET124" s="44"/>
      <c r="PEU124" s="44"/>
      <c r="PEV124" s="44"/>
      <c r="PEW124" s="44"/>
      <c r="PEX124" s="44"/>
      <c r="PEY124" s="44"/>
      <c r="PEZ124" s="44"/>
      <c r="PFA124" s="44"/>
      <c r="PFB124" s="44"/>
      <c r="PFC124" s="44"/>
      <c r="PFD124" s="44"/>
      <c r="PFE124" s="44"/>
      <c r="PFF124" s="44"/>
      <c r="PFG124" s="44"/>
      <c r="PFH124" s="44"/>
      <c r="PFI124" s="44"/>
      <c r="PFJ124" s="44"/>
      <c r="PFK124" s="44"/>
      <c r="PFL124" s="44"/>
      <c r="PFM124" s="44"/>
      <c r="PFN124" s="44"/>
      <c r="PFO124" s="44"/>
      <c r="PFP124" s="44"/>
      <c r="PFQ124" s="44"/>
      <c r="PFR124" s="44"/>
      <c r="PFS124" s="44"/>
      <c r="PFT124" s="44"/>
      <c r="PFU124" s="44"/>
      <c r="PFV124" s="44"/>
      <c r="PFW124" s="44"/>
      <c r="PFX124" s="44"/>
      <c r="PFY124" s="44"/>
      <c r="PFZ124" s="44"/>
      <c r="PGA124" s="44"/>
      <c r="PGB124" s="44"/>
      <c r="PGC124" s="44"/>
      <c r="PGD124" s="44"/>
      <c r="PGE124" s="44"/>
      <c r="PGF124" s="44"/>
      <c r="PGG124" s="44"/>
      <c r="PGH124" s="44"/>
      <c r="PGI124" s="44"/>
      <c r="PGJ124" s="44"/>
      <c r="PGK124" s="44"/>
      <c r="PGL124" s="44"/>
      <c r="PGM124" s="44"/>
      <c r="PGN124" s="44"/>
      <c r="PGO124" s="44"/>
      <c r="PGP124" s="44"/>
      <c r="PGQ124" s="44"/>
      <c r="PGR124" s="44"/>
      <c r="PGS124" s="44"/>
      <c r="PGT124" s="44"/>
      <c r="PGU124" s="44"/>
      <c r="PGV124" s="44"/>
      <c r="PGW124" s="44"/>
      <c r="PGX124" s="44"/>
      <c r="PGY124" s="44"/>
      <c r="PGZ124" s="44"/>
      <c r="PHA124" s="44"/>
      <c r="PHB124" s="44"/>
      <c r="PHC124" s="44"/>
      <c r="PHD124" s="44"/>
      <c r="PHE124" s="44"/>
      <c r="PHF124" s="44"/>
      <c r="PHG124" s="44"/>
      <c r="PHH124" s="44"/>
      <c r="PHI124" s="44"/>
      <c r="PHJ124" s="44"/>
      <c r="PHK124" s="44"/>
      <c r="PHL124" s="44"/>
      <c r="PHM124" s="44"/>
      <c r="PHN124" s="44"/>
      <c r="PHO124" s="44"/>
      <c r="PHP124" s="44"/>
      <c r="PHQ124" s="44"/>
      <c r="PHR124" s="44"/>
      <c r="PHS124" s="44"/>
      <c r="PHT124" s="44"/>
      <c r="PHU124" s="44"/>
      <c r="PHV124" s="44"/>
      <c r="PHW124" s="44"/>
      <c r="PHX124" s="44"/>
      <c r="PHY124" s="44"/>
      <c r="PHZ124" s="44"/>
      <c r="PIA124" s="44"/>
      <c r="PIB124" s="44"/>
      <c r="PIC124" s="44"/>
      <c r="PID124" s="44"/>
      <c r="PIE124" s="44"/>
      <c r="PIF124" s="44"/>
      <c r="PIG124" s="44"/>
      <c r="PIH124" s="44"/>
      <c r="PII124" s="44"/>
      <c r="PIJ124" s="44"/>
      <c r="PIK124" s="44"/>
      <c r="PIL124" s="44"/>
      <c r="PIM124" s="44"/>
      <c r="PIN124" s="44"/>
      <c r="PIO124" s="44"/>
      <c r="PIP124" s="44"/>
      <c r="PIQ124" s="44"/>
      <c r="PIR124" s="44"/>
      <c r="PIS124" s="44"/>
      <c r="PIT124" s="44"/>
      <c r="PIU124" s="44"/>
      <c r="PIV124" s="44"/>
      <c r="PIW124" s="44"/>
      <c r="PIX124" s="44"/>
      <c r="PIY124" s="44"/>
      <c r="PIZ124" s="44"/>
      <c r="PJA124" s="44"/>
      <c r="PJB124" s="44"/>
      <c r="PJC124" s="44"/>
      <c r="PJD124" s="44"/>
      <c r="PJE124" s="44"/>
      <c r="PJF124" s="44"/>
      <c r="PJG124" s="44"/>
      <c r="PJH124" s="44"/>
      <c r="PJI124" s="44"/>
      <c r="PJJ124" s="44"/>
      <c r="PJK124" s="44"/>
      <c r="PJL124" s="44"/>
      <c r="PJM124" s="44"/>
      <c r="PJN124" s="44"/>
      <c r="PJO124" s="44"/>
      <c r="PJP124" s="44"/>
      <c r="PJQ124" s="44"/>
      <c r="PJR124" s="44"/>
      <c r="PJS124" s="44"/>
      <c r="PJT124" s="44"/>
      <c r="PJU124" s="44"/>
      <c r="PJV124" s="44"/>
      <c r="PJW124" s="44"/>
      <c r="PJX124" s="44"/>
      <c r="PJY124" s="44"/>
      <c r="PJZ124" s="44"/>
      <c r="PKA124" s="44"/>
      <c r="PKB124" s="44"/>
      <c r="PKC124" s="44"/>
      <c r="PKD124" s="44"/>
      <c r="PKE124" s="44"/>
      <c r="PKF124" s="44"/>
      <c r="PKG124" s="44"/>
      <c r="PKH124" s="44"/>
      <c r="PKI124" s="44"/>
      <c r="PKJ124" s="44"/>
      <c r="PKK124" s="44"/>
      <c r="PKL124" s="44"/>
      <c r="PKM124" s="44"/>
      <c r="PKN124" s="44"/>
      <c r="PKO124" s="44"/>
      <c r="PKP124" s="44"/>
      <c r="PKQ124" s="44"/>
      <c r="PKR124" s="44"/>
      <c r="PKS124" s="44"/>
      <c r="PKT124" s="44"/>
      <c r="PKU124" s="44"/>
      <c r="PKV124" s="44"/>
      <c r="PKW124" s="44"/>
      <c r="PKX124" s="44"/>
      <c r="PKY124" s="44"/>
      <c r="PKZ124" s="44"/>
      <c r="PLA124" s="44"/>
      <c r="PLB124" s="44"/>
      <c r="PLC124" s="44"/>
      <c r="PLD124" s="44"/>
      <c r="PLE124" s="44"/>
      <c r="PLF124" s="44"/>
      <c r="PLG124" s="44"/>
      <c r="PLH124" s="44"/>
      <c r="PLI124" s="44"/>
      <c r="PLJ124" s="44"/>
      <c r="PLK124" s="44"/>
      <c r="PLL124" s="44"/>
      <c r="PLM124" s="44"/>
      <c r="PLN124" s="44"/>
      <c r="PLO124" s="44"/>
      <c r="PLP124" s="44"/>
      <c r="PLQ124" s="44"/>
      <c r="PLR124" s="44"/>
      <c r="PLS124" s="44"/>
      <c r="PLT124" s="44"/>
      <c r="PLU124" s="44"/>
      <c r="PLV124" s="44"/>
      <c r="PLW124" s="44"/>
      <c r="PLX124" s="44"/>
      <c r="PLY124" s="44"/>
      <c r="PLZ124" s="44"/>
      <c r="PMA124" s="44"/>
      <c r="PMB124" s="44"/>
      <c r="PMC124" s="44"/>
      <c r="PMD124" s="44"/>
      <c r="PME124" s="44"/>
      <c r="PMF124" s="44"/>
      <c r="PMG124" s="44"/>
      <c r="PMH124" s="44"/>
      <c r="PMI124" s="44"/>
      <c r="PMJ124" s="44"/>
      <c r="PMK124" s="44"/>
      <c r="PML124" s="44"/>
      <c r="PMM124" s="44"/>
      <c r="PMN124" s="44"/>
      <c r="PMO124" s="44"/>
      <c r="PMP124" s="44"/>
      <c r="PMQ124" s="44"/>
      <c r="PMR124" s="44"/>
      <c r="PMS124" s="44"/>
      <c r="PMT124" s="44"/>
      <c r="PMU124" s="44"/>
      <c r="PMV124" s="44"/>
      <c r="PMW124" s="44"/>
      <c r="PMX124" s="44"/>
      <c r="PMY124" s="44"/>
      <c r="PMZ124" s="44"/>
      <c r="PNA124" s="44"/>
      <c r="PNB124" s="44"/>
      <c r="PNC124" s="44"/>
      <c r="PND124" s="44"/>
      <c r="PNE124" s="44"/>
      <c r="PNF124" s="44"/>
      <c r="PNG124" s="44"/>
      <c r="PNH124" s="44"/>
      <c r="PNI124" s="44"/>
      <c r="PNJ124" s="44"/>
      <c r="PNK124" s="44"/>
      <c r="PNL124" s="44"/>
      <c r="PNM124" s="44"/>
      <c r="PNN124" s="44"/>
      <c r="PNO124" s="44"/>
      <c r="PNP124" s="44"/>
      <c r="PNQ124" s="44"/>
      <c r="PNR124" s="44"/>
      <c r="PNS124" s="44"/>
      <c r="PNT124" s="44"/>
      <c r="PNU124" s="44"/>
      <c r="PNV124" s="44"/>
      <c r="PNW124" s="44"/>
      <c r="PNX124" s="44"/>
      <c r="PNY124" s="44"/>
      <c r="PNZ124" s="44"/>
      <c r="POA124" s="44"/>
      <c r="POB124" s="44"/>
      <c r="POC124" s="44"/>
      <c r="POD124" s="44"/>
      <c r="POE124" s="44"/>
      <c r="POF124" s="44"/>
      <c r="POG124" s="44"/>
      <c r="POH124" s="44"/>
      <c r="POI124" s="44"/>
      <c r="POJ124" s="44"/>
      <c r="POK124" s="44"/>
      <c r="POL124" s="44"/>
      <c r="POM124" s="44"/>
      <c r="PON124" s="44"/>
      <c r="POO124" s="44"/>
      <c r="POP124" s="44"/>
      <c r="POQ124" s="44"/>
      <c r="POR124" s="44"/>
      <c r="POS124" s="44"/>
      <c r="POT124" s="44"/>
      <c r="POU124" s="44"/>
      <c r="POV124" s="44"/>
      <c r="POW124" s="44"/>
      <c r="POX124" s="44"/>
      <c r="POY124" s="44"/>
      <c r="POZ124" s="44"/>
      <c r="PPA124" s="44"/>
      <c r="PPB124" s="44"/>
      <c r="PPC124" s="44"/>
      <c r="PPD124" s="44"/>
      <c r="PPE124" s="44"/>
      <c r="PPF124" s="44"/>
      <c r="PPG124" s="44"/>
      <c r="PPH124" s="44"/>
      <c r="PPI124" s="44"/>
      <c r="PPJ124" s="44"/>
      <c r="PPK124" s="44"/>
      <c r="PPL124" s="44"/>
      <c r="PPM124" s="44"/>
      <c r="PPN124" s="44"/>
      <c r="PPO124" s="44"/>
      <c r="PPP124" s="44"/>
      <c r="PPQ124" s="44"/>
      <c r="PPR124" s="44"/>
      <c r="PPS124" s="44"/>
      <c r="PPT124" s="44"/>
      <c r="PPU124" s="44"/>
      <c r="PPV124" s="44"/>
      <c r="PPW124" s="44"/>
      <c r="PPX124" s="44"/>
      <c r="PPY124" s="44"/>
      <c r="PPZ124" s="44"/>
      <c r="PQA124" s="44"/>
      <c r="PQB124" s="44"/>
      <c r="PQC124" s="44"/>
      <c r="PQD124" s="44"/>
      <c r="PQE124" s="44"/>
      <c r="PQF124" s="44"/>
      <c r="PQG124" s="44"/>
      <c r="PQH124" s="44"/>
      <c r="PQI124" s="44"/>
      <c r="PQJ124" s="44"/>
      <c r="PQK124" s="44"/>
      <c r="PQL124" s="44"/>
      <c r="PQM124" s="44"/>
      <c r="PQN124" s="44"/>
      <c r="PQO124" s="44"/>
      <c r="PQP124" s="44"/>
      <c r="PQQ124" s="44"/>
      <c r="PQR124" s="44"/>
      <c r="PQS124" s="44"/>
      <c r="PQT124" s="44"/>
      <c r="PQU124" s="44"/>
      <c r="PQV124" s="44"/>
      <c r="PQW124" s="44"/>
      <c r="PQX124" s="44"/>
      <c r="PQY124" s="44"/>
      <c r="PQZ124" s="44"/>
      <c r="PRA124" s="44"/>
      <c r="PRB124" s="44"/>
      <c r="PRC124" s="44"/>
      <c r="PRD124" s="44"/>
      <c r="PRE124" s="44"/>
      <c r="PRF124" s="44"/>
      <c r="PRG124" s="44"/>
      <c r="PRH124" s="44"/>
      <c r="PRI124" s="44"/>
      <c r="PRJ124" s="44"/>
      <c r="PRK124" s="44"/>
      <c r="PRL124" s="44"/>
      <c r="PRM124" s="44"/>
      <c r="PRN124" s="44"/>
      <c r="PRO124" s="44"/>
      <c r="PRP124" s="44"/>
      <c r="PRQ124" s="44"/>
      <c r="PRR124" s="44"/>
      <c r="PRS124" s="44"/>
      <c r="PRT124" s="44"/>
      <c r="PRU124" s="44"/>
      <c r="PRV124" s="44"/>
      <c r="PRW124" s="44"/>
      <c r="PRX124" s="44"/>
      <c r="PRY124" s="44"/>
      <c r="PRZ124" s="44"/>
      <c r="PSA124" s="44"/>
      <c r="PSB124" s="44"/>
      <c r="PSC124" s="44"/>
      <c r="PSD124" s="44"/>
      <c r="PSE124" s="44"/>
      <c r="PSF124" s="44"/>
      <c r="PSG124" s="44"/>
      <c r="PSH124" s="44"/>
      <c r="PSI124" s="44"/>
      <c r="PSJ124" s="44"/>
      <c r="PSK124" s="44"/>
      <c r="PSL124" s="44"/>
      <c r="PSM124" s="44"/>
      <c r="PSN124" s="44"/>
      <c r="PSO124" s="44"/>
      <c r="PSP124" s="44"/>
      <c r="PSQ124" s="44"/>
      <c r="PSR124" s="44"/>
      <c r="PSS124" s="44"/>
      <c r="PST124" s="44"/>
      <c r="PSU124" s="44"/>
      <c r="PSV124" s="44"/>
      <c r="PSW124" s="44"/>
      <c r="PSX124" s="44"/>
      <c r="PSY124" s="44"/>
      <c r="PSZ124" s="44"/>
      <c r="PTA124" s="44"/>
      <c r="PTB124" s="44"/>
      <c r="PTC124" s="44"/>
      <c r="PTD124" s="44"/>
      <c r="PTE124" s="44"/>
      <c r="PTF124" s="44"/>
      <c r="PTG124" s="44"/>
      <c r="PTH124" s="44"/>
      <c r="PTI124" s="44"/>
      <c r="PTJ124" s="44"/>
      <c r="PTK124" s="44"/>
      <c r="PTL124" s="44"/>
      <c r="PTM124" s="44"/>
      <c r="PTN124" s="44"/>
      <c r="PTO124" s="44"/>
      <c r="PTP124" s="44"/>
      <c r="PTQ124" s="44"/>
      <c r="PTR124" s="44"/>
      <c r="PTS124" s="44"/>
      <c r="PTT124" s="44"/>
      <c r="PTU124" s="44"/>
      <c r="PTV124" s="44"/>
      <c r="PTW124" s="44"/>
      <c r="PTX124" s="44"/>
      <c r="PTY124" s="44"/>
      <c r="PTZ124" s="44"/>
      <c r="PUA124" s="44"/>
      <c r="PUB124" s="44"/>
      <c r="PUC124" s="44"/>
      <c r="PUD124" s="44"/>
      <c r="PUE124" s="44"/>
      <c r="PUF124" s="44"/>
      <c r="PUG124" s="44"/>
      <c r="PUH124" s="44"/>
      <c r="PUI124" s="44"/>
      <c r="PUJ124" s="44"/>
      <c r="PUK124" s="44"/>
      <c r="PUL124" s="44"/>
      <c r="PUM124" s="44"/>
      <c r="PUN124" s="44"/>
      <c r="PUO124" s="44"/>
      <c r="PUP124" s="44"/>
      <c r="PUQ124" s="44"/>
      <c r="PUR124" s="44"/>
      <c r="PUS124" s="44"/>
      <c r="PUT124" s="44"/>
      <c r="PUU124" s="44"/>
      <c r="PUV124" s="44"/>
      <c r="PUW124" s="44"/>
      <c r="PUX124" s="44"/>
      <c r="PUY124" s="44"/>
      <c r="PUZ124" s="44"/>
      <c r="PVA124" s="44"/>
      <c r="PVB124" s="44"/>
      <c r="PVC124" s="44"/>
      <c r="PVD124" s="44"/>
      <c r="PVE124" s="44"/>
      <c r="PVF124" s="44"/>
      <c r="PVG124" s="44"/>
      <c r="PVH124" s="44"/>
      <c r="PVI124" s="44"/>
      <c r="PVJ124" s="44"/>
      <c r="PVK124" s="44"/>
      <c r="PVL124" s="44"/>
      <c r="PVM124" s="44"/>
      <c r="PVN124" s="44"/>
      <c r="PVO124" s="44"/>
      <c r="PVP124" s="44"/>
      <c r="PVQ124" s="44"/>
      <c r="PVR124" s="44"/>
      <c r="PVS124" s="44"/>
      <c r="PVT124" s="44"/>
      <c r="PVU124" s="44"/>
      <c r="PVV124" s="44"/>
      <c r="PVW124" s="44"/>
      <c r="PVX124" s="44"/>
      <c r="PVY124" s="44"/>
      <c r="PVZ124" s="44"/>
      <c r="PWA124" s="44"/>
      <c r="PWB124" s="44"/>
      <c r="PWC124" s="44"/>
      <c r="PWD124" s="44"/>
      <c r="PWE124" s="44"/>
      <c r="PWF124" s="44"/>
      <c r="PWG124" s="44"/>
      <c r="PWH124" s="44"/>
      <c r="PWI124" s="44"/>
      <c r="PWJ124" s="44"/>
      <c r="PWK124" s="44"/>
      <c r="PWL124" s="44"/>
      <c r="PWM124" s="44"/>
      <c r="PWN124" s="44"/>
      <c r="PWO124" s="44"/>
      <c r="PWP124" s="44"/>
      <c r="PWQ124" s="44"/>
      <c r="PWR124" s="44"/>
      <c r="PWS124" s="44"/>
      <c r="PWT124" s="44"/>
      <c r="PWU124" s="44"/>
      <c r="PWV124" s="44"/>
      <c r="PWW124" s="44"/>
      <c r="PWX124" s="44"/>
      <c r="PWY124" s="44"/>
      <c r="PWZ124" s="44"/>
      <c r="PXA124" s="44"/>
      <c r="PXB124" s="44"/>
      <c r="PXC124" s="44"/>
      <c r="PXD124" s="44"/>
      <c r="PXE124" s="44"/>
      <c r="PXF124" s="44"/>
      <c r="PXG124" s="44"/>
      <c r="PXH124" s="44"/>
      <c r="PXI124" s="44"/>
      <c r="PXJ124" s="44"/>
      <c r="PXK124" s="44"/>
      <c r="PXL124" s="44"/>
      <c r="PXM124" s="44"/>
      <c r="PXN124" s="44"/>
      <c r="PXO124" s="44"/>
      <c r="PXP124" s="44"/>
      <c r="PXQ124" s="44"/>
      <c r="PXR124" s="44"/>
      <c r="PXS124" s="44"/>
      <c r="PXT124" s="44"/>
      <c r="PXU124" s="44"/>
      <c r="PXV124" s="44"/>
      <c r="PXW124" s="44"/>
      <c r="PXX124" s="44"/>
      <c r="PXY124" s="44"/>
      <c r="PXZ124" s="44"/>
      <c r="PYA124" s="44"/>
      <c r="PYB124" s="44"/>
      <c r="PYC124" s="44"/>
      <c r="PYD124" s="44"/>
      <c r="PYE124" s="44"/>
      <c r="PYF124" s="44"/>
      <c r="PYG124" s="44"/>
      <c r="PYH124" s="44"/>
      <c r="PYI124" s="44"/>
      <c r="PYJ124" s="44"/>
      <c r="PYK124" s="44"/>
      <c r="PYL124" s="44"/>
      <c r="PYM124" s="44"/>
      <c r="PYN124" s="44"/>
      <c r="PYO124" s="44"/>
      <c r="PYP124" s="44"/>
      <c r="PYQ124" s="44"/>
      <c r="PYR124" s="44"/>
      <c r="PYS124" s="44"/>
      <c r="PYT124" s="44"/>
      <c r="PYU124" s="44"/>
      <c r="PYV124" s="44"/>
      <c r="PYW124" s="44"/>
      <c r="PYX124" s="44"/>
      <c r="PYY124" s="44"/>
      <c r="PYZ124" s="44"/>
      <c r="PZA124" s="44"/>
      <c r="PZB124" s="44"/>
      <c r="PZC124" s="44"/>
      <c r="PZD124" s="44"/>
      <c r="PZE124" s="44"/>
      <c r="PZF124" s="44"/>
      <c r="PZG124" s="44"/>
      <c r="PZH124" s="44"/>
      <c r="PZI124" s="44"/>
      <c r="PZJ124" s="44"/>
      <c r="PZK124" s="44"/>
      <c r="PZL124" s="44"/>
      <c r="PZM124" s="44"/>
      <c r="PZN124" s="44"/>
      <c r="PZO124" s="44"/>
      <c r="PZP124" s="44"/>
      <c r="PZQ124" s="44"/>
      <c r="PZR124" s="44"/>
      <c r="PZS124" s="44"/>
      <c r="PZT124" s="44"/>
      <c r="PZU124" s="44"/>
      <c r="PZV124" s="44"/>
      <c r="PZW124" s="44"/>
      <c r="PZX124" s="44"/>
      <c r="PZY124" s="44"/>
      <c r="PZZ124" s="44"/>
      <c r="QAA124" s="44"/>
      <c r="QAB124" s="44"/>
      <c r="QAC124" s="44"/>
      <c r="QAD124" s="44"/>
      <c r="QAE124" s="44"/>
      <c r="QAF124" s="44"/>
      <c r="QAG124" s="44"/>
      <c r="QAH124" s="44"/>
      <c r="QAI124" s="44"/>
      <c r="QAJ124" s="44"/>
      <c r="QAK124" s="44"/>
      <c r="QAL124" s="44"/>
      <c r="QAM124" s="44"/>
      <c r="QAN124" s="44"/>
      <c r="QAO124" s="44"/>
      <c r="QAP124" s="44"/>
      <c r="QAQ124" s="44"/>
      <c r="QAR124" s="44"/>
      <c r="QAS124" s="44"/>
      <c r="QAT124" s="44"/>
      <c r="QAU124" s="44"/>
      <c r="QAV124" s="44"/>
      <c r="QAW124" s="44"/>
      <c r="QAX124" s="44"/>
      <c r="QAY124" s="44"/>
      <c r="QAZ124" s="44"/>
      <c r="QBA124" s="44"/>
      <c r="QBB124" s="44"/>
      <c r="QBC124" s="44"/>
      <c r="QBD124" s="44"/>
      <c r="QBE124" s="44"/>
      <c r="QBF124" s="44"/>
      <c r="QBG124" s="44"/>
      <c r="QBH124" s="44"/>
      <c r="QBI124" s="44"/>
      <c r="QBJ124" s="44"/>
      <c r="QBK124" s="44"/>
      <c r="QBL124" s="44"/>
      <c r="QBM124" s="44"/>
      <c r="QBN124" s="44"/>
      <c r="QBO124" s="44"/>
      <c r="QBP124" s="44"/>
      <c r="QBQ124" s="44"/>
      <c r="QBR124" s="44"/>
      <c r="QBS124" s="44"/>
      <c r="QBT124" s="44"/>
      <c r="QBU124" s="44"/>
      <c r="QBV124" s="44"/>
      <c r="QBW124" s="44"/>
      <c r="QBX124" s="44"/>
      <c r="QBY124" s="44"/>
      <c r="QBZ124" s="44"/>
      <c r="QCA124" s="44"/>
      <c r="QCB124" s="44"/>
      <c r="QCC124" s="44"/>
      <c r="QCD124" s="44"/>
      <c r="QCE124" s="44"/>
      <c r="QCF124" s="44"/>
      <c r="QCG124" s="44"/>
      <c r="QCH124" s="44"/>
      <c r="QCI124" s="44"/>
      <c r="QCJ124" s="44"/>
      <c r="QCK124" s="44"/>
      <c r="QCL124" s="44"/>
      <c r="QCM124" s="44"/>
      <c r="QCN124" s="44"/>
      <c r="QCO124" s="44"/>
      <c r="QCP124" s="44"/>
      <c r="QCQ124" s="44"/>
      <c r="QCR124" s="44"/>
      <c r="QCS124" s="44"/>
      <c r="QCT124" s="44"/>
      <c r="QCU124" s="44"/>
      <c r="QCV124" s="44"/>
      <c r="QCW124" s="44"/>
      <c r="QCX124" s="44"/>
      <c r="QCY124" s="44"/>
      <c r="QCZ124" s="44"/>
      <c r="QDA124" s="44"/>
      <c r="QDB124" s="44"/>
      <c r="QDC124" s="44"/>
      <c r="QDD124" s="44"/>
      <c r="QDE124" s="44"/>
      <c r="QDF124" s="44"/>
      <c r="QDG124" s="44"/>
      <c r="QDH124" s="44"/>
      <c r="QDI124" s="44"/>
      <c r="QDJ124" s="44"/>
      <c r="QDK124" s="44"/>
      <c r="QDL124" s="44"/>
      <c r="QDM124" s="44"/>
      <c r="QDN124" s="44"/>
      <c r="QDO124" s="44"/>
      <c r="QDP124" s="44"/>
      <c r="QDQ124" s="44"/>
      <c r="QDR124" s="44"/>
      <c r="QDS124" s="44"/>
      <c r="QDT124" s="44"/>
      <c r="QDU124" s="44"/>
      <c r="QDV124" s="44"/>
      <c r="QDW124" s="44"/>
      <c r="QDX124" s="44"/>
      <c r="QDY124" s="44"/>
      <c r="QDZ124" s="44"/>
      <c r="QEA124" s="44"/>
      <c r="QEB124" s="44"/>
      <c r="QEC124" s="44"/>
      <c r="QED124" s="44"/>
      <c r="QEE124" s="44"/>
      <c r="QEF124" s="44"/>
      <c r="QEG124" s="44"/>
      <c r="QEH124" s="44"/>
      <c r="QEI124" s="44"/>
      <c r="QEJ124" s="44"/>
      <c r="QEK124" s="44"/>
      <c r="QEL124" s="44"/>
      <c r="QEM124" s="44"/>
      <c r="QEN124" s="44"/>
      <c r="QEO124" s="44"/>
      <c r="QEP124" s="44"/>
      <c r="QEQ124" s="44"/>
      <c r="QER124" s="44"/>
      <c r="QES124" s="44"/>
      <c r="QET124" s="44"/>
      <c r="QEU124" s="44"/>
      <c r="QEV124" s="44"/>
      <c r="QEW124" s="44"/>
      <c r="QEX124" s="44"/>
      <c r="QEY124" s="44"/>
      <c r="QEZ124" s="44"/>
      <c r="QFA124" s="44"/>
      <c r="QFB124" s="44"/>
      <c r="QFC124" s="44"/>
      <c r="QFD124" s="44"/>
      <c r="QFE124" s="44"/>
      <c r="QFF124" s="44"/>
      <c r="QFG124" s="44"/>
      <c r="QFH124" s="44"/>
      <c r="QFI124" s="44"/>
      <c r="QFJ124" s="44"/>
      <c r="QFK124" s="44"/>
      <c r="QFL124" s="44"/>
      <c r="QFM124" s="44"/>
      <c r="QFN124" s="44"/>
      <c r="QFO124" s="44"/>
      <c r="QFP124" s="44"/>
      <c r="QFQ124" s="44"/>
      <c r="QFR124" s="44"/>
      <c r="QFS124" s="44"/>
      <c r="QFT124" s="44"/>
      <c r="QFU124" s="44"/>
      <c r="QFV124" s="44"/>
      <c r="QFW124" s="44"/>
      <c r="QFX124" s="44"/>
      <c r="QFY124" s="44"/>
      <c r="QFZ124" s="44"/>
      <c r="QGA124" s="44"/>
      <c r="QGB124" s="44"/>
      <c r="QGC124" s="44"/>
      <c r="QGD124" s="44"/>
      <c r="QGE124" s="44"/>
      <c r="QGF124" s="44"/>
      <c r="QGG124" s="44"/>
      <c r="QGH124" s="44"/>
      <c r="QGI124" s="44"/>
      <c r="QGJ124" s="44"/>
      <c r="QGK124" s="44"/>
      <c r="QGL124" s="44"/>
      <c r="QGM124" s="44"/>
      <c r="QGN124" s="44"/>
      <c r="QGO124" s="44"/>
      <c r="QGP124" s="44"/>
      <c r="QGQ124" s="44"/>
      <c r="QGR124" s="44"/>
      <c r="QGS124" s="44"/>
      <c r="QGT124" s="44"/>
      <c r="QGU124" s="44"/>
      <c r="QGV124" s="44"/>
      <c r="QGW124" s="44"/>
      <c r="QGX124" s="44"/>
      <c r="QGY124" s="44"/>
      <c r="QGZ124" s="44"/>
      <c r="QHA124" s="44"/>
      <c r="QHB124" s="44"/>
      <c r="QHC124" s="44"/>
      <c r="QHD124" s="44"/>
      <c r="QHE124" s="44"/>
      <c r="QHF124" s="44"/>
      <c r="QHG124" s="44"/>
      <c r="QHH124" s="44"/>
      <c r="QHI124" s="44"/>
      <c r="QHJ124" s="44"/>
      <c r="QHK124" s="44"/>
      <c r="QHL124" s="44"/>
      <c r="QHM124" s="44"/>
      <c r="QHN124" s="44"/>
      <c r="QHO124" s="44"/>
      <c r="QHP124" s="44"/>
      <c r="QHQ124" s="44"/>
      <c r="QHR124" s="44"/>
      <c r="QHS124" s="44"/>
      <c r="QHT124" s="44"/>
      <c r="QHU124" s="44"/>
      <c r="QHV124" s="44"/>
      <c r="QHW124" s="44"/>
      <c r="QHX124" s="44"/>
      <c r="QHY124" s="44"/>
      <c r="QHZ124" s="44"/>
      <c r="QIA124" s="44"/>
      <c r="QIB124" s="44"/>
      <c r="QIC124" s="44"/>
      <c r="QID124" s="44"/>
      <c r="QIE124" s="44"/>
      <c r="QIF124" s="44"/>
      <c r="QIG124" s="44"/>
      <c r="QIH124" s="44"/>
      <c r="QII124" s="44"/>
      <c r="QIJ124" s="44"/>
      <c r="QIK124" s="44"/>
      <c r="QIL124" s="44"/>
      <c r="QIM124" s="44"/>
      <c r="QIN124" s="44"/>
      <c r="QIO124" s="44"/>
      <c r="QIP124" s="44"/>
      <c r="QIQ124" s="44"/>
      <c r="QIR124" s="44"/>
      <c r="QIS124" s="44"/>
      <c r="QIT124" s="44"/>
      <c r="QIU124" s="44"/>
      <c r="QIV124" s="44"/>
      <c r="QIW124" s="44"/>
      <c r="QIX124" s="44"/>
      <c r="QIY124" s="44"/>
      <c r="QIZ124" s="44"/>
      <c r="QJA124" s="44"/>
      <c r="QJB124" s="44"/>
      <c r="QJC124" s="44"/>
      <c r="QJD124" s="44"/>
      <c r="QJE124" s="44"/>
      <c r="QJF124" s="44"/>
      <c r="QJG124" s="44"/>
      <c r="QJH124" s="44"/>
      <c r="QJI124" s="44"/>
      <c r="QJJ124" s="44"/>
      <c r="QJK124" s="44"/>
      <c r="QJL124" s="44"/>
      <c r="QJM124" s="44"/>
      <c r="QJN124" s="44"/>
      <c r="QJO124" s="44"/>
      <c r="QJP124" s="44"/>
      <c r="QJQ124" s="44"/>
      <c r="QJR124" s="44"/>
      <c r="QJS124" s="44"/>
      <c r="QJT124" s="44"/>
      <c r="QJU124" s="44"/>
      <c r="QJV124" s="44"/>
      <c r="QJW124" s="44"/>
      <c r="QJX124" s="44"/>
      <c r="QJY124" s="44"/>
      <c r="QJZ124" s="44"/>
      <c r="QKA124" s="44"/>
      <c r="QKB124" s="44"/>
      <c r="QKC124" s="44"/>
      <c r="QKD124" s="44"/>
      <c r="QKE124" s="44"/>
      <c r="QKF124" s="44"/>
      <c r="QKG124" s="44"/>
      <c r="QKH124" s="44"/>
      <c r="QKI124" s="44"/>
      <c r="QKJ124" s="44"/>
      <c r="QKK124" s="44"/>
      <c r="QKL124" s="44"/>
      <c r="QKM124" s="44"/>
      <c r="QKN124" s="44"/>
      <c r="QKO124" s="44"/>
      <c r="QKP124" s="44"/>
      <c r="QKQ124" s="44"/>
      <c r="QKR124" s="44"/>
      <c r="QKS124" s="44"/>
      <c r="QKT124" s="44"/>
      <c r="QKU124" s="44"/>
      <c r="QKV124" s="44"/>
      <c r="QKW124" s="44"/>
      <c r="QKX124" s="44"/>
      <c r="QKY124" s="44"/>
      <c r="QKZ124" s="44"/>
      <c r="QLA124" s="44"/>
      <c r="QLB124" s="44"/>
      <c r="QLC124" s="44"/>
      <c r="QLD124" s="44"/>
      <c r="QLE124" s="44"/>
      <c r="QLF124" s="44"/>
      <c r="QLG124" s="44"/>
      <c r="QLH124" s="44"/>
      <c r="QLI124" s="44"/>
      <c r="QLJ124" s="44"/>
      <c r="QLK124" s="44"/>
      <c r="QLL124" s="44"/>
      <c r="QLM124" s="44"/>
      <c r="QLN124" s="44"/>
      <c r="QLO124" s="44"/>
      <c r="QLP124" s="44"/>
      <c r="QLQ124" s="44"/>
      <c r="QLR124" s="44"/>
      <c r="QLS124" s="44"/>
      <c r="QLT124" s="44"/>
      <c r="QLU124" s="44"/>
      <c r="QLV124" s="44"/>
      <c r="QLW124" s="44"/>
      <c r="QLX124" s="44"/>
      <c r="QLY124" s="44"/>
      <c r="QLZ124" s="44"/>
      <c r="QMA124" s="44"/>
      <c r="QMB124" s="44"/>
      <c r="QMC124" s="44"/>
      <c r="QMD124" s="44"/>
      <c r="QME124" s="44"/>
      <c r="QMF124" s="44"/>
      <c r="QMG124" s="44"/>
      <c r="QMH124" s="44"/>
      <c r="QMI124" s="44"/>
      <c r="QMJ124" s="44"/>
      <c r="QMK124" s="44"/>
      <c r="QML124" s="44"/>
      <c r="QMM124" s="44"/>
      <c r="QMN124" s="44"/>
      <c r="QMO124" s="44"/>
      <c r="QMP124" s="44"/>
      <c r="QMQ124" s="44"/>
      <c r="QMR124" s="44"/>
      <c r="QMS124" s="44"/>
      <c r="QMT124" s="44"/>
      <c r="QMU124" s="44"/>
      <c r="QMV124" s="44"/>
      <c r="QMW124" s="44"/>
      <c r="QMX124" s="44"/>
      <c r="QMY124" s="44"/>
      <c r="QMZ124" s="44"/>
      <c r="QNA124" s="44"/>
      <c r="QNB124" s="44"/>
      <c r="QNC124" s="44"/>
      <c r="QND124" s="44"/>
      <c r="QNE124" s="44"/>
      <c r="QNF124" s="44"/>
      <c r="QNG124" s="44"/>
      <c r="QNH124" s="44"/>
      <c r="QNI124" s="44"/>
      <c r="QNJ124" s="44"/>
      <c r="QNK124" s="44"/>
      <c r="QNL124" s="44"/>
      <c r="QNM124" s="44"/>
      <c r="QNN124" s="44"/>
      <c r="QNO124" s="44"/>
      <c r="QNP124" s="44"/>
      <c r="QNQ124" s="44"/>
      <c r="QNR124" s="44"/>
      <c r="QNS124" s="44"/>
      <c r="QNT124" s="44"/>
      <c r="QNU124" s="44"/>
      <c r="QNV124" s="44"/>
      <c r="QNW124" s="44"/>
      <c r="QNX124" s="44"/>
      <c r="QNY124" s="44"/>
      <c r="QNZ124" s="44"/>
      <c r="QOA124" s="44"/>
      <c r="QOB124" s="44"/>
      <c r="QOC124" s="44"/>
      <c r="QOD124" s="44"/>
      <c r="QOE124" s="44"/>
      <c r="QOF124" s="44"/>
      <c r="QOG124" s="44"/>
      <c r="QOH124" s="44"/>
      <c r="QOI124" s="44"/>
      <c r="QOJ124" s="44"/>
      <c r="QOK124" s="44"/>
      <c r="QOL124" s="44"/>
      <c r="QOM124" s="44"/>
      <c r="QON124" s="44"/>
      <c r="QOO124" s="44"/>
      <c r="QOP124" s="44"/>
      <c r="QOQ124" s="44"/>
      <c r="QOR124" s="44"/>
      <c r="QOS124" s="44"/>
      <c r="QOT124" s="44"/>
      <c r="QOU124" s="44"/>
      <c r="QOV124" s="44"/>
      <c r="QOW124" s="44"/>
      <c r="QOX124" s="44"/>
      <c r="QOY124" s="44"/>
      <c r="QOZ124" s="44"/>
      <c r="QPA124" s="44"/>
      <c r="QPB124" s="44"/>
      <c r="QPC124" s="44"/>
      <c r="QPD124" s="44"/>
      <c r="QPE124" s="44"/>
      <c r="QPF124" s="44"/>
      <c r="QPG124" s="44"/>
      <c r="QPH124" s="44"/>
      <c r="QPI124" s="44"/>
      <c r="QPJ124" s="44"/>
      <c r="QPK124" s="44"/>
      <c r="QPL124" s="44"/>
      <c r="QPM124" s="44"/>
      <c r="QPN124" s="44"/>
      <c r="QPO124" s="44"/>
      <c r="QPP124" s="44"/>
      <c r="QPQ124" s="44"/>
      <c r="QPR124" s="44"/>
      <c r="QPS124" s="44"/>
      <c r="QPT124" s="44"/>
      <c r="QPU124" s="44"/>
      <c r="QPV124" s="44"/>
      <c r="QPW124" s="44"/>
      <c r="QPX124" s="44"/>
      <c r="QPY124" s="44"/>
      <c r="QPZ124" s="44"/>
      <c r="QQA124" s="44"/>
      <c r="QQB124" s="44"/>
      <c r="QQC124" s="44"/>
      <c r="QQD124" s="44"/>
      <c r="QQE124" s="44"/>
      <c r="QQF124" s="44"/>
      <c r="QQG124" s="44"/>
      <c r="QQH124" s="44"/>
      <c r="QQI124" s="44"/>
      <c r="QQJ124" s="44"/>
      <c r="QQK124" s="44"/>
      <c r="QQL124" s="44"/>
      <c r="QQM124" s="44"/>
      <c r="QQN124" s="44"/>
      <c r="QQO124" s="44"/>
      <c r="QQP124" s="44"/>
      <c r="QQQ124" s="44"/>
      <c r="QQR124" s="44"/>
      <c r="QQS124" s="44"/>
      <c r="QQT124" s="44"/>
      <c r="QQU124" s="44"/>
      <c r="QQV124" s="44"/>
      <c r="QQW124" s="44"/>
      <c r="QQX124" s="44"/>
      <c r="QQY124" s="44"/>
      <c r="QQZ124" s="44"/>
      <c r="QRA124" s="44"/>
      <c r="QRB124" s="44"/>
      <c r="QRC124" s="44"/>
      <c r="QRD124" s="44"/>
      <c r="QRE124" s="44"/>
      <c r="QRF124" s="44"/>
      <c r="QRG124" s="44"/>
      <c r="QRH124" s="44"/>
      <c r="QRI124" s="44"/>
      <c r="QRJ124" s="44"/>
      <c r="QRK124" s="44"/>
      <c r="QRL124" s="44"/>
      <c r="QRM124" s="44"/>
      <c r="QRN124" s="44"/>
      <c r="QRO124" s="44"/>
      <c r="QRP124" s="44"/>
      <c r="QRQ124" s="44"/>
      <c r="QRR124" s="44"/>
      <c r="QRS124" s="44"/>
      <c r="QRT124" s="44"/>
      <c r="QRU124" s="44"/>
      <c r="QRV124" s="44"/>
      <c r="QRW124" s="44"/>
      <c r="QRX124" s="44"/>
      <c r="QRY124" s="44"/>
      <c r="QRZ124" s="44"/>
      <c r="QSA124" s="44"/>
      <c r="QSB124" s="44"/>
      <c r="QSC124" s="44"/>
      <c r="QSD124" s="44"/>
      <c r="QSE124" s="44"/>
      <c r="QSF124" s="44"/>
      <c r="QSG124" s="44"/>
      <c r="QSH124" s="44"/>
      <c r="QSI124" s="44"/>
      <c r="QSJ124" s="44"/>
      <c r="QSK124" s="44"/>
      <c r="QSL124" s="44"/>
      <c r="QSM124" s="44"/>
      <c r="QSN124" s="44"/>
      <c r="QSO124" s="44"/>
      <c r="QSP124" s="44"/>
      <c r="QSQ124" s="44"/>
      <c r="QSR124" s="44"/>
      <c r="QSS124" s="44"/>
      <c r="QST124" s="44"/>
      <c r="QSU124" s="44"/>
      <c r="QSV124" s="44"/>
      <c r="QSW124" s="44"/>
      <c r="QSX124" s="44"/>
      <c r="QSY124" s="44"/>
      <c r="QSZ124" s="44"/>
      <c r="QTA124" s="44"/>
      <c r="QTB124" s="44"/>
      <c r="QTC124" s="44"/>
      <c r="QTD124" s="44"/>
      <c r="QTE124" s="44"/>
      <c r="QTF124" s="44"/>
      <c r="QTG124" s="44"/>
      <c r="QTH124" s="44"/>
      <c r="QTI124" s="44"/>
      <c r="QTJ124" s="44"/>
      <c r="QTK124" s="44"/>
      <c r="QTL124" s="44"/>
      <c r="QTM124" s="44"/>
      <c r="QTN124" s="44"/>
      <c r="QTO124" s="44"/>
      <c r="QTP124" s="44"/>
      <c r="QTQ124" s="44"/>
      <c r="QTR124" s="44"/>
      <c r="QTS124" s="44"/>
      <c r="QTT124" s="44"/>
      <c r="QTU124" s="44"/>
      <c r="QTV124" s="44"/>
      <c r="QTW124" s="44"/>
      <c r="QTX124" s="44"/>
      <c r="QTY124" s="44"/>
      <c r="QTZ124" s="44"/>
      <c r="QUA124" s="44"/>
      <c r="QUB124" s="44"/>
      <c r="QUC124" s="44"/>
      <c r="QUD124" s="44"/>
      <c r="QUE124" s="44"/>
      <c r="QUF124" s="44"/>
      <c r="QUG124" s="44"/>
      <c r="QUH124" s="44"/>
      <c r="QUI124" s="44"/>
      <c r="QUJ124" s="44"/>
      <c r="QUK124" s="44"/>
      <c r="QUL124" s="44"/>
      <c r="QUM124" s="44"/>
      <c r="QUN124" s="44"/>
      <c r="QUO124" s="44"/>
      <c r="QUP124" s="44"/>
      <c r="QUQ124" s="44"/>
      <c r="QUR124" s="44"/>
      <c r="QUS124" s="44"/>
      <c r="QUT124" s="44"/>
      <c r="QUU124" s="44"/>
      <c r="QUV124" s="44"/>
      <c r="QUW124" s="44"/>
      <c r="QUX124" s="44"/>
      <c r="QUY124" s="44"/>
      <c r="QUZ124" s="44"/>
      <c r="QVA124" s="44"/>
      <c r="QVB124" s="44"/>
      <c r="QVC124" s="44"/>
      <c r="QVD124" s="44"/>
      <c r="QVE124" s="44"/>
      <c r="QVF124" s="44"/>
      <c r="QVG124" s="44"/>
      <c r="QVH124" s="44"/>
      <c r="QVI124" s="44"/>
      <c r="QVJ124" s="44"/>
      <c r="QVK124" s="44"/>
      <c r="QVL124" s="44"/>
      <c r="QVM124" s="44"/>
      <c r="QVN124" s="44"/>
      <c r="QVO124" s="44"/>
      <c r="QVP124" s="44"/>
      <c r="QVQ124" s="44"/>
      <c r="QVR124" s="44"/>
      <c r="QVS124" s="44"/>
      <c r="QVT124" s="44"/>
      <c r="QVU124" s="44"/>
      <c r="QVV124" s="44"/>
      <c r="QVW124" s="44"/>
      <c r="QVX124" s="44"/>
      <c r="QVY124" s="44"/>
      <c r="QVZ124" s="44"/>
      <c r="QWA124" s="44"/>
      <c r="QWB124" s="44"/>
      <c r="QWC124" s="44"/>
      <c r="QWD124" s="44"/>
      <c r="QWE124" s="44"/>
      <c r="QWF124" s="44"/>
      <c r="QWG124" s="44"/>
      <c r="QWH124" s="44"/>
      <c r="QWI124" s="44"/>
      <c r="QWJ124" s="44"/>
      <c r="QWK124" s="44"/>
      <c r="QWL124" s="44"/>
      <c r="QWM124" s="44"/>
      <c r="QWN124" s="44"/>
      <c r="QWO124" s="44"/>
      <c r="QWP124" s="44"/>
      <c r="QWQ124" s="44"/>
      <c r="QWR124" s="44"/>
      <c r="QWS124" s="44"/>
      <c r="QWT124" s="44"/>
      <c r="QWU124" s="44"/>
      <c r="QWV124" s="44"/>
      <c r="QWW124" s="44"/>
      <c r="QWX124" s="44"/>
      <c r="QWY124" s="44"/>
      <c r="QWZ124" s="44"/>
      <c r="QXA124" s="44"/>
      <c r="QXB124" s="44"/>
      <c r="QXC124" s="44"/>
      <c r="QXD124" s="44"/>
      <c r="QXE124" s="44"/>
      <c r="QXF124" s="44"/>
      <c r="QXG124" s="44"/>
      <c r="QXH124" s="44"/>
      <c r="QXI124" s="44"/>
      <c r="QXJ124" s="44"/>
      <c r="QXK124" s="44"/>
      <c r="QXL124" s="44"/>
      <c r="QXM124" s="44"/>
      <c r="QXN124" s="44"/>
      <c r="QXO124" s="44"/>
      <c r="QXP124" s="44"/>
      <c r="QXQ124" s="44"/>
      <c r="QXR124" s="44"/>
      <c r="QXS124" s="44"/>
      <c r="QXT124" s="44"/>
      <c r="QXU124" s="44"/>
      <c r="QXV124" s="44"/>
      <c r="QXW124" s="44"/>
      <c r="QXX124" s="44"/>
      <c r="QXY124" s="44"/>
      <c r="QXZ124" s="44"/>
      <c r="QYA124" s="44"/>
      <c r="QYB124" s="44"/>
      <c r="QYC124" s="44"/>
      <c r="QYD124" s="44"/>
      <c r="QYE124" s="44"/>
      <c r="QYF124" s="44"/>
      <c r="QYG124" s="44"/>
      <c r="QYH124" s="44"/>
      <c r="QYI124" s="44"/>
      <c r="QYJ124" s="44"/>
      <c r="QYK124" s="44"/>
      <c r="QYL124" s="44"/>
      <c r="QYM124" s="44"/>
      <c r="QYN124" s="44"/>
      <c r="QYO124" s="44"/>
      <c r="QYP124" s="44"/>
      <c r="QYQ124" s="44"/>
      <c r="QYR124" s="44"/>
      <c r="QYS124" s="44"/>
      <c r="QYT124" s="44"/>
      <c r="QYU124" s="44"/>
      <c r="QYV124" s="44"/>
      <c r="QYW124" s="44"/>
      <c r="QYX124" s="44"/>
      <c r="QYY124" s="44"/>
      <c r="QYZ124" s="44"/>
      <c r="QZA124" s="44"/>
      <c r="QZB124" s="44"/>
      <c r="QZC124" s="44"/>
      <c r="QZD124" s="44"/>
      <c r="QZE124" s="44"/>
      <c r="QZF124" s="44"/>
      <c r="QZG124" s="44"/>
      <c r="QZH124" s="44"/>
      <c r="QZI124" s="44"/>
      <c r="QZJ124" s="44"/>
      <c r="QZK124" s="44"/>
      <c r="QZL124" s="44"/>
      <c r="QZM124" s="44"/>
      <c r="QZN124" s="44"/>
      <c r="QZO124" s="44"/>
      <c r="QZP124" s="44"/>
      <c r="QZQ124" s="44"/>
      <c r="QZR124" s="44"/>
      <c r="QZS124" s="44"/>
      <c r="QZT124" s="44"/>
      <c r="QZU124" s="44"/>
      <c r="QZV124" s="44"/>
      <c r="QZW124" s="44"/>
      <c r="QZX124" s="44"/>
      <c r="QZY124" s="44"/>
      <c r="QZZ124" s="44"/>
      <c r="RAA124" s="44"/>
      <c r="RAB124" s="44"/>
      <c r="RAC124" s="44"/>
      <c r="RAD124" s="44"/>
      <c r="RAE124" s="44"/>
      <c r="RAF124" s="44"/>
      <c r="RAG124" s="44"/>
      <c r="RAH124" s="44"/>
      <c r="RAI124" s="44"/>
      <c r="RAJ124" s="44"/>
      <c r="RAK124" s="44"/>
      <c r="RAL124" s="44"/>
      <c r="RAM124" s="44"/>
      <c r="RAN124" s="44"/>
      <c r="RAO124" s="44"/>
      <c r="RAP124" s="44"/>
      <c r="RAQ124" s="44"/>
      <c r="RAR124" s="44"/>
      <c r="RAS124" s="44"/>
      <c r="RAT124" s="44"/>
      <c r="RAU124" s="44"/>
      <c r="RAV124" s="44"/>
      <c r="RAW124" s="44"/>
      <c r="RAX124" s="44"/>
      <c r="RAY124" s="44"/>
      <c r="RAZ124" s="44"/>
      <c r="RBA124" s="44"/>
      <c r="RBB124" s="44"/>
      <c r="RBC124" s="44"/>
      <c r="RBD124" s="44"/>
      <c r="RBE124" s="44"/>
      <c r="RBF124" s="44"/>
      <c r="RBG124" s="44"/>
      <c r="RBH124" s="44"/>
      <c r="RBI124" s="44"/>
      <c r="RBJ124" s="44"/>
      <c r="RBK124" s="44"/>
      <c r="RBL124" s="44"/>
      <c r="RBM124" s="44"/>
      <c r="RBN124" s="44"/>
      <c r="RBO124" s="44"/>
      <c r="RBP124" s="44"/>
      <c r="RBQ124" s="44"/>
      <c r="RBR124" s="44"/>
      <c r="RBS124" s="44"/>
      <c r="RBT124" s="44"/>
      <c r="RBU124" s="44"/>
      <c r="RBV124" s="44"/>
      <c r="RBW124" s="44"/>
      <c r="RBX124" s="44"/>
      <c r="RBY124" s="44"/>
      <c r="RBZ124" s="44"/>
      <c r="RCA124" s="44"/>
      <c r="RCB124" s="44"/>
      <c r="RCC124" s="44"/>
      <c r="RCD124" s="44"/>
      <c r="RCE124" s="44"/>
      <c r="RCF124" s="44"/>
      <c r="RCG124" s="44"/>
      <c r="RCH124" s="44"/>
      <c r="RCI124" s="44"/>
      <c r="RCJ124" s="44"/>
      <c r="RCK124" s="44"/>
      <c r="RCL124" s="44"/>
      <c r="RCM124" s="44"/>
      <c r="RCN124" s="44"/>
      <c r="RCO124" s="44"/>
      <c r="RCP124" s="44"/>
      <c r="RCQ124" s="44"/>
      <c r="RCR124" s="44"/>
      <c r="RCS124" s="44"/>
      <c r="RCT124" s="44"/>
      <c r="RCU124" s="44"/>
      <c r="RCV124" s="44"/>
      <c r="RCW124" s="44"/>
      <c r="RCX124" s="44"/>
      <c r="RCY124" s="44"/>
      <c r="RCZ124" s="44"/>
      <c r="RDA124" s="44"/>
      <c r="RDB124" s="44"/>
      <c r="RDC124" s="44"/>
      <c r="RDD124" s="44"/>
      <c r="RDE124" s="44"/>
      <c r="RDF124" s="44"/>
      <c r="RDG124" s="44"/>
      <c r="RDH124" s="44"/>
      <c r="RDI124" s="44"/>
      <c r="RDJ124" s="44"/>
      <c r="RDK124" s="44"/>
      <c r="RDL124" s="44"/>
      <c r="RDM124" s="44"/>
      <c r="RDN124" s="44"/>
      <c r="RDO124" s="44"/>
      <c r="RDP124" s="44"/>
      <c r="RDQ124" s="44"/>
      <c r="RDR124" s="44"/>
      <c r="RDS124" s="44"/>
      <c r="RDT124" s="44"/>
      <c r="RDU124" s="44"/>
      <c r="RDV124" s="44"/>
      <c r="RDW124" s="44"/>
      <c r="RDX124" s="44"/>
      <c r="RDY124" s="44"/>
      <c r="RDZ124" s="44"/>
      <c r="REA124" s="44"/>
      <c r="REB124" s="44"/>
      <c r="REC124" s="44"/>
      <c r="RED124" s="44"/>
      <c r="REE124" s="44"/>
      <c r="REF124" s="44"/>
      <c r="REG124" s="44"/>
      <c r="REH124" s="44"/>
      <c r="REI124" s="44"/>
      <c r="REJ124" s="44"/>
      <c r="REK124" s="44"/>
      <c r="REL124" s="44"/>
      <c r="REM124" s="44"/>
      <c r="REN124" s="44"/>
      <c r="REO124" s="44"/>
      <c r="REP124" s="44"/>
      <c r="REQ124" s="44"/>
      <c r="RER124" s="44"/>
      <c r="RES124" s="44"/>
      <c r="RET124" s="44"/>
      <c r="REU124" s="44"/>
      <c r="REV124" s="44"/>
      <c r="REW124" s="44"/>
      <c r="REX124" s="44"/>
      <c r="REY124" s="44"/>
      <c r="REZ124" s="44"/>
      <c r="RFA124" s="44"/>
      <c r="RFB124" s="44"/>
      <c r="RFC124" s="44"/>
      <c r="RFD124" s="44"/>
      <c r="RFE124" s="44"/>
      <c r="RFF124" s="44"/>
      <c r="RFG124" s="44"/>
      <c r="RFH124" s="44"/>
      <c r="RFI124" s="44"/>
      <c r="RFJ124" s="44"/>
      <c r="RFK124" s="44"/>
      <c r="RFL124" s="44"/>
      <c r="RFM124" s="44"/>
      <c r="RFN124" s="44"/>
      <c r="RFO124" s="44"/>
      <c r="RFP124" s="44"/>
      <c r="RFQ124" s="44"/>
      <c r="RFR124" s="44"/>
      <c r="RFS124" s="44"/>
      <c r="RFT124" s="44"/>
      <c r="RFU124" s="44"/>
      <c r="RFV124" s="44"/>
      <c r="RFW124" s="44"/>
      <c r="RFX124" s="44"/>
      <c r="RFY124" s="44"/>
      <c r="RFZ124" s="44"/>
      <c r="RGA124" s="44"/>
      <c r="RGB124" s="44"/>
      <c r="RGC124" s="44"/>
      <c r="RGD124" s="44"/>
      <c r="RGE124" s="44"/>
      <c r="RGF124" s="44"/>
      <c r="RGG124" s="44"/>
      <c r="RGH124" s="44"/>
      <c r="RGI124" s="44"/>
      <c r="RGJ124" s="44"/>
      <c r="RGK124" s="44"/>
      <c r="RGL124" s="44"/>
      <c r="RGM124" s="44"/>
      <c r="RGN124" s="44"/>
      <c r="RGO124" s="44"/>
      <c r="RGP124" s="44"/>
      <c r="RGQ124" s="44"/>
      <c r="RGR124" s="44"/>
      <c r="RGS124" s="44"/>
      <c r="RGT124" s="44"/>
      <c r="RGU124" s="44"/>
      <c r="RGV124" s="44"/>
      <c r="RGW124" s="44"/>
      <c r="RGX124" s="44"/>
      <c r="RGY124" s="44"/>
      <c r="RGZ124" s="44"/>
      <c r="RHA124" s="44"/>
      <c r="RHB124" s="44"/>
      <c r="RHC124" s="44"/>
      <c r="RHD124" s="44"/>
      <c r="RHE124" s="44"/>
      <c r="RHF124" s="44"/>
      <c r="RHG124" s="44"/>
      <c r="RHH124" s="44"/>
      <c r="RHI124" s="44"/>
      <c r="RHJ124" s="44"/>
      <c r="RHK124" s="44"/>
      <c r="RHL124" s="44"/>
      <c r="RHM124" s="44"/>
      <c r="RHN124" s="44"/>
      <c r="RHO124" s="44"/>
      <c r="RHP124" s="44"/>
      <c r="RHQ124" s="44"/>
      <c r="RHR124" s="44"/>
      <c r="RHS124" s="44"/>
      <c r="RHT124" s="44"/>
      <c r="RHU124" s="44"/>
      <c r="RHV124" s="44"/>
      <c r="RHW124" s="44"/>
      <c r="RHX124" s="44"/>
      <c r="RHY124" s="44"/>
      <c r="RHZ124" s="44"/>
      <c r="RIA124" s="44"/>
      <c r="RIB124" s="44"/>
      <c r="RIC124" s="44"/>
      <c r="RID124" s="44"/>
      <c r="RIE124" s="44"/>
      <c r="RIF124" s="44"/>
      <c r="RIG124" s="44"/>
      <c r="RIH124" s="44"/>
      <c r="RII124" s="44"/>
      <c r="RIJ124" s="44"/>
      <c r="RIK124" s="44"/>
      <c r="RIL124" s="44"/>
      <c r="RIM124" s="44"/>
      <c r="RIN124" s="44"/>
      <c r="RIO124" s="44"/>
      <c r="RIP124" s="44"/>
      <c r="RIQ124" s="44"/>
      <c r="RIR124" s="44"/>
      <c r="RIS124" s="44"/>
      <c r="RIT124" s="44"/>
      <c r="RIU124" s="44"/>
      <c r="RIV124" s="44"/>
      <c r="RIW124" s="44"/>
      <c r="RIX124" s="44"/>
      <c r="RIY124" s="44"/>
      <c r="RIZ124" s="44"/>
      <c r="RJA124" s="44"/>
      <c r="RJB124" s="44"/>
      <c r="RJC124" s="44"/>
      <c r="RJD124" s="44"/>
      <c r="RJE124" s="44"/>
      <c r="RJF124" s="44"/>
      <c r="RJG124" s="44"/>
      <c r="RJH124" s="44"/>
      <c r="RJI124" s="44"/>
      <c r="RJJ124" s="44"/>
      <c r="RJK124" s="44"/>
      <c r="RJL124" s="44"/>
      <c r="RJM124" s="44"/>
      <c r="RJN124" s="44"/>
      <c r="RJO124" s="44"/>
      <c r="RJP124" s="44"/>
      <c r="RJQ124" s="44"/>
      <c r="RJR124" s="44"/>
      <c r="RJS124" s="44"/>
      <c r="RJT124" s="44"/>
      <c r="RJU124" s="44"/>
      <c r="RJV124" s="44"/>
      <c r="RJW124" s="44"/>
      <c r="RJX124" s="44"/>
      <c r="RJY124" s="44"/>
      <c r="RJZ124" s="44"/>
      <c r="RKA124" s="44"/>
      <c r="RKB124" s="44"/>
      <c r="RKC124" s="44"/>
      <c r="RKD124" s="44"/>
      <c r="RKE124" s="44"/>
      <c r="RKF124" s="44"/>
      <c r="RKG124" s="44"/>
      <c r="RKH124" s="44"/>
      <c r="RKI124" s="44"/>
      <c r="RKJ124" s="44"/>
      <c r="RKK124" s="44"/>
      <c r="RKL124" s="44"/>
      <c r="RKM124" s="44"/>
      <c r="RKN124" s="44"/>
      <c r="RKO124" s="44"/>
      <c r="RKP124" s="44"/>
      <c r="RKQ124" s="44"/>
      <c r="RKR124" s="44"/>
      <c r="RKS124" s="44"/>
      <c r="RKT124" s="44"/>
      <c r="RKU124" s="44"/>
      <c r="RKV124" s="44"/>
      <c r="RKW124" s="44"/>
      <c r="RKX124" s="44"/>
      <c r="RKY124" s="44"/>
      <c r="RKZ124" s="44"/>
      <c r="RLA124" s="44"/>
      <c r="RLB124" s="44"/>
      <c r="RLC124" s="44"/>
      <c r="RLD124" s="44"/>
      <c r="RLE124" s="44"/>
      <c r="RLF124" s="44"/>
      <c r="RLG124" s="44"/>
      <c r="RLH124" s="44"/>
      <c r="RLI124" s="44"/>
      <c r="RLJ124" s="44"/>
      <c r="RLK124" s="44"/>
      <c r="RLL124" s="44"/>
      <c r="RLM124" s="44"/>
      <c r="RLN124" s="44"/>
      <c r="RLO124" s="44"/>
      <c r="RLP124" s="44"/>
      <c r="RLQ124" s="44"/>
      <c r="RLR124" s="44"/>
      <c r="RLS124" s="44"/>
      <c r="RLT124" s="44"/>
      <c r="RLU124" s="44"/>
      <c r="RLV124" s="44"/>
      <c r="RLW124" s="44"/>
      <c r="RLX124" s="44"/>
      <c r="RLY124" s="44"/>
      <c r="RLZ124" s="44"/>
      <c r="RMA124" s="44"/>
      <c r="RMB124" s="44"/>
      <c r="RMC124" s="44"/>
      <c r="RMD124" s="44"/>
      <c r="RME124" s="44"/>
      <c r="RMF124" s="44"/>
      <c r="RMG124" s="44"/>
      <c r="RMH124" s="44"/>
      <c r="RMI124" s="44"/>
      <c r="RMJ124" s="44"/>
      <c r="RMK124" s="44"/>
      <c r="RML124" s="44"/>
      <c r="RMM124" s="44"/>
      <c r="RMN124" s="44"/>
      <c r="RMO124" s="44"/>
      <c r="RMP124" s="44"/>
      <c r="RMQ124" s="44"/>
      <c r="RMR124" s="44"/>
      <c r="RMS124" s="44"/>
      <c r="RMT124" s="44"/>
      <c r="RMU124" s="44"/>
      <c r="RMV124" s="44"/>
      <c r="RMW124" s="44"/>
      <c r="RMX124" s="44"/>
      <c r="RMY124" s="44"/>
      <c r="RMZ124" s="44"/>
      <c r="RNA124" s="44"/>
      <c r="RNB124" s="44"/>
      <c r="RNC124" s="44"/>
      <c r="RND124" s="44"/>
      <c r="RNE124" s="44"/>
      <c r="RNF124" s="44"/>
      <c r="RNG124" s="44"/>
      <c r="RNH124" s="44"/>
      <c r="RNI124" s="44"/>
      <c r="RNJ124" s="44"/>
      <c r="RNK124" s="44"/>
      <c r="RNL124" s="44"/>
      <c r="RNM124" s="44"/>
      <c r="RNN124" s="44"/>
      <c r="RNO124" s="44"/>
      <c r="RNP124" s="44"/>
      <c r="RNQ124" s="44"/>
      <c r="RNR124" s="44"/>
      <c r="RNS124" s="44"/>
      <c r="RNT124" s="44"/>
      <c r="RNU124" s="44"/>
      <c r="RNV124" s="44"/>
      <c r="RNW124" s="44"/>
      <c r="RNX124" s="44"/>
      <c r="RNY124" s="44"/>
      <c r="RNZ124" s="44"/>
      <c r="ROA124" s="44"/>
      <c r="ROB124" s="44"/>
      <c r="ROC124" s="44"/>
      <c r="ROD124" s="44"/>
      <c r="ROE124" s="44"/>
      <c r="ROF124" s="44"/>
      <c r="ROG124" s="44"/>
      <c r="ROH124" s="44"/>
      <c r="ROI124" s="44"/>
      <c r="ROJ124" s="44"/>
      <c r="ROK124" s="44"/>
      <c r="ROL124" s="44"/>
      <c r="ROM124" s="44"/>
      <c r="RON124" s="44"/>
      <c r="ROO124" s="44"/>
      <c r="ROP124" s="44"/>
      <c r="ROQ124" s="44"/>
      <c r="ROR124" s="44"/>
      <c r="ROS124" s="44"/>
      <c r="ROT124" s="44"/>
      <c r="ROU124" s="44"/>
      <c r="ROV124" s="44"/>
      <c r="ROW124" s="44"/>
      <c r="ROX124" s="44"/>
      <c r="ROY124" s="44"/>
      <c r="ROZ124" s="44"/>
      <c r="RPA124" s="44"/>
      <c r="RPB124" s="44"/>
      <c r="RPC124" s="44"/>
      <c r="RPD124" s="44"/>
      <c r="RPE124" s="44"/>
      <c r="RPF124" s="44"/>
      <c r="RPG124" s="44"/>
      <c r="RPH124" s="44"/>
      <c r="RPI124" s="44"/>
      <c r="RPJ124" s="44"/>
      <c r="RPK124" s="44"/>
      <c r="RPL124" s="44"/>
      <c r="RPM124" s="44"/>
      <c r="RPN124" s="44"/>
      <c r="RPO124" s="44"/>
      <c r="RPP124" s="44"/>
      <c r="RPQ124" s="44"/>
      <c r="RPR124" s="44"/>
      <c r="RPS124" s="44"/>
      <c r="RPT124" s="44"/>
      <c r="RPU124" s="44"/>
      <c r="RPV124" s="44"/>
      <c r="RPW124" s="44"/>
      <c r="RPX124" s="44"/>
      <c r="RPY124" s="44"/>
      <c r="RPZ124" s="44"/>
      <c r="RQA124" s="44"/>
      <c r="RQB124" s="44"/>
      <c r="RQC124" s="44"/>
      <c r="RQD124" s="44"/>
      <c r="RQE124" s="44"/>
      <c r="RQF124" s="44"/>
      <c r="RQG124" s="44"/>
      <c r="RQH124" s="44"/>
      <c r="RQI124" s="44"/>
      <c r="RQJ124" s="44"/>
      <c r="RQK124" s="44"/>
      <c r="RQL124" s="44"/>
      <c r="RQM124" s="44"/>
      <c r="RQN124" s="44"/>
      <c r="RQO124" s="44"/>
      <c r="RQP124" s="44"/>
      <c r="RQQ124" s="44"/>
      <c r="RQR124" s="44"/>
      <c r="RQS124" s="44"/>
      <c r="RQT124" s="44"/>
      <c r="RQU124" s="44"/>
      <c r="RQV124" s="44"/>
      <c r="RQW124" s="44"/>
      <c r="RQX124" s="44"/>
      <c r="RQY124" s="44"/>
      <c r="RQZ124" s="44"/>
      <c r="RRA124" s="44"/>
      <c r="RRB124" s="44"/>
      <c r="RRC124" s="44"/>
      <c r="RRD124" s="44"/>
      <c r="RRE124" s="44"/>
      <c r="RRF124" s="44"/>
      <c r="RRG124" s="44"/>
      <c r="RRH124" s="44"/>
      <c r="RRI124" s="44"/>
      <c r="RRJ124" s="44"/>
      <c r="RRK124" s="44"/>
      <c r="RRL124" s="44"/>
      <c r="RRM124" s="44"/>
      <c r="RRN124" s="44"/>
      <c r="RRO124" s="44"/>
      <c r="RRP124" s="44"/>
      <c r="RRQ124" s="44"/>
      <c r="RRR124" s="44"/>
      <c r="RRS124" s="44"/>
      <c r="RRT124" s="44"/>
      <c r="RRU124" s="44"/>
      <c r="RRV124" s="44"/>
      <c r="RRW124" s="44"/>
      <c r="RRX124" s="44"/>
      <c r="RRY124" s="44"/>
      <c r="RRZ124" s="44"/>
      <c r="RSA124" s="44"/>
      <c r="RSB124" s="44"/>
      <c r="RSC124" s="44"/>
      <c r="RSD124" s="44"/>
      <c r="RSE124" s="44"/>
      <c r="RSF124" s="44"/>
      <c r="RSG124" s="44"/>
      <c r="RSH124" s="44"/>
      <c r="RSI124" s="44"/>
      <c r="RSJ124" s="44"/>
      <c r="RSK124" s="44"/>
      <c r="RSL124" s="44"/>
      <c r="RSM124" s="44"/>
      <c r="RSN124" s="44"/>
      <c r="RSO124" s="44"/>
      <c r="RSP124" s="44"/>
      <c r="RSQ124" s="44"/>
      <c r="RSR124" s="44"/>
      <c r="RSS124" s="44"/>
      <c r="RST124" s="44"/>
      <c r="RSU124" s="44"/>
      <c r="RSV124" s="44"/>
      <c r="RSW124" s="44"/>
      <c r="RSX124" s="44"/>
      <c r="RSY124" s="44"/>
      <c r="RSZ124" s="44"/>
      <c r="RTA124" s="44"/>
      <c r="RTB124" s="44"/>
      <c r="RTC124" s="44"/>
      <c r="RTD124" s="44"/>
      <c r="RTE124" s="44"/>
      <c r="RTF124" s="44"/>
      <c r="RTG124" s="44"/>
      <c r="RTH124" s="44"/>
      <c r="RTI124" s="44"/>
      <c r="RTJ124" s="44"/>
      <c r="RTK124" s="44"/>
      <c r="RTL124" s="44"/>
      <c r="RTM124" s="44"/>
      <c r="RTN124" s="44"/>
      <c r="RTO124" s="44"/>
      <c r="RTP124" s="44"/>
      <c r="RTQ124" s="44"/>
      <c r="RTR124" s="44"/>
      <c r="RTS124" s="44"/>
      <c r="RTT124" s="44"/>
      <c r="RTU124" s="44"/>
      <c r="RTV124" s="44"/>
      <c r="RTW124" s="44"/>
      <c r="RTX124" s="44"/>
      <c r="RTY124" s="44"/>
      <c r="RTZ124" s="44"/>
      <c r="RUA124" s="44"/>
      <c r="RUB124" s="44"/>
      <c r="RUC124" s="44"/>
      <c r="RUD124" s="44"/>
      <c r="RUE124" s="44"/>
      <c r="RUF124" s="44"/>
      <c r="RUG124" s="44"/>
      <c r="RUH124" s="44"/>
      <c r="RUI124" s="44"/>
      <c r="RUJ124" s="44"/>
      <c r="RUK124" s="44"/>
      <c r="RUL124" s="44"/>
      <c r="RUM124" s="44"/>
      <c r="RUN124" s="44"/>
      <c r="RUO124" s="44"/>
      <c r="RUP124" s="44"/>
      <c r="RUQ124" s="44"/>
      <c r="RUR124" s="44"/>
      <c r="RUS124" s="44"/>
      <c r="RUT124" s="44"/>
      <c r="RUU124" s="44"/>
      <c r="RUV124" s="44"/>
      <c r="RUW124" s="44"/>
      <c r="RUX124" s="44"/>
      <c r="RUY124" s="44"/>
      <c r="RUZ124" s="44"/>
      <c r="RVA124" s="44"/>
      <c r="RVB124" s="44"/>
      <c r="RVC124" s="44"/>
      <c r="RVD124" s="44"/>
      <c r="RVE124" s="44"/>
      <c r="RVF124" s="44"/>
      <c r="RVG124" s="44"/>
      <c r="RVH124" s="44"/>
      <c r="RVI124" s="44"/>
      <c r="RVJ124" s="44"/>
      <c r="RVK124" s="44"/>
      <c r="RVL124" s="44"/>
      <c r="RVM124" s="44"/>
      <c r="RVN124" s="44"/>
      <c r="RVO124" s="44"/>
      <c r="RVP124" s="44"/>
      <c r="RVQ124" s="44"/>
      <c r="RVR124" s="44"/>
      <c r="RVS124" s="44"/>
      <c r="RVT124" s="44"/>
      <c r="RVU124" s="44"/>
      <c r="RVV124" s="44"/>
      <c r="RVW124" s="44"/>
      <c r="RVX124" s="44"/>
      <c r="RVY124" s="44"/>
      <c r="RVZ124" s="44"/>
      <c r="RWA124" s="44"/>
      <c r="RWB124" s="44"/>
      <c r="RWC124" s="44"/>
      <c r="RWD124" s="44"/>
      <c r="RWE124" s="44"/>
      <c r="RWF124" s="44"/>
      <c r="RWG124" s="44"/>
      <c r="RWH124" s="44"/>
      <c r="RWI124" s="44"/>
      <c r="RWJ124" s="44"/>
      <c r="RWK124" s="44"/>
      <c r="RWL124" s="44"/>
      <c r="RWM124" s="44"/>
      <c r="RWN124" s="44"/>
      <c r="RWO124" s="44"/>
      <c r="RWP124" s="44"/>
      <c r="RWQ124" s="44"/>
      <c r="RWR124" s="44"/>
      <c r="RWS124" s="44"/>
      <c r="RWT124" s="44"/>
      <c r="RWU124" s="44"/>
      <c r="RWV124" s="44"/>
      <c r="RWW124" s="44"/>
      <c r="RWX124" s="44"/>
      <c r="RWY124" s="44"/>
      <c r="RWZ124" s="44"/>
      <c r="RXA124" s="44"/>
      <c r="RXB124" s="44"/>
      <c r="RXC124" s="44"/>
      <c r="RXD124" s="44"/>
      <c r="RXE124" s="44"/>
      <c r="RXF124" s="44"/>
      <c r="RXG124" s="44"/>
      <c r="RXH124" s="44"/>
      <c r="RXI124" s="44"/>
      <c r="RXJ124" s="44"/>
      <c r="RXK124" s="44"/>
      <c r="RXL124" s="44"/>
      <c r="RXM124" s="44"/>
      <c r="RXN124" s="44"/>
      <c r="RXO124" s="44"/>
      <c r="RXP124" s="44"/>
      <c r="RXQ124" s="44"/>
      <c r="RXR124" s="44"/>
      <c r="RXS124" s="44"/>
      <c r="RXT124" s="44"/>
      <c r="RXU124" s="44"/>
      <c r="RXV124" s="44"/>
      <c r="RXW124" s="44"/>
      <c r="RXX124" s="44"/>
      <c r="RXY124" s="44"/>
      <c r="RXZ124" s="44"/>
      <c r="RYA124" s="44"/>
      <c r="RYB124" s="44"/>
      <c r="RYC124" s="44"/>
      <c r="RYD124" s="44"/>
      <c r="RYE124" s="44"/>
      <c r="RYF124" s="44"/>
      <c r="RYG124" s="44"/>
      <c r="RYH124" s="44"/>
      <c r="RYI124" s="44"/>
      <c r="RYJ124" s="44"/>
      <c r="RYK124" s="44"/>
      <c r="RYL124" s="44"/>
      <c r="RYM124" s="44"/>
      <c r="RYN124" s="44"/>
      <c r="RYO124" s="44"/>
      <c r="RYP124" s="44"/>
      <c r="RYQ124" s="44"/>
      <c r="RYR124" s="44"/>
      <c r="RYS124" s="44"/>
      <c r="RYT124" s="44"/>
      <c r="RYU124" s="44"/>
      <c r="RYV124" s="44"/>
      <c r="RYW124" s="44"/>
      <c r="RYX124" s="44"/>
      <c r="RYY124" s="44"/>
      <c r="RYZ124" s="44"/>
      <c r="RZA124" s="44"/>
      <c r="RZB124" s="44"/>
      <c r="RZC124" s="44"/>
      <c r="RZD124" s="44"/>
      <c r="RZE124" s="44"/>
      <c r="RZF124" s="44"/>
      <c r="RZG124" s="44"/>
      <c r="RZH124" s="44"/>
      <c r="RZI124" s="44"/>
      <c r="RZJ124" s="44"/>
      <c r="RZK124" s="44"/>
      <c r="RZL124" s="44"/>
      <c r="RZM124" s="44"/>
      <c r="RZN124" s="44"/>
      <c r="RZO124" s="44"/>
      <c r="RZP124" s="44"/>
      <c r="RZQ124" s="44"/>
      <c r="RZR124" s="44"/>
      <c r="RZS124" s="44"/>
      <c r="RZT124" s="44"/>
      <c r="RZU124" s="44"/>
      <c r="RZV124" s="44"/>
      <c r="RZW124" s="44"/>
      <c r="RZX124" s="44"/>
      <c r="RZY124" s="44"/>
      <c r="RZZ124" s="44"/>
      <c r="SAA124" s="44"/>
      <c r="SAB124" s="44"/>
      <c r="SAC124" s="44"/>
      <c r="SAD124" s="44"/>
      <c r="SAE124" s="44"/>
      <c r="SAF124" s="44"/>
      <c r="SAG124" s="44"/>
      <c r="SAH124" s="44"/>
      <c r="SAI124" s="44"/>
      <c r="SAJ124" s="44"/>
      <c r="SAK124" s="44"/>
      <c r="SAL124" s="44"/>
      <c r="SAM124" s="44"/>
      <c r="SAN124" s="44"/>
      <c r="SAO124" s="44"/>
      <c r="SAP124" s="44"/>
      <c r="SAQ124" s="44"/>
      <c r="SAR124" s="44"/>
      <c r="SAS124" s="44"/>
      <c r="SAT124" s="44"/>
      <c r="SAU124" s="44"/>
      <c r="SAV124" s="44"/>
      <c r="SAW124" s="44"/>
      <c r="SAX124" s="44"/>
      <c r="SAY124" s="44"/>
      <c r="SAZ124" s="44"/>
      <c r="SBA124" s="44"/>
      <c r="SBB124" s="44"/>
      <c r="SBC124" s="44"/>
      <c r="SBD124" s="44"/>
      <c r="SBE124" s="44"/>
      <c r="SBF124" s="44"/>
      <c r="SBG124" s="44"/>
      <c r="SBH124" s="44"/>
      <c r="SBI124" s="44"/>
      <c r="SBJ124" s="44"/>
      <c r="SBK124" s="44"/>
      <c r="SBL124" s="44"/>
      <c r="SBM124" s="44"/>
      <c r="SBN124" s="44"/>
      <c r="SBO124" s="44"/>
      <c r="SBP124" s="44"/>
      <c r="SBQ124" s="44"/>
      <c r="SBR124" s="44"/>
      <c r="SBS124" s="44"/>
      <c r="SBT124" s="44"/>
      <c r="SBU124" s="44"/>
      <c r="SBV124" s="44"/>
      <c r="SBW124" s="44"/>
      <c r="SBX124" s="44"/>
      <c r="SBY124" s="44"/>
      <c r="SBZ124" s="44"/>
      <c r="SCA124" s="44"/>
      <c r="SCB124" s="44"/>
      <c r="SCC124" s="44"/>
      <c r="SCD124" s="44"/>
      <c r="SCE124" s="44"/>
      <c r="SCF124" s="44"/>
      <c r="SCG124" s="44"/>
      <c r="SCH124" s="44"/>
      <c r="SCI124" s="44"/>
      <c r="SCJ124" s="44"/>
      <c r="SCK124" s="44"/>
      <c r="SCL124" s="44"/>
      <c r="SCM124" s="44"/>
      <c r="SCN124" s="44"/>
      <c r="SCO124" s="44"/>
      <c r="SCP124" s="44"/>
      <c r="SCQ124" s="44"/>
      <c r="SCR124" s="44"/>
      <c r="SCS124" s="44"/>
      <c r="SCT124" s="44"/>
      <c r="SCU124" s="44"/>
      <c r="SCV124" s="44"/>
      <c r="SCW124" s="44"/>
      <c r="SCX124" s="44"/>
      <c r="SCY124" s="44"/>
      <c r="SCZ124" s="44"/>
      <c r="SDA124" s="44"/>
      <c r="SDB124" s="44"/>
      <c r="SDC124" s="44"/>
      <c r="SDD124" s="44"/>
      <c r="SDE124" s="44"/>
      <c r="SDF124" s="44"/>
      <c r="SDG124" s="44"/>
      <c r="SDH124" s="44"/>
      <c r="SDI124" s="44"/>
      <c r="SDJ124" s="44"/>
      <c r="SDK124" s="44"/>
      <c r="SDL124" s="44"/>
      <c r="SDM124" s="44"/>
      <c r="SDN124" s="44"/>
      <c r="SDO124" s="44"/>
      <c r="SDP124" s="44"/>
      <c r="SDQ124" s="44"/>
      <c r="SDR124" s="44"/>
      <c r="SDS124" s="44"/>
      <c r="SDT124" s="44"/>
      <c r="SDU124" s="44"/>
      <c r="SDV124" s="44"/>
      <c r="SDW124" s="44"/>
      <c r="SDX124" s="44"/>
      <c r="SDY124" s="44"/>
      <c r="SDZ124" s="44"/>
      <c r="SEA124" s="44"/>
      <c r="SEB124" s="44"/>
      <c r="SEC124" s="44"/>
      <c r="SED124" s="44"/>
      <c r="SEE124" s="44"/>
      <c r="SEF124" s="44"/>
      <c r="SEG124" s="44"/>
      <c r="SEH124" s="44"/>
      <c r="SEI124" s="44"/>
      <c r="SEJ124" s="44"/>
      <c r="SEK124" s="44"/>
      <c r="SEL124" s="44"/>
      <c r="SEM124" s="44"/>
      <c r="SEN124" s="44"/>
      <c r="SEO124" s="44"/>
      <c r="SEP124" s="44"/>
      <c r="SEQ124" s="44"/>
      <c r="SER124" s="44"/>
      <c r="SES124" s="44"/>
      <c r="SET124" s="44"/>
      <c r="SEU124" s="44"/>
      <c r="SEV124" s="44"/>
      <c r="SEW124" s="44"/>
      <c r="SEX124" s="44"/>
      <c r="SEY124" s="44"/>
      <c r="SEZ124" s="44"/>
      <c r="SFA124" s="44"/>
      <c r="SFB124" s="44"/>
      <c r="SFC124" s="44"/>
      <c r="SFD124" s="44"/>
      <c r="SFE124" s="44"/>
      <c r="SFF124" s="44"/>
      <c r="SFG124" s="44"/>
      <c r="SFH124" s="44"/>
      <c r="SFI124" s="44"/>
      <c r="SFJ124" s="44"/>
      <c r="SFK124" s="44"/>
      <c r="SFL124" s="44"/>
      <c r="SFM124" s="44"/>
      <c r="SFN124" s="44"/>
      <c r="SFO124" s="44"/>
      <c r="SFP124" s="44"/>
      <c r="SFQ124" s="44"/>
      <c r="SFR124" s="44"/>
      <c r="SFS124" s="44"/>
      <c r="SFT124" s="44"/>
      <c r="SFU124" s="44"/>
      <c r="SFV124" s="44"/>
      <c r="SFW124" s="44"/>
      <c r="SFX124" s="44"/>
      <c r="SFY124" s="44"/>
      <c r="SFZ124" s="44"/>
      <c r="SGA124" s="44"/>
      <c r="SGB124" s="44"/>
      <c r="SGC124" s="44"/>
      <c r="SGD124" s="44"/>
      <c r="SGE124" s="44"/>
      <c r="SGF124" s="44"/>
      <c r="SGG124" s="44"/>
      <c r="SGH124" s="44"/>
      <c r="SGI124" s="44"/>
      <c r="SGJ124" s="44"/>
      <c r="SGK124" s="44"/>
      <c r="SGL124" s="44"/>
      <c r="SGM124" s="44"/>
      <c r="SGN124" s="44"/>
      <c r="SGO124" s="44"/>
      <c r="SGP124" s="44"/>
      <c r="SGQ124" s="44"/>
      <c r="SGR124" s="44"/>
      <c r="SGS124" s="44"/>
      <c r="SGT124" s="44"/>
      <c r="SGU124" s="44"/>
      <c r="SGV124" s="44"/>
      <c r="SGW124" s="44"/>
      <c r="SGX124" s="44"/>
      <c r="SGY124" s="44"/>
      <c r="SGZ124" s="44"/>
      <c r="SHA124" s="44"/>
      <c r="SHB124" s="44"/>
      <c r="SHC124" s="44"/>
      <c r="SHD124" s="44"/>
      <c r="SHE124" s="44"/>
      <c r="SHF124" s="44"/>
      <c r="SHG124" s="44"/>
      <c r="SHH124" s="44"/>
      <c r="SHI124" s="44"/>
      <c r="SHJ124" s="44"/>
      <c r="SHK124" s="44"/>
      <c r="SHL124" s="44"/>
      <c r="SHM124" s="44"/>
      <c r="SHN124" s="44"/>
      <c r="SHO124" s="44"/>
      <c r="SHP124" s="44"/>
      <c r="SHQ124" s="44"/>
      <c r="SHR124" s="44"/>
      <c r="SHS124" s="44"/>
      <c r="SHT124" s="44"/>
      <c r="SHU124" s="44"/>
      <c r="SHV124" s="44"/>
      <c r="SHW124" s="44"/>
      <c r="SHX124" s="44"/>
      <c r="SHY124" s="44"/>
      <c r="SHZ124" s="44"/>
      <c r="SIA124" s="44"/>
      <c r="SIB124" s="44"/>
      <c r="SIC124" s="44"/>
      <c r="SID124" s="44"/>
      <c r="SIE124" s="44"/>
      <c r="SIF124" s="44"/>
      <c r="SIG124" s="44"/>
      <c r="SIH124" s="44"/>
      <c r="SII124" s="44"/>
      <c r="SIJ124" s="44"/>
      <c r="SIK124" s="44"/>
      <c r="SIL124" s="44"/>
      <c r="SIM124" s="44"/>
      <c r="SIN124" s="44"/>
      <c r="SIO124" s="44"/>
      <c r="SIP124" s="44"/>
      <c r="SIQ124" s="44"/>
      <c r="SIR124" s="44"/>
      <c r="SIS124" s="44"/>
      <c r="SIT124" s="44"/>
      <c r="SIU124" s="44"/>
      <c r="SIV124" s="44"/>
      <c r="SIW124" s="44"/>
      <c r="SIX124" s="44"/>
      <c r="SIY124" s="44"/>
      <c r="SIZ124" s="44"/>
      <c r="SJA124" s="44"/>
      <c r="SJB124" s="44"/>
      <c r="SJC124" s="44"/>
      <c r="SJD124" s="44"/>
      <c r="SJE124" s="44"/>
      <c r="SJF124" s="44"/>
      <c r="SJG124" s="44"/>
      <c r="SJH124" s="44"/>
      <c r="SJI124" s="44"/>
      <c r="SJJ124" s="44"/>
      <c r="SJK124" s="44"/>
      <c r="SJL124" s="44"/>
      <c r="SJM124" s="44"/>
      <c r="SJN124" s="44"/>
      <c r="SJO124" s="44"/>
      <c r="SJP124" s="44"/>
      <c r="SJQ124" s="44"/>
      <c r="SJR124" s="44"/>
      <c r="SJS124" s="44"/>
      <c r="SJT124" s="44"/>
      <c r="SJU124" s="44"/>
      <c r="SJV124" s="44"/>
      <c r="SJW124" s="44"/>
      <c r="SJX124" s="44"/>
      <c r="SJY124" s="44"/>
      <c r="SJZ124" s="44"/>
      <c r="SKA124" s="44"/>
      <c r="SKB124" s="44"/>
      <c r="SKC124" s="44"/>
      <c r="SKD124" s="44"/>
      <c r="SKE124" s="44"/>
      <c r="SKF124" s="44"/>
      <c r="SKG124" s="44"/>
      <c r="SKH124" s="44"/>
      <c r="SKI124" s="44"/>
      <c r="SKJ124" s="44"/>
      <c r="SKK124" s="44"/>
      <c r="SKL124" s="44"/>
      <c r="SKM124" s="44"/>
      <c r="SKN124" s="44"/>
      <c r="SKO124" s="44"/>
      <c r="SKP124" s="44"/>
      <c r="SKQ124" s="44"/>
      <c r="SKR124" s="44"/>
      <c r="SKS124" s="44"/>
      <c r="SKT124" s="44"/>
      <c r="SKU124" s="44"/>
      <c r="SKV124" s="44"/>
      <c r="SKW124" s="44"/>
      <c r="SKX124" s="44"/>
      <c r="SKY124" s="44"/>
      <c r="SKZ124" s="44"/>
      <c r="SLA124" s="44"/>
      <c r="SLB124" s="44"/>
      <c r="SLC124" s="44"/>
      <c r="SLD124" s="44"/>
      <c r="SLE124" s="44"/>
      <c r="SLF124" s="44"/>
      <c r="SLG124" s="44"/>
      <c r="SLH124" s="44"/>
      <c r="SLI124" s="44"/>
      <c r="SLJ124" s="44"/>
      <c r="SLK124" s="44"/>
      <c r="SLL124" s="44"/>
      <c r="SLM124" s="44"/>
      <c r="SLN124" s="44"/>
      <c r="SLO124" s="44"/>
      <c r="SLP124" s="44"/>
      <c r="SLQ124" s="44"/>
      <c r="SLR124" s="44"/>
      <c r="SLS124" s="44"/>
      <c r="SLT124" s="44"/>
      <c r="SLU124" s="44"/>
      <c r="SLV124" s="44"/>
      <c r="SLW124" s="44"/>
      <c r="SLX124" s="44"/>
      <c r="SLY124" s="44"/>
      <c r="SLZ124" s="44"/>
      <c r="SMA124" s="44"/>
      <c r="SMB124" s="44"/>
      <c r="SMC124" s="44"/>
      <c r="SMD124" s="44"/>
      <c r="SME124" s="44"/>
      <c r="SMF124" s="44"/>
      <c r="SMG124" s="44"/>
      <c r="SMH124" s="44"/>
      <c r="SMI124" s="44"/>
      <c r="SMJ124" s="44"/>
      <c r="SMK124" s="44"/>
      <c r="SML124" s="44"/>
      <c r="SMM124" s="44"/>
      <c r="SMN124" s="44"/>
      <c r="SMO124" s="44"/>
      <c r="SMP124" s="44"/>
      <c r="SMQ124" s="44"/>
      <c r="SMR124" s="44"/>
      <c r="SMS124" s="44"/>
      <c r="SMT124" s="44"/>
      <c r="SMU124" s="44"/>
      <c r="SMV124" s="44"/>
      <c r="SMW124" s="44"/>
      <c r="SMX124" s="44"/>
      <c r="SMY124" s="44"/>
      <c r="SMZ124" s="44"/>
      <c r="SNA124" s="44"/>
      <c r="SNB124" s="44"/>
      <c r="SNC124" s="44"/>
      <c r="SND124" s="44"/>
      <c r="SNE124" s="44"/>
      <c r="SNF124" s="44"/>
      <c r="SNG124" s="44"/>
      <c r="SNH124" s="44"/>
      <c r="SNI124" s="44"/>
      <c r="SNJ124" s="44"/>
      <c r="SNK124" s="44"/>
      <c r="SNL124" s="44"/>
      <c r="SNM124" s="44"/>
      <c r="SNN124" s="44"/>
      <c r="SNO124" s="44"/>
      <c r="SNP124" s="44"/>
      <c r="SNQ124" s="44"/>
      <c r="SNR124" s="44"/>
      <c r="SNS124" s="44"/>
      <c r="SNT124" s="44"/>
      <c r="SNU124" s="44"/>
      <c r="SNV124" s="44"/>
      <c r="SNW124" s="44"/>
      <c r="SNX124" s="44"/>
      <c r="SNY124" s="44"/>
      <c r="SNZ124" s="44"/>
      <c r="SOA124" s="44"/>
      <c r="SOB124" s="44"/>
      <c r="SOC124" s="44"/>
      <c r="SOD124" s="44"/>
      <c r="SOE124" s="44"/>
      <c r="SOF124" s="44"/>
      <c r="SOG124" s="44"/>
      <c r="SOH124" s="44"/>
      <c r="SOI124" s="44"/>
      <c r="SOJ124" s="44"/>
      <c r="SOK124" s="44"/>
      <c r="SOL124" s="44"/>
      <c r="SOM124" s="44"/>
      <c r="SON124" s="44"/>
      <c r="SOO124" s="44"/>
      <c r="SOP124" s="44"/>
      <c r="SOQ124" s="44"/>
      <c r="SOR124" s="44"/>
      <c r="SOS124" s="44"/>
      <c r="SOT124" s="44"/>
      <c r="SOU124" s="44"/>
      <c r="SOV124" s="44"/>
      <c r="SOW124" s="44"/>
      <c r="SOX124" s="44"/>
      <c r="SOY124" s="44"/>
      <c r="SOZ124" s="44"/>
      <c r="SPA124" s="44"/>
      <c r="SPB124" s="44"/>
      <c r="SPC124" s="44"/>
      <c r="SPD124" s="44"/>
      <c r="SPE124" s="44"/>
      <c r="SPF124" s="44"/>
      <c r="SPG124" s="44"/>
      <c r="SPH124" s="44"/>
      <c r="SPI124" s="44"/>
      <c r="SPJ124" s="44"/>
      <c r="SPK124" s="44"/>
      <c r="SPL124" s="44"/>
      <c r="SPM124" s="44"/>
      <c r="SPN124" s="44"/>
      <c r="SPO124" s="44"/>
      <c r="SPP124" s="44"/>
      <c r="SPQ124" s="44"/>
      <c r="SPR124" s="44"/>
      <c r="SPS124" s="44"/>
      <c r="SPT124" s="44"/>
      <c r="SPU124" s="44"/>
      <c r="SPV124" s="44"/>
      <c r="SPW124" s="44"/>
      <c r="SPX124" s="44"/>
      <c r="SPY124" s="44"/>
      <c r="SPZ124" s="44"/>
      <c r="SQA124" s="44"/>
      <c r="SQB124" s="44"/>
      <c r="SQC124" s="44"/>
      <c r="SQD124" s="44"/>
      <c r="SQE124" s="44"/>
      <c r="SQF124" s="44"/>
      <c r="SQG124" s="44"/>
      <c r="SQH124" s="44"/>
      <c r="SQI124" s="44"/>
      <c r="SQJ124" s="44"/>
      <c r="SQK124" s="44"/>
      <c r="SQL124" s="44"/>
      <c r="SQM124" s="44"/>
      <c r="SQN124" s="44"/>
      <c r="SQO124" s="44"/>
      <c r="SQP124" s="44"/>
      <c r="SQQ124" s="44"/>
      <c r="SQR124" s="44"/>
      <c r="SQS124" s="44"/>
      <c r="SQT124" s="44"/>
      <c r="SQU124" s="44"/>
      <c r="SQV124" s="44"/>
      <c r="SQW124" s="44"/>
      <c r="SQX124" s="44"/>
      <c r="SQY124" s="44"/>
      <c r="SQZ124" s="44"/>
      <c r="SRA124" s="44"/>
      <c r="SRB124" s="44"/>
      <c r="SRC124" s="44"/>
      <c r="SRD124" s="44"/>
      <c r="SRE124" s="44"/>
      <c r="SRF124" s="44"/>
      <c r="SRG124" s="44"/>
      <c r="SRH124" s="44"/>
      <c r="SRI124" s="44"/>
      <c r="SRJ124" s="44"/>
      <c r="SRK124" s="44"/>
      <c r="SRL124" s="44"/>
      <c r="SRM124" s="44"/>
      <c r="SRN124" s="44"/>
      <c r="SRO124" s="44"/>
      <c r="SRP124" s="44"/>
      <c r="SRQ124" s="44"/>
      <c r="SRR124" s="44"/>
      <c r="SRS124" s="44"/>
      <c r="SRT124" s="44"/>
      <c r="SRU124" s="44"/>
      <c r="SRV124" s="44"/>
      <c r="SRW124" s="44"/>
      <c r="SRX124" s="44"/>
      <c r="SRY124" s="44"/>
      <c r="SRZ124" s="44"/>
      <c r="SSA124" s="44"/>
      <c r="SSB124" s="44"/>
      <c r="SSC124" s="44"/>
      <c r="SSD124" s="44"/>
      <c r="SSE124" s="44"/>
      <c r="SSF124" s="44"/>
      <c r="SSG124" s="44"/>
      <c r="SSH124" s="44"/>
      <c r="SSI124" s="44"/>
      <c r="SSJ124" s="44"/>
      <c r="SSK124" s="44"/>
      <c r="SSL124" s="44"/>
      <c r="SSM124" s="44"/>
      <c r="SSN124" s="44"/>
      <c r="SSO124" s="44"/>
      <c r="SSP124" s="44"/>
      <c r="SSQ124" s="44"/>
      <c r="SSR124" s="44"/>
      <c r="SSS124" s="44"/>
      <c r="SST124" s="44"/>
      <c r="SSU124" s="44"/>
      <c r="SSV124" s="44"/>
      <c r="SSW124" s="44"/>
      <c r="SSX124" s="44"/>
      <c r="SSY124" s="44"/>
      <c r="SSZ124" s="44"/>
      <c r="STA124" s="44"/>
      <c r="STB124" s="44"/>
      <c r="STC124" s="44"/>
      <c r="STD124" s="44"/>
      <c r="STE124" s="44"/>
      <c r="STF124" s="44"/>
      <c r="STG124" s="44"/>
      <c r="STH124" s="44"/>
      <c r="STI124" s="44"/>
      <c r="STJ124" s="44"/>
      <c r="STK124" s="44"/>
      <c r="STL124" s="44"/>
      <c r="STM124" s="44"/>
      <c r="STN124" s="44"/>
      <c r="STO124" s="44"/>
      <c r="STP124" s="44"/>
      <c r="STQ124" s="44"/>
      <c r="STR124" s="44"/>
      <c r="STS124" s="44"/>
      <c r="STT124" s="44"/>
      <c r="STU124" s="44"/>
      <c r="STV124" s="44"/>
      <c r="STW124" s="44"/>
      <c r="STX124" s="44"/>
      <c r="STY124" s="44"/>
      <c r="STZ124" s="44"/>
      <c r="SUA124" s="44"/>
      <c r="SUB124" s="44"/>
      <c r="SUC124" s="44"/>
      <c r="SUD124" s="44"/>
      <c r="SUE124" s="44"/>
      <c r="SUF124" s="44"/>
      <c r="SUG124" s="44"/>
      <c r="SUH124" s="44"/>
      <c r="SUI124" s="44"/>
      <c r="SUJ124" s="44"/>
      <c r="SUK124" s="44"/>
      <c r="SUL124" s="44"/>
      <c r="SUM124" s="44"/>
      <c r="SUN124" s="44"/>
      <c r="SUO124" s="44"/>
      <c r="SUP124" s="44"/>
      <c r="SUQ124" s="44"/>
      <c r="SUR124" s="44"/>
      <c r="SUS124" s="44"/>
      <c r="SUT124" s="44"/>
      <c r="SUU124" s="44"/>
      <c r="SUV124" s="44"/>
      <c r="SUW124" s="44"/>
      <c r="SUX124" s="44"/>
      <c r="SUY124" s="44"/>
      <c r="SUZ124" s="44"/>
      <c r="SVA124" s="44"/>
      <c r="SVB124" s="44"/>
      <c r="SVC124" s="44"/>
      <c r="SVD124" s="44"/>
      <c r="SVE124" s="44"/>
      <c r="SVF124" s="44"/>
      <c r="SVG124" s="44"/>
      <c r="SVH124" s="44"/>
      <c r="SVI124" s="44"/>
      <c r="SVJ124" s="44"/>
      <c r="SVK124" s="44"/>
      <c r="SVL124" s="44"/>
      <c r="SVM124" s="44"/>
      <c r="SVN124" s="44"/>
      <c r="SVO124" s="44"/>
      <c r="SVP124" s="44"/>
      <c r="SVQ124" s="44"/>
      <c r="SVR124" s="44"/>
      <c r="SVS124" s="44"/>
      <c r="SVT124" s="44"/>
      <c r="SVU124" s="44"/>
      <c r="SVV124" s="44"/>
      <c r="SVW124" s="44"/>
      <c r="SVX124" s="44"/>
      <c r="SVY124" s="44"/>
      <c r="SVZ124" s="44"/>
      <c r="SWA124" s="44"/>
      <c r="SWB124" s="44"/>
      <c r="SWC124" s="44"/>
      <c r="SWD124" s="44"/>
      <c r="SWE124" s="44"/>
      <c r="SWF124" s="44"/>
      <c r="SWG124" s="44"/>
      <c r="SWH124" s="44"/>
      <c r="SWI124" s="44"/>
      <c r="SWJ124" s="44"/>
      <c r="SWK124" s="44"/>
      <c r="SWL124" s="44"/>
      <c r="SWM124" s="44"/>
      <c r="SWN124" s="44"/>
      <c r="SWO124" s="44"/>
      <c r="SWP124" s="44"/>
      <c r="SWQ124" s="44"/>
      <c r="SWR124" s="44"/>
      <c r="SWS124" s="44"/>
      <c r="SWT124" s="44"/>
      <c r="SWU124" s="44"/>
      <c r="SWV124" s="44"/>
      <c r="SWW124" s="44"/>
      <c r="SWX124" s="44"/>
      <c r="SWY124" s="44"/>
      <c r="SWZ124" s="44"/>
      <c r="SXA124" s="44"/>
      <c r="SXB124" s="44"/>
      <c r="SXC124" s="44"/>
      <c r="SXD124" s="44"/>
      <c r="SXE124" s="44"/>
      <c r="SXF124" s="44"/>
      <c r="SXG124" s="44"/>
      <c r="SXH124" s="44"/>
      <c r="SXI124" s="44"/>
      <c r="SXJ124" s="44"/>
      <c r="SXK124" s="44"/>
      <c r="SXL124" s="44"/>
      <c r="SXM124" s="44"/>
      <c r="SXN124" s="44"/>
      <c r="SXO124" s="44"/>
      <c r="SXP124" s="44"/>
      <c r="SXQ124" s="44"/>
      <c r="SXR124" s="44"/>
      <c r="SXS124" s="44"/>
      <c r="SXT124" s="44"/>
      <c r="SXU124" s="44"/>
      <c r="SXV124" s="44"/>
      <c r="SXW124" s="44"/>
      <c r="SXX124" s="44"/>
      <c r="SXY124" s="44"/>
      <c r="SXZ124" s="44"/>
      <c r="SYA124" s="44"/>
      <c r="SYB124" s="44"/>
      <c r="SYC124" s="44"/>
      <c r="SYD124" s="44"/>
      <c r="SYE124" s="44"/>
      <c r="SYF124" s="44"/>
      <c r="SYG124" s="44"/>
      <c r="SYH124" s="44"/>
      <c r="SYI124" s="44"/>
      <c r="SYJ124" s="44"/>
      <c r="SYK124" s="44"/>
      <c r="SYL124" s="44"/>
      <c r="SYM124" s="44"/>
      <c r="SYN124" s="44"/>
      <c r="SYO124" s="44"/>
      <c r="SYP124" s="44"/>
      <c r="SYQ124" s="44"/>
      <c r="SYR124" s="44"/>
      <c r="SYS124" s="44"/>
      <c r="SYT124" s="44"/>
      <c r="SYU124" s="44"/>
      <c r="SYV124" s="44"/>
      <c r="SYW124" s="44"/>
      <c r="SYX124" s="44"/>
      <c r="SYY124" s="44"/>
      <c r="SYZ124" s="44"/>
      <c r="SZA124" s="44"/>
      <c r="SZB124" s="44"/>
      <c r="SZC124" s="44"/>
      <c r="SZD124" s="44"/>
      <c r="SZE124" s="44"/>
      <c r="SZF124" s="44"/>
      <c r="SZG124" s="44"/>
      <c r="SZH124" s="44"/>
      <c r="SZI124" s="44"/>
      <c r="SZJ124" s="44"/>
      <c r="SZK124" s="44"/>
      <c r="SZL124" s="44"/>
      <c r="SZM124" s="44"/>
      <c r="SZN124" s="44"/>
      <c r="SZO124" s="44"/>
      <c r="SZP124" s="44"/>
      <c r="SZQ124" s="44"/>
      <c r="SZR124" s="44"/>
      <c r="SZS124" s="44"/>
      <c r="SZT124" s="44"/>
      <c r="SZU124" s="44"/>
      <c r="SZV124" s="44"/>
      <c r="SZW124" s="44"/>
      <c r="SZX124" s="44"/>
      <c r="SZY124" s="44"/>
      <c r="SZZ124" s="44"/>
      <c r="TAA124" s="44"/>
      <c r="TAB124" s="44"/>
      <c r="TAC124" s="44"/>
      <c r="TAD124" s="44"/>
      <c r="TAE124" s="44"/>
      <c r="TAF124" s="44"/>
      <c r="TAG124" s="44"/>
      <c r="TAH124" s="44"/>
      <c r="TAI124" s="44"/>
      <c r="TAJ124" s="44"/>
      <c r="TAK124" s="44"/>
      <c r="TAL124" s="44"/>
      <c r="TAM124" s="44"/>
      <c r="TAN124" s="44"/>
      <c r="TAO124" s="44"/>
      <c r="TAP124" s="44"/>
      <c r="TAQ124" s="44"/>
      <c r="TAR124" s="44"/>
      <c r="TAS124" s="44"/>
      <c r="TAT124" s="44"/>
      <c r="TAU124" s="44"/>
      <c r="TAV124" s="44"/>
      <c r="TAW124" s="44"/>
      <c r="TAX124" s="44"/>
      <c r="TAY124" s="44"/>
      <c r="TAZ124" s="44"/>
      <c r="TBA124" s="44"/>
      <c r="TBB124" s="44"/>
      <c r="TBC124" s="44"/>
      <c r="TBD124" s="44"/>
      <c r="TBE124" s="44"/>
      <c r="TBF124" s="44"/>
      <c r="TBG124" s="44"/>
      <c r="TBH124" s="44"/>
      <c r="TBI124" s="44"/>
      <c r="TBJ124" s="44"/>
      <c r="TBK124" s="44"/>
      <c r="TBL124" s="44"/>
      <c r="TBM124" s="44"/>
      <c r="TBN124" s="44"/>
      <c r="TBO124" s="44"/>
      <c r="TBP124" s="44"/>
      <c r="TBQ124" s="44"/>
      <c r="TBR124" s="44"/>
      <c r="TBS124" s="44"/>
      <c r="TBT124" s="44"/>
      <c r="TBU124" s="44"/>
      <c r="TBV124" s="44"/>
      <c r="TBW124" s="44"/>
      <c r="TBX124" s="44"/>
      <c r="TBY124" s="44"/>
      <c r="TBZ124" s="44"/>
      <c r="TCA124" s="44"/>
      <c r="TCB124" s="44"/>
      <c r="TCC124" s="44"/>
      <c r="TCD124" s="44"/>
      <c r="TCE124" s="44"/>
      <c r="TCF124" s="44"/>
      <c r="TCG124" s="44"/>
      <c r="TCH124" s="44"/>
      <c r="TCI124" s="44"/>
      <c r="TCJ124" s="44"/>
      <c r="TCK124" s="44"/>
      <c r="TCL124" s="44"/>
      <c r="TCM124" s="44"/>
      <c r="TCN124" s="44"/>
      <c r="TCO124" s="44"/>
      <c r="TCP124" s="44"/>
      <c r="TCQ124" s="44"/>
      <c r="TCR124" s="44"/>
      <c r="TCS124" s="44"/>
      <c r="TCT124" s="44"/>
      <c r="TCU124" s="44"/>
      <c r="TCV124" s="44"/>
      <c r="TCW124" s="44"/>
      <c r="TCX124" s="44"/>
      <c r="TCY124" s="44"/>
      <c r="TCZ124" s="44"/>
      <c r="TDA124" s="44"/>
      <c r="TDB124" s="44"/>
      <c r="TDC124" s="44"/>
      <c r="TDD124" s="44"/>
      <c r="TDE124" s="44"/>
      <c r="TDF124" s="44"/>
      <c r="TDG124" s="44"/>
      <c r="TDH124" s="44"/>
      <c r="TDI124" s="44"/>
      <c r="TDJ124" s="44"/>
      <c r="TDK124" s="44"/>
      <c r="TDL124" s="44"/>
      <c r="TDM124" s="44"/>
      <c r="TDN124" s="44"/>
      <c r="TDO124" s="44"/>
      <c r="TDP124" s="44"/>
      <c r="TDQ124" s="44"/>
      <c r="TDR124" s="44"/>
      <c r="TDS124" s="44"/>
      <c r="TDT124" s="44"/>
      <c r="TDU124" s="44"/>
      <c r="TDV124" s="44"/>
      <c r="TDW124" s="44"/>
      <c r="TDX124" s="44"/>
      <c r="TDY124" s="44"/>
      <c r="TDZ124" s="44"/>
      <c r="TEA124" s="44"/>
      <c r="TEB124" s="44"/>
      <c r="TEC124" s="44"/>
      <c r="TED124" s="44"/>
      <c r="TEE124" s="44"/>
      <c r="TEF124" s="44"/>
      <c r="TEG124" s="44"/>
      <c r="TEH124" s="44"/>
      <c r="TEI124" s="44"/>
      <c r="TEJ124" s="44"/>
      <c r="TEK124" s="44"/>
      <c r="TEL124" s="44"/>
      <c r="TEM124" s="44"/>
      <c r="TEN124" s="44"/>
      <c r="TEO124" s="44"/>
      <c r="TEP124" s="44"/>
      <c r="TEQ124" s="44"/>
      <c r="TER124" s="44"/>
      <c r="TES124" s="44"/>
      <c r="TET124" s="44"/>
      <c r="TEU124" s="44"/>
      <c r="TEV124" s="44"/>
      <c r="TEW124" s="44"/>
      <c r="TEX124" s="44"/>
      <c r="TEY124" s="44"/>
      <c r="TEZ124" s="44"/>
      <c r="TFA124" s="44"/>
      <c r="TFB124" s="44"/>
      <c r="TFC124" s="44"/>
      <c r="TFD124" s="44"/>
      <c r="TFE124" s="44"/>
      <c r="TFF124" s="44"/>
      <c r="TFG124" s="44"/>
      <c r="TFH124" s="44"/>
      <c r="TFI124" s="44"/>
      <c r="TFJ124" s="44"/>
      <c r="TFK124" s="44"/>
      <c r="TFL124" s="44"/>
      <c r="TFM124" s="44"/>
      <c r="TFN124" s="44"/>
      <c r="TFO124" s="44"/>
      <c r="TFP124" s="44"/>
      <c r="TFQ124" s="44"/>
      <c r="TFR124" s="44"/>
      <c r="TFS124" s="44"/>
      <c r="TFT124" s="44"/>
      <c r="TFU124" s="44"/>
      <c r="TFV124" s="44"/>
      <c r="TFW124" s="44"/>
      <c r="TFX124" s="44"/>
      <c r="TFY124" s="44"/>
      <c r="TFZ124" s="44"/>
      <c r="TGA124" s="44"/>
      <c r="TGB124" s="44"/>
      <c r="TGC124" s="44"/>
      <c r="TGD124" s="44"/>
      <c r="TGE124" s="44"/>
      <c r="TGF124" s="44"/>
      <c r="TGG124" s="44"/>
      <c r="TGH124" s="44"/>
      <c r="TGI124" s="44"/>
      <c r="TGJ124" s="44"/>
      <c r="TGK124" s="44"/>
      <c r="TGL124" s="44"/>
      <c r="TGM124" s="44"/>
      <c r="TGN124" s="44"/>
      <c r="TGO124" s="44"/>
      <c r="TGP124" s="44"/>
      <c r="TGQ124" s="44"/>
      <c r="TGR124" s="44"/>
      <c r="TGS124" s="44"/>
      <c r="TGT124" s="44"/>
      <c r="TGU124" s="44"/>
      <c r="TGV124" s="44"/>
      <c r="TGW124" s="44"/>
      <c r="TGX124" s="44"/>
      <c r="TGY124" s="44"/>
      <c r="TGZ124" s="44"/>
      <c r="THA124" s="44"/>
      <c r="THB124" s="44"/>
      <c r="THC124" s="44"/>
      <c r="THD124" s="44"/>
      <c r="THE124" s="44"/>
      <c r="THF124" s="44"/>
      <c r="THG124" s="44"/>
      <c r="THH124" s="44"/>
      <c r="THI124" s="44"/>
      <c r="THJ124" s="44"/>
      <c r="THK124" s="44"/>
      <c r="THL124" s="44"/>
      <c r="THM124" s="44"/>
      <c r="THN124" s="44"/>
      <c r="THO124" s="44"/>
      <c r="THP124" s="44"/>
      <c r="THQ124" s="44"/>
      <c r="THR124" s="44"/>
      <c r="THS124" s="44"/>
      <c r="THT124" s="44"/>
      <c r="THU124" s="44"/>
      <c r="THV124" s="44"/>
      <c r="THW124" s="44"/>
      <c r="THX124" s="44"/>
      <c r="THY124" s="44"/>
      <c r="THZ124" s="44"/>
      <c r="TIA124" s="44"/>
      <c r="TIB124" s="44"/>
      <c r="TIC124" s="44"/>
      <c r="TID124" s="44"/>
      <c r="TIE124" s="44"/>
      <c r="TIF124" s="44"/>
      <c r="TIG124" s="44"/>
      <c r="TIH124" s="44"/>
      <c r="TII124" s="44"/>
      <c r="TIJ124" s="44"/>
      <c r="TIK124" s="44"/>
      <c r="TIL124" s="44"/>
      <c r="TIM124" s="44"/>
      <c r="TIN124" s="44"/>
      <c r="TIO124" s="44"/>
      <c r="TIP124" s="44"/>
      <c r="TIQ124" s="44"/>
      <c r="TIR124" s="44"/>
      <c r="TIS124" s="44"/>
      <c r="TIT124" s="44"/>
      <c r="TIU124" s="44"/>
      <c r="TIV124" s="44"/>
      <c r="TIW124" s="44"/>
      <c r="TIX124" s="44"/>
      <c r="TIY124" s="44"/>
      <c r="TIZ124" s="44"/>
      <c r="TJA124" s="44"/>
      <c r="TJB124" s="44"/>
      <c r="TJC124" s="44"/>
      <c r="TJD124" s="44"/>
      <c r="TJE124" s="44"/>
      <c r="TJF124" s="44"/>
      <c r="TJG124" s="44"/>
      <c r="TJH124" s="44"/>
      <c r="TJI124" s="44"/>
      <c r="TJJ124" s="44"/>
      <c r="TJK124" s="44"/>
      <c r="TJL124" s="44"/>
      <c r="TJM124" s="44"/>
      <c r="TJN124" s="44"/>
      <c r="TJO124" s="44"/>
      <c r="TJP124" s="44"/>
      <c r="TJQ124" s="44"/>
      <c r="TJR124" s="44"/>
      <c r="TJS124" s="44"/>
      <c r="TJT124" s="44"/>
      <c r="TJU124" s="44"/>
      <c r="TJV124" s="44"/>
      <c r="TJW124" s="44"/>
      <c r="TJX124" s="44"/>
      <c r="TJY124" s="44"/>
      <c r="TJZ124" s="44"/>
      <c r="TKA124" s="44"/>
      <c r="TKB124" s="44"/>
      <c r="TKC124" s="44"/>
      <c r="TKD124" s="44"/>
      <c r="TKE124" s="44"/>
      <c r="TKF124" s="44"/>
      <c r="TKG124" s="44"/>
      <c r="TKH124" s="44"/>
      <c r="TKI124" s="44"/>
      <c r="TKJ124" s="44"/>
      <c r="TKK124" s="44"/>
      <c r="TKL124" s="44"/>
      <c r="TKM124" s="44"/>
      <c r="TKN124" s="44"/>
      <c r="TKO124" s="44"/>
      <c r="TKP124" s="44"/>
      <c r="TKQ124" s="44"/>
      <c r="TKR124" s="44"/>
      <c r="TKS124" s="44"/>
      <c r="TKT124" s="44"/>
      <c r="TKU124" s="44"/>
      <c r="TKV124" s="44"/>
      <c r="TKW124" s="44"/>
      <c r="TKX124" s="44"/>
      <c r="TKY124" s="44"/>
      <c r="TKZ124" s="44"/>
      <c r="TLA124" s="44"/>
      <c r="TLB124" s="44"/>
      <c r="TLC124" s="44"/>
      <c r="TLD124" s="44"/>
      <c r="TLE124" s="44"/>
      <c r="TLF124" s="44"/>
      <c r="TLG124" s="44"/>
      <c r="TLH124" s="44"/>
      <c r="TLI124" s="44"/>
      <c r="TLJ124" s="44"/>
      <c r="TLK124" s="44"/>
      <c r="TLL124" s="44"/>
      <c r="TLM124" s="44"/>
      <c r="TLN124" s="44"/>
      <c r="TLO124" s="44"/>
      <c r="TLP124" s="44"/>
      <c r="TLQ124" s="44"/>
      <c r="TLR124" s="44"/>
      <c r="TLS124" s="44"/>
      <c r="TLT124" s="44"/>
      <c r="TLU124" s="44"/>
      <c r="TLV124" s="44"/>
      <c r="TLW124" s="44"/>
      <c r="TLX124" s="44"/>
      <c r="TLY124" s="44"/>
      <c r="TLZ124" s="44"/>
      <c r="TMA124" s="44"/>
      <c r="TMB124" s="44"/>
      <c r="TMC124" s="44"/>
      <c r="TMD124" s="44"/>
      <c r="TME124" s="44"/>
      <c r="TMF124" s="44"/>
      <c r="TMG124" s="44"/>
      <c r="TMH124" s="44"/>
      <c r="TMI124" s="44"/>
      <c r="TMJ124" s="44"/>
      <c r="TMK124" s="44"/>
      <c r="TML124" s="44"/>
      <c r="TMM124" s="44"/>
      <c r="TMN124" s="44"/>
      <c r="TMO124" s="44"/>
      <c r="TMP124" s="44"/>
      <c r="TMQ124" s="44"/>
      <c r="TMR124" s="44"/>
      <c r="TMS124" s="44"/>
      <c r="TMT124" s="44"/>
      <c r="TMU124" s="44"/>
      <c r="TMV124" s="44"/>
      <c r="TMW124" s="44"/>
      <c r="TMX124" s="44"/>
      <c r="TMY124" s="44"/>
      <c r="TMZ124" s="44"/>
      <c r="TNA124" s="44"/>
      <c r="TNB124" s="44"/>
      <c r="TNC124" s="44"/>
      <c r="TND124" s="44"/>
      <c r="TNE124" s="44"/>
      <c r="TNF124" s="44"/>
      <c r="TNG124" s="44"/>
      <c r="TNH124" s="44"/>
      <c r="TNI124" s="44"/>
      <c r="TNJ124" s="44"/>
      <c r="TNK124" s="44"/>
      <c r="TNL124" s="44"/>
      <c r="TNM124" s="44"/>
      <c r="TNN124" s="44"/>
      <c r="TNO124" s="44"/>
      <c r="TNP124" s="44"/>
      <c r="TNQ124" s="44"/>
      <c r="TNR124" s="44"/>
      <c r="TNS124" s="44"/>
      <c r="TNT124" s="44"/>
      <c r="TNU124" s="44"/>
      <c r="TNV124" s="44"/>
      <c r="TNW124" s="44"/>
      <c r="TNX124" s="44"/>
      <c r="TNY124" s="44"/>
      <c r="TNZ124" s="44"/>
      <c r="TOA124" s="44"/>
      <c r="TOB124" s="44"/>
      <c r="TOC124" s="44"/>
      <c r="TOD124" s="44"/>
      <c r="TOE124" s="44"/>
      <c r="TOF124" s="44"/>
      <c r="TOG124" s="44"/>
      <c r="TOH124" s="44"/>
      <c r="TOI124" s="44"/>
      <c r="TOJ124" s="44"/>
      <c r="TOK124" s="44"/>
      <c r="TOL124" s="44"/>
      <c r="TOM124" s="44"/>
      <c r="TON124" s="44"/>
      <c r="TOO124" s="44"/>
      <c r="TOP124" s="44"/>
      <c r="TOQ124" s="44"/>
      <c r="TOR124" s="44"/>
      <c r="TOS124" s="44"/>
      <c r="TOT124" s="44"/>
      <c r="TOU124" s="44"/>
      <c r="TOV124" s="44"/>
      <c r="TOW124" s="44"/>
      <c r="TOX124" s="44"/>
      <c r="TOY124" s="44"/>
      <c r="TOZ124" s="44"/>
      <c r="TPA124" s="44"/>
      <c r="TPB124" s="44"/>
      <c r="TPC124" s="44"/>
      <c r="TPD124" s="44"/>
      <c r="TPE124" s="44"/>
      <c r="TPF124" s="44"/>
      <c r="TPG124" s="44"/>
      <c r="TPH124" s="44"/>
      <c r="TPI124" s="44"/>
      <c r="TPJ124" s="44"/>
      <c r="TPK124" s="44"/>
      <c r="TPL124" s="44"/>
      <c r="TPM124" s="44"/>
      <c r="TPN124" s="44"/>
      <c r="TPO124" s="44"/>
      <c r="TPP124" s="44"/>
      <c r="TPQ124" s="44"/>
      <c r="TPR124" s="44"/>
      <c r="TPS124" s="44"/>
      <c r="TPT124" s="44"/>
      <c r="TPU124" s="44"/>
      <c r="TPV124" s="44"/>
      <c r="TPW124" s="44"/>
      <c r="TPX124" s="44"/>
      <c r="TPY124" s="44"/>
      <c r="TPZ124" s="44"/>
      <c r="TQA124" s="44"/>
      <c r="TQB124" s="44"/>
      <c r="TQC124" s="44"/>
      <c r="TQD124" s="44"/>
      <c r="TQE124" s="44"/>
      <c r="TQF124" s="44"/>
      <c r="TQG124" s="44"/>
      <c r="TQH124" s="44"/>
      <c r="TQI124" s="44"/>
      <c r="TQJ124" s="44"/>
      <c r="TQK124" s="44"/>
      <c r="TQL124" s="44"/>
      <c r="TQM124" s="44"/>
      <c r="TQN124" s="44"/>
      <c r="TQO124" s="44"/>
      <c r="TQP124" s="44"/>
      <c r="TQQ124" s="44"/>
      <c r="TQR124" s="44"/>
      <c r="TQS124" s="44"/>
      <c r="TQT124" s="44"/>
      <c r="TQU124" s="44"/>
      <c r="TQV124" s="44"/>
      <c r="TQW124" s="44"/>
      <c r="TQX124" s="44"/>
      <c r="TQY124" s="44"/>
      <c r="TQZ124" s="44"/>
      <c r="TRA124" s="44"/>
      <c r="TRB124" s="44"/>
      <c r="TRC124" s="44"/>
      <c r="TRD124" s="44"/>
      <c r="TRE124" s="44"/>
      <c r="TRF124" s="44"/>
      <c r="TRG124" s="44"/>
      <c r="TRH124" s="44"/>
      <c r="TRI124" s="44"/>
      <c r="TRJ124" s="44"/>
      <c r="TRK124" s="44"/>
      <c r="TRL124" s="44"/>
      <c r="TRM124" s="44"/>
      <c r="TRN124" s="44"/>
      <c r="TRO124" s="44"/>
      <c r="TRP124" s="44"/>
      <c r="TRQ124" s="44"/>
      <c r="TRR124" s="44"/>
      <c r="TRS124" s="44"/>
      <c r="TRT124" s="44"/>
      <c r="TRU124" s="44"/>
      <c r="TRV124" s="44"/>
      <c r="TRW124" s="44"/>
      <c r="TRX124" s="44"/>
      <c r="TRY124" s="44"/>
      <c r="TRZ124" s="44"/>
      <c r="TSA124" s="44"/>
      <c r="TSB124" s="44"/>
      <c r="TSC124" s="44"/>
      <c r="TSD124" s="44"/>
      <c r="TSE124" s="44"/>
      <c r="TSF124" s="44"/>
      <c r="TSG124" s="44"/>
      <c r="TSH124" s="44"/>
      <c r="TSI124" s="44"/>
      <c r="TSJ124" s="44"/>
      <c r="TSK124" s="44"/>
      <c r="TSL124" s="44"/>
      <c r="TSM124" s="44"/>
      <c r="TSN124" s="44"/>
      <c r="TSO124" s="44"/>
      <c r="TSP124" s="44"/>
      <c r="TSQ124" s="44"/>
      <c r="TSR124" s="44"/>
      <c r="TSS124" s="44"/>
      <c r="TST124" s="44"/>
      <c r="TSU124" s="44"/>
      <c r="TSV124" s="44"/>
      <c r="TSW124" s="44"/>
      <c r="TSX124" s="44"/>
      <c r="TSY124" s="44"/>
      <c r="TSZ124" s="44"/>
      <c r="TTA124" s="44"/>
      <c r="TTB124" s="44"/>
      <c r="TTC124" s="44"/>
      <c r="TTD124" s="44"/>
      <c r="TTE124" s="44"/>
      <c r="TTF124" s="44"/>
      <c r="TTG124" s="44"/>
      <c r="TTH124" s="44"/>
      <c r="TTI124" s="44"/>
      <c r="TTJ124" s="44"/>
      <c r="TTK124" s="44"/>
      <c r="TTL124" s="44"/>
      <c r="TTM124" s="44"/>
      <c r="TTN124" s="44"/>
      <c r="TTO124" s="44"/>
      <c r="TTP124" s="44"/>
      <c r="TTQ124" s="44"/>
      <c r="TTR124" s="44"/>
      <c r="TTS124" s="44"/>
      <c r="TTT124" s="44"/>
      <c r="TTU124" s="44"/>
      <c r="TTV124" s="44"/>
      <c r="TTW124" s="44"/>
      <c r="TTX124" s="44"/>
      <c r="TTY124" s="44"/>
      <c r="TTZ124" s="44"/>
      <c r="TUA124" s="44"/>
      <c r="TUB124" s="44"/>
      <c r="TUC124" s="44"/>
      <c r="TUD124" s="44"/>
      <c r="TUE124" s="44"/>
      <c r="TUF124" s="44"/>
      <c r="TUG124" s="44"/>
      <c r="TUH124" s="44"/>
      <c r="TUI124" s="44"/>
      <c r="TUJ124" s="44"/>
      <c r="TUK124" s="44"/>
      <c r="TUL124" s="44"/>
      <c r="TUM124" s="44"/>
      <c r="TUN124" s="44"/>
      <c r="TUO124" s="44"/>
      <c r="TUP124" s="44"/>
      <c r="TUQ124" s="44"/>
      <c r="TUR124" s="44"/>
      <c r="TUS124" s="44"/>
      <c r="TUT124" s="44"/>
      <c r="TUU124" s="44"/>
      <c r="TUV124" s="44"/>
      <c r="TUW124" s="44"/>
      <c r="TUX124" s="44"/>
      <c r="TUY124" s="44"/>
      <c r="TUZ124" s="44"/>
      <c r="TVA124" s="44"/>
      <c r="TVB124" s="44"/>
      <c r="TVC124" s="44"/>
      <c r="TVD124" s="44"/>
      <c r="TVE124" s="44"/>
      <c r="TVF124" s="44"/>
      <c r="TVG124" s="44"/>
      <c r="TVH124" s="44"/>
      <c r="TVI124" s="44"/>
      <c r="TVJ124" s="44"/>
      <c r="TVK124" s="44"/>
      <c r="TVL124" s="44"/>
      <c r="TVM124" s="44"/>
      <c r="TVN124" s="44"/>
      <c r="TVO124" s="44"/>
      <c r="TVP124" s="44"/>
      <c r="TVQ124" s="44"/>
      <c r="TVR124" s="44"/>
      <c r="TVS124" s="44"/>
      <c r="TVT124" s="44"/>
      <c r="TVU124" s="44"/>
      <c r="TVV124" s="44"/>
      <c r="TVW124" s="44"/>
      <c r="TVX124" s="44"/>
      <c r="TVY124" s="44"/>
      <c r="TVZ124" s="44"/>
      <c r="TWA124" s="44"/>
      <c r="TWB124" s="44"/>
      <c r="TWC124" s="44"/>
      <c r="TWD124" s="44"/>
      <c r="TWE124" s="44"/>
      <c r="TWF124" s="44"/>
      <c r="TWG124" s="44"/>
      <c r="TWH124" s="44"/>
      <c r="TWI124" s="44"/>
      <c r="TWJ124" s="44"/>
      <c r="TWK124" s="44"/>
      <c r="TWL124" s="44"/>
      <c r="TWM124" s="44"/>
      <c r="TWN124" s="44"/>
      <c r="TWO124" s="44"/>
      <c r="TWP124" s="44"/>
      <c r="TWQ124" s="44"/>
      <c r="TWR124" s="44"/>
      <c r="TWS124" s="44"/>
      <c r="TWT124" s="44"/>
      <c r="TWU124" s="44"/>
      <c r="TWV124" s="44"/>
      <c r="TWW124" s="44"/>
      <c r="TWX124" s="44"/>
      <c r="TWY124" s="44"/>
      <c r="TWZ124" s="44"/>
      <c r="TXA124" s="44"/>
      <c r="TXB124" s="44"/>
      <c r="TXC124" s="44"/>
      <c r="TXD124" s="44"/>
      <c r="TXE124" s="44"/>
      <c r="TXF124" s="44"/>
      <c r="TXG124" s="44"/>
      <c r="TXH124" s="44"/>
      <c r="TXI124" s="44"/>
      <c r="TXJ124" s="44"/>
      <c r="TXK124" s="44"/>
      <c r="TXL124" s="44"/>
      <c r="TXM124" s="44"/>
      <c r="TXN124" s="44"/>
      <c r="TXO124" s="44"/>
      <c r="TXP124" s="44"/>
      <c r="TXQ124" s="44"/>
      <c r="TXR124" s="44"/>
      <c r="TXS124" s="44"/>
      <c r="TXT124" s="44"/>
      <c r="TXU124" s="44"/>
      <c r="TXV124" s="44"/>
      <c r="TXW124" s="44"/>
      <c r="TXX124" s="44"/>
      <c r="TXY124" s="44"/>
      <c r="TXZ124" s="44"/>
      <c r="TYA124" s="44"/>
      <c r="TYB124" s="44"/>
      <c r="TYC124" s="44"/>
      <c r="TYD124" s="44"/>
      <c r="TYE124" s="44"/>
      <c r="TYF124" s="44"/>
      <c r="TYG124" s="44"/>
      <c r="TYH124" s="44"/>
      <c r="TYI124" s="44"/>
      <c r="TYJ124" s="44"/>
      <c r="TYK124" s="44"/>
      <c r="TYL124" s="44"/>
      <c r="TYM124" s="44"/>
      <c r="TYN124" s="44"/>
      <c r="TYO124" s="44"/>
      <c r="TYP124" s="44"/>
      <c r="TYQ124" s="44"/>
      <c r="TYR124" s="44"/>
      <c r="TYS124" s="44"/>
      <c r="TYT124" s="44"/>
      <c r="TYU124" s="44"/>
      <c r="TYV124" s="44"/>
      <c r="TYW124" s="44"/>
      <c r="TYX124" s="44"/>
      <c r="TYY124" s="44"/>
      <c r="TYZ124" s="44"/>
      <c r="TZA124" s="44"/>
      <c r="TZB124" s="44"/>
      <c r="TZC124" s="44"/>
      <c r="TZD124" s="44"/>
      <c r="TZE124" s="44"/>
      <c r="TZF124" s="44"/>
      <c r="TZG124" s="44"/>
      <c r="TZH124" s="44"/>
      <c r="TZI124" s="44"/>
      <c r="TZJ124" s="44"/>
      <c r="TZK124" s="44"/>
      <c r="TZL124" s="44"/>
      <c r="TZM124" s="44"/>
      <c r="TZN124" s="44"/>
      <c r="TZO124" s="44"/>
      <c r="TZP124" s="44"/>
      <c r="TZQ124" s="44"/>
      <c r="TZR124" s="44"/>
      <c r="TZS124" s="44"/>
      <c r="TZT124" s="44"/>
      <c r="TZU124" s="44"/>
      <c r="TZV124" s="44"/>
      <c r="TZW124" s="44"/>
      <c r="TZX124" s="44"/>
      <c r="TZY124" s="44"/>
      <c r="TZZ124" s="44"/>
      <c r="UAA124" s="44"/>
      <c r="UAB124" s="44"/>
      <c r="UAC124" s="44"/>
      <c r="UAD124" s="44"/>
      <c r="UAE124" s="44"/>
      <c r="UAF124" s="44"/>
      <c r="UAG124" s="44"/>
      <c r="UAH124" s="44"/>
      <c r="UAI124" s="44"/>
      <c r="UAJ124" s="44"/>
      <c r="UAK124" s="44"/>
      <c r="UAL124" s="44"/>
      <c r="UAM124" s="44"/>
      <c r="UAN124" s="44"/>
      <c r="UAO124" s="44"/>
      <c r="UAP124" s="44"/>
      <c r="UAQ124" s="44"/>
      <c r="UAR124" s="44"/>
      <c r="UAS124" s="44"/>
      <c r="UAT124" s="44"/>
      <c r="UAU124" s="44"/>
      <c r="UAV124" s="44"/>
      <c r="UAW124" s="44"/>
      <c r="UAX124" s="44"/>
      <c r="UAY124" s="44"/>
      <c r="UAZ124" s="44"/>
      <c r="UBA124" s="44"/>
      <c r="UBB124" s="44"/>
      <c r="UBC124" s="44"/>
      <c r="UBD124" s="44"/>
      <c r="UBE124" s="44"/>
      <c r="UBF124" s="44"/>
      <c r="UBG124" s="44"/>
      <c r="UBH124" s="44"/>
      <c r="UBI124" s="44"/>
      <c r="UBJ124" s="44"/>
      <c r="UBK124" s="44"/>
      <c r="UBL124" s="44"/>
      <c r="UBM124" s="44"/>
      <c r="UBN124" s="44"/>
      <c r="UBO124" s="44"/>
      <c r="UBP124" s="44"/>
      <c r="UBQ124" s="44"/>
      <c r="UBR124" s="44"/>
      <c r="UBS124" s="44"/>
      <c r="UBT124" s="44"/>
      <c r="UBU124" s="44"/>
      <c r="UBV124" s="44"/>
      <c r="UBW124" s="44"/>
      <c r="UBX124" s="44"/>
      <c r="UBY124" s="44"/>
      <c r="UBZ124" s="44"/>
      <c r="UCA124" s="44"/>
      <c r="UCB124" s="44"/>
      <c r="UCC124" s="44"/>
      <c r="UCD124" s="44"/>
      <c r="UCE124" s="44"/>
      <c r="UCF124" s="44"/>
      <c r="UCG124" s="44"/>
      <c r="UCH124" s="44"/>
      <c r="UCI124" s="44"/>
      <c r="UCJ124" s="44"/>
      <c r="UCK124" s="44"/>
      <c r="UCL124" s="44"/>
      <c r="UCM124" s="44"/>
      <c r="UCN124" s="44"/>
      <c r="UCO124" s="44"/>
      <c r="UCP124" s="44"/>
      <c r="UCQ124" s="44"/>
      <c r="UCR124" s="44"/>
      <c r="UCS124" s="44"/>
      <c r="UCT124" s="44"/>
      <c r="UCU124" s="44"/>
      <c r="UCV124" s="44"/>
      <c r="UCW124" s="44"/>
      <c r="UCX124" s="44"/>
      <c r="UCY124" s="44"/>
      <c r="UCZ124" s="44"/>
      <c r="UDA124" s="44"/>
      <c r="UDB124" s="44"/>
      <c r="UDC124" s="44"/>
      <c r="UDD124" s="44"/>
      <c r="UDE124" s="44"/>
      <c r="UDF124" s="44"/>
      <c r="UDG124" s="44"/>
      <c r="UDH124" s="44"/>
      <c r="UDI124" s="44"/>
      <c r="UDJ124" s="44"/>
      <c r="UDK124" s="44"/>
      <c r="UDL124" s="44"/>
      <c r="UDM124" s="44"/>
      <c r="UDN124" s="44"/>
      <c r="UDO124" s="44"/>
      <c r="UDP124" s="44"/>
      <c r="UDQ124" s="44"/>
      <c r="UDR124" s="44"/>
      <c r="UDS124" s="44"/>
      <c r="UDT124" s="44"/>
      <c r="UDU124" s="44"/>
      <c r="UDV124" s="44"/>
      <c r="UDW124" s="44"/>
      <c r="UDX124" s="44"/>
      <c r="UDY124" s="44"/>
      <c r="UDZ124" s="44"/>
      <c r="UEA124" s="44"/>
      <c r="UEB124" s="44"/>
      <c r="UEC124" s="44"/>
      <c r="UED124" s="44"/>
      <c r="UEE124" s="44"/>
      <c r="UEF124" s="44"/>
      <c r="UEG124" s="44"/>
      <c r="UEH124" s="44"/>
      <c r="UEI124" s="44"/>
      <c r="UEJ124" s="44"/>
      <c r="UEK124" s="44"/>
      <c r="UEL124" s="44"/>
      <c r="UEM124" s="44"/>
      <c r="UEN124" s="44"/>
      <c r="UEO124" s="44"/>
      <c r="UEP124" s="44"/>
      <c r="UEQ124" s="44"/>
      <c r="UER124" s="44"/>
      <c r="UES124" s="44"/>
      <c r="UET124" s="44"/>
      <c r="UEU124" s="44"/>
      <c r="UEV124" s="44"/>
      <c r="UEW124" s="44"/>
      <c r="UEX124" s="44"/>
      <c r="UEY124" s="44"/>
      <c r="UEZ124" s="44"/>
      <c r="UFA124" s="44"/>
      <c r="UFB124" s="44"/>
      <c r="UFC124" s="44"/>
      <c r="UFD124" s="44"/>
      <c r="UFE124" s="44"/>
      <c r="UFF124" s="44"/>
      <c r="UFG124" s="44"/>
      <c r="UFH124" s="44"/>
      <c r="UFI124" s="44"/>
      <c r="UFJ124" s="44"/>
      <c r="UFK124" s="44"/>
      <c r="UFL124" s="44"/>
      <c r="UFM124" s="44"/>
      <c r="UFN124" s="44"/>
      <c r="UFO124" s="44"/>
      <c r="UFP124" s="44"/>
      <c r="UFQ124" s="44"/>
      <c r="UFR124" s="44"/>
      <c r="UFS124" s="44"/>
      <c r="UFT124" s="44"/>
      <c r="UFU124" s="44"/>
      <c r="UFV124" s="44"/>
      <c r="UFW124" s="44"/>
      <c r="UFX124" s="44"/>
      <c r="UFY124" s="44"/>
      <c r="UFZ124" s="44"/>
      <c r="UGA124" s="44"/>
      <c r="UGB124" s="44"/>
      <c r="UGC124" s="44"/>
      <c r="UGD124" s="44"/>
      <c r="UGE124" s="44"/>
      <c r="UGF124" s="44"/>
      <c r="UGG124" s="44"/>
      <c r="UGH124" s="44"/>
      <c r="UGI124" s="44"/>
      <c r="UGJ124" s="44"/>
      <c r="UGK124" s="44"/>
      <c r="UGL124" s="44"/>
      <c r="UGM124" s="44"/>
      <c r="UGN124" s="44"/>
      <c r="UGO124" s="44"/>
      <c r="UGP124" s="44"/>
      <c r="UGQ124" s="44"/>
      <c r="UGR124" s="44"/>
      <c r="UGS124" s="44"/>
      <c r="UGT124" s="44"/>
      <c r="UGU124" s="44"/>
      <c r="UGV124" s="44"/>
      <c r="UGW124" s="44"/>
      <c r="UGX124" s="44"/>
      <c r="UGY124" s="44"/>
      <c r="UGZ124" s="44"/>
      <c r="UHA124" s="44"/>
      <c r="UHB124" s="44"/>
      <c r="UHC124" s="44"/>
      <c r="UHD124" s="44"/>
      <c r="UHE124" s="44"/>
      <c r="UHF124" s="44"/>
      <c r="UHG124" s="44"/>
      <c r="UHH124" s="44"/>
      <c r="UHI124" s="44"/>
      <c r="UHJ124" s="44"/>
      <c r="UHK124" s="44"/>
      <c r="UHL124" s="44"/>
      <c r="UHM124" s="44"/>
      <c r="UHN124" s="44"/>
      <c r="UHO124" s="44"/>
      <c r="UHP124" s="44"/>
      <c r="UHQ124" s="44"/>
      <c r="UHR124" s="44"/>
      <c r="UHS124" s="44"/>
      <c r="UHT124" s="44"/>
      <c r="UHU124" s="44"/>
      <c r="UHV124" s="44"/>
      <c r="UHW124" s="44"/>
      <c r="UHX124" s="44"/>
      <c r="UHY124" s="44"/>
      <c r="UHZ124" s="44"/>
      <c r="UIA124" s="44"/>
      <c r="UIB124" s="44"/>
      <c r="UIC124" s="44"/>
      <c r="UID124" s="44"/>
      <c r="UIE124" s="44"/>
      <c r="UIF124" s="44"/>
      <c r="UIG124" s="44"/>
      <c r="UIH124" s="44"/>
      <c r="UII124" s="44"/>
      <c r="UIJ124" s="44"/>
      <c r="UIK124" s="44"/>
      <c r="UIL124" s="44"/>
      <c r="UIM124" s="44"/>
      <c r="UIN124" s="44"/>
      <c r="UIO124" s="44"/>
      <c r="UIP124" s="44"/>
      <c r="UIQ124" s="44"/>
      <c r="UIR124" s="44"/>
      <c r="UIS124" s="44"/>
      <c r="UIT124" s="44"/>
      <c r="UIU124" s="44"/>
      <c r="UIV124" s="44"/>
      <c r="UIW124" s="44"/>
      <c r="UIX124" s="44"/>
      <c r="UIY124" s="44"/>
      <c r="UIZ124" s="44"/>
      <c r="UJA124" s="44"/>
      <c r="UJB124" s="44"/>
      <c r="UJC124" s="44"/>
      <c r="UJD124" s="44"/>
      <c r="UJE124" s="44"/>
      <c r="UJF124" s="44"/>
      <c r="UJG124" s="44"/>
      <c r="UJH124" s="44"/>
      <c r="UJI124" s="44"/>
      <c r="UJJ124" s="44"/>
      <c r="UJK124" s="44"/>
      <c r="UJL124" s="44"/>
      <c r="UJM124" s="44"/>
      <c r="UJN124" s="44"/>
      <c r="UJO124" s="44"/>
      <c r="UJP124" s="44"/>
      <c r="UJQ124" s="44"/>
      <c r="UJR124" s="44"/>
      <c r="UJS124" s="44"/>
      <c r="UJT124" s="44"/>
      <c r="UJU124" s="44"/>
      <c r="UJV124" s="44"/>
      <c r="UJW124" s="44"/>
      <c r="UJX124" s="44"/>
      <c r="UJY124" s="44"/>
      <c r="UJZ124" s="44"/>
      <c r="UKA124" s="44"/>
      <c r="UKB124" s="44"/>
      <c r="UKC124" s="44"/>
      <c r="UKD124" s="44"/>
      <c r="UKE124" s="44"/>
      <c r="UKF124" s="44"/>
      <c r="UKG124" s="44"/>
      <c r="UKH124" s="44"/>
      <c r="UKI124" s="44"/>
      <c r="UKJ124" s="44"/>
      <c r="UKK124" s="44"/>
      <c r="UKL124" s="44"/>
      <c r="UKM124" s="44"/>
      <c r="UKN124" s="44"/>
      <c r="UKO124" s="44"/>
      <c r="UKP124" s="44"/>
      <c r="UKQ124" s="44"/>
      <c r="UKR124" s="44"/>
      <c r="UKS124" s="44"/>
      <c r="UKT124" s="44"/>
      <c r="UKU124" s="44"/>
      <c r="UKV124" s="44"/>
      <c r="UKW124" s="44"/>
      <c r="UKX124" s="44"/>
      <c r="UKY124" s="44"/>
      <c r="UKZ124" s="44"/>
      <c r="ULA124" s="44"/>
      <c r="ULB124" s="44"/>
      <c r="ULC124" s="44"/>
      <c r="ULD124" s="44"/>
      <c r="ULE124" s="44"/>
      <c r="ULF124" s="44"/>
      <c r="ULG124" s="44"/>
      <c r="ULH124" s="44"/>
      <c r="ULI124" s="44"/>
      <c r="ULJ124" s="44"/>
      <c r="ULK124" s="44"/>
      <c r="ULL124" s="44"/>
      <c r="ULM124" s="44"/>
      <c r="ULN124" s="44"/>
      <c r="ULO124" s="44"/>
      <c r="ULP124" s="44"/>
      <c r="ULQ124" s="44"/>
      <c r="ULR124" s="44"/>
      <c r="ULS124" s="44"/>
      <c r="ULT124" s="44"/>
      <c r="ULU124" s="44"/>
      <c r="ULV124" s="44"/>
      <c r="ULW124" s="44"/>
      <c r="ULX124" s="44"/>
      <c r="ULY124" s="44"/>
      <c r="ULZ124" s="44"/>
      <c r="UMA124" s="44"/>
      <c r="UMB124" s="44"/>
      <c r="UMC124" s="44"/>
      <c r="UMD124" s="44"/>
      <c r="UME124" s="44"/>
      <c r="UMF124" s="44"/>
      <c r="UMG124" s="44"/>
      <c r="UMH124" s="44"/>
      <c r="UMI124" s="44"/>
      <c r="UMJ124" s="44"/>
      <c r="UMK124" s="44"/>
      <c r="UML124" s="44"/>
      <c r="UMM124" s="44"/>
      <c r="UMN124" s="44"/>
      <c r="UMO124" s="44"/>
      <c r="UMP124" s="44"/>
      <c r="UMQ124" s="44"/>
      <c r="UMR124" s="44"/>
      <c r="UMS124" s="44"/>
      <c r="UMT124" s="44"/>
      <c r="UMU124" s="44"/>
      <c r="UMV124" s="44"/>
      <c r="UMW124" s="44"/>
      <c r="UMX124" s="44"/>
      <c r="UMY124" s="44"/>
      <c r="UMZ124" s="44"/>
      <c r="UNA124" s="44"/>
      <c r="UNB124" s="44"/>
      <c r="UNC124" s="44"/>
      <c r="UND124" s="44"/>
      <c r="UNE124" s="44"/>
      <c r="UNF124" s="44"/>
      <c r="UNG124" s="44"/>
      <c r="UNH124" s="44"/>
      <c r="UNI124" s="44"/>
      <c r="UNJ124" s="44"/>
      <c r="UNK124" s="44"/>
      <c r="UNL124" s="44"/>
      <c r="UNM124" s="44"/>
      <c r="UNN124" s="44"/>
      <c r="UNO124" s="44"/>
      <c r="UNP124" s="44"/>
      <c r="UNQ124" s="44"/>
      <c r="UNR124" s="44"/>
      <c r="UNS124" s="44"/>
      <c r="UNT124" s="44"/>
      <c r="UNU124" s="44"/>
      <c r="UNV124" s="44"/>
      <c r="UNW124" s="44"/>
      <c r="UNX124" s="44"/>
      <c r="UNY124" s="44"/>
      <c r="UNZ124" s="44"/>
      <c r="UOA124" s="44"/>
      <c r="UOB124" s="44"/>
      <c r="UOC124" s="44"/>
      <c r="UOD124" s="44"/>
      <c r="UOE124" s="44"/>
      <c r="UOF124" s="44"/>
      <c r="UOG124" s="44"/>
      <c r="UOH124" s="44"/>
      <c r="UOI124" s="44"/>
      <c r="UOJ124" s="44"/>
      <c r="UOK124" s="44"/>
      <c r="UOL124" s="44"/>
      <c r="UOM124" s="44"/>
      <c r="UON124" s="44"/>
      <c r="UOO124" s="44"/>
      <c r="UOP124" s="44"/>
      <c r="UOQ124" s="44"/>
      <c r="UOR124" s="44"/>
      <c r="UOS124" s="44"/>
      <c r="UOT124" s="44"/>
      <c r="UOU124" s="44"/>
      <c r="UOV124" s="44"/>
      <c r="UOW124" s="44"/>
      <c r="UOX124" s="44"/>
      <c r="UOY124" s="44"/>
      <c r="UOZ124" s="44"/>
      <c r="UPA124" s="44"/>
      <c r="UPB124" s="44"/>
      <c r="UPC124" s="44"/>
      <c r="UPD124" s="44"/>
      <c r="UPE124" s="44"/>
      <c r="UPF124" s="44"/>
      <c r="UPG124" s="44"/>
      <c r="UPH124" s="44"/>
      <c r="UPI124" s="44"/>
      <c r="UPJ124" s="44"/>
      <c r="UPK124" s="44"/>
      <c r="UPL124" s="44"/>
      <c r="UPM124" s="44"/>
      <c r="UPN124" s="44"/>
      <c r="UPO124" s="44"/>
      <c r="UPP124" s="44"/>
      <c r="UPQ124" s="44"/>
      <c r="UPR124" s="44"/>
      <c r="UPS124" s="44"/>
      <c r="UPT124" s="44"/>
      <c r="UPU124" s="44"/>
      <c r="UPV124" s="44"/>
      <c r="UPW124" s="44"/>
      <c r="UPX124" s="44"/>
      <c r="UPY124" s="44"/>
      <c r="UPZ124" s="44"/>
      <c r="UQA124" s="44"/>
      <c r="UQB124" s="44"/>
      <c r="UQC124" s="44"/>
      <c r="UQD124" s="44"/>
      <c r="UQE124" s="44"/>
      <c r="UQF124" s="44"/>
      <c r="UQG124" s="44"/>
      <c r="UQH124" s="44"/>
      <c r="UQI124" s="44"/>
      <c r="UQJ124" s="44"/>
      <c r="UQK124" s="44"/>
      <c r="UQL124" s="44"/>
      <c r="UQM124" s="44"/>
      <c r="UQN124" s="44"/>
      <c r="UQO124" s="44"/>
      <c r="UQP124" s="44"/>
      <c r="UQQ124" s="44"/>
      <c r="UQR124" s="44"/>
      <c r="UQS124" s="44"/>
      <c r="UQT124" s="44"/>
      <c r="UQU124" s="44"/>
      <c r="UQV124" s="44"/>
      <c r="UQW124" s="44"/>
      <c r="UQX124" s="44"/>
      <c r="UQY124" s="44"/>
      <c r="UQZ124" s="44"/>
      <c r="URA124" s="44"/>
      <c r="URB124" s="44"/>
      <c r="URC124" s="44"/>
      <c r="URD124" s="44"/>
      <c r="URE124" s="44"/>
      <c r="URF124" s="44"/>
      <c r="URG124" s="44"/>
      <c r="URH124" s="44"/>
      <c r="URI124" s="44"/>
      <c r="URJ124" s="44"/>
      <c r="URK124" s="44"/>
      <c r="URL124" s="44"/>
      <c r="URM124" s="44"/>
      <c r="URN124" s="44"/>
      <c r="URO124" s="44"/>
      <c r="URP124" s="44"/>
      <c r="URQ124" s="44"/>
      <c r="URR124" s="44"/>
      <c r="URS124" s="44"/>
      <c r="URT124" s="44"/>
      <c r="URU124" s="44"/>
      <c r="URV124" s="44"/>
      <c r="URW124" s="44"/>
      <c r="URX124" s="44"/>
      <c r="URY124" s="44"/>
      <c r="URZ124" s="44"/>
      <c r="USA124" s="44"/>
      <c r="USB124" s="44"/>
      <c r="USC124" s="44"/>
      <c r="USD124" s="44"/>
      <c r="USE124" s="44"/>
      <c r="USF124" s="44"/>
      <c r="USG124" s="44"/>
      <c r="USH124" s="44"/>
      <c r="USI124" s="44"/>
      <c r="USJ124" s="44"/>
      <c r="USK124" s="44"/>
      <c r="USL124" s="44"/>
      <c r="USM124" s="44"/>
      <c r="USN124" s="44"/>
      <c r="USO124" s="44"/>
      <c r="USP124" s="44"/>
      <c r="USQ124" s="44"/>
      <c r="USR124" s="44"/>
      <c r="USS124" s="44"/>
      <c r="UST124" s="44"/>
      <c r="USU124" s="44"/>
      <c r="USV124" s="44"/>
      <c r="USW124" s="44"/>
      <c r="USX124" s="44"/>
      <c r="USY124" s="44"/>
      <c r="USZ124" s="44"/>
      <c r="UTA124" s="44"/>
      <c r="UTB124" s="44"/>
      <c r="UTC124" s="44"/>
      <c r="UTD124" s="44"/>
      <c r="UTE124" s="44"/>
      <c r="UTF124" s="44"/>
      <c r="UTG124" s="44"/>
      <c r="UTH124" s="44"/>
      <c r="UTI124" s="44"/>
      <c r="UTJ124" s="44"/>
      <c r="UTK124" s="44"/>
      <c r="UTL124" s="44"/>
      <c r="UTM124" s="44"/>
      <c r="UTN124" s="44"/>
      <c r="UTO124" s="44"/>
      <c r="UTP124" s="44"/>
      <c r="UTQ124" s="44"/>
      <c r="UTR124" s="44"/>
      <c r="UTS124" s="44"/>
      <c r="UTT124" s="44"/>
      <c r="UTU124" s="44"/>
      <c r="UTV124" s="44"/>
      <c r="UTW124" s="44"/>
      <c r="UTX124" s="44"/>
      <c r="UTY124" s="44"/>
      <c r="UTZ124" s="44"/>
      <c r="UUA124" s="44"/>
      <c r="UUB124" s="44"/>
      <c r="UUC124" s="44"/>
      <c r="UUD124" s="44"/>
      <c r="UUE124" s="44"/>
      <c r="UUF124" s="44"/>
      <c r="UUG124" s="44"/>
      <c r="UUH124" s="44"/>
      <c r="UUI124" s="44"/>
      <c r="UUJ124" s="44"/>
      <c r="UUK124" s="44"/>
      <c r="UUL124" s="44"/>
      <c r="UUM124" s="44"/>
      <c r="UUN124" s="44"/>
      <c r="UUO124" s="44"/>
      <c r="UUP124" s="44"/>
      <c r="UUQ124" s="44"/>
      <c r="UUR124" s="44"/>
      <c r="UUS124" s="44"/>
      <c r="UUT124" s="44"/>
      <c r="UUU124" s="44"/>
      <c r="UUV124" s="44"/>
      <c r="UUW124" s="44"/>
      <c r="UUX124" s="44"/>
      <c r="UUY124" s="44"/>
      <c r="UUZ124" s="44"/>
      <c r="UVA124" s="44"/>
      <c r="UVB124" s="44"/>
      <c r="UVC124" s="44"/>
      <c r="UVD124" s="44"/>
      <c r="UVE124" s="44"/>
      <c r="UVF124" s="44"/>
      <c r="UVG124" s="44"/>
      <c r="UVH124" s="44"/>
      <c r="UVI124" s="44"/>
      <c r="UVJ124" s="44"/>
      <c r="UVK124" s="44"/>
      <c r="UVL124" s="44"/>
      <c r="UVM124" s="44"/>
      <c r="UVN124" s="44"/>
      <c r="UVO124" s="44"/>
      <c r="UVP124" s="44"/>
      <c r="UVQ124" s="44"/>
      <c r="UVR124" s="44"/>
      <c r="UVS124" s="44"/>
      <c r="UVT124" s="44"/>
      <c r="UVU124" s="44"/>
      <c r="UVV124" s="44"/>
      <c r="UVW124" s="44"/>
      <c r="UVX124" s="44"/>
      <c r="UVY124" s="44"/>
      <c r="UVZ124" s="44"/>
      <c r="UWA124" s="44"/>
      <c r="UWB124" s="44"/>
      <c r="UWC124" s="44"/>
      <c r="UWD124" s="44"/>
      <c r="UWE124" s="44"/>
      <c r="UWF124" s="44"/>
      <c r="UWG124" s="44"/>
      <c r="UWH124" s="44"/>
      <c r="UWI124" s="44"/>
      <c r="UWJ124" s="44"/>
      <c r="UWK124" s="44"/>
      <c r="UWL124" s="44"/>
      <c r="UWM124" s="44"/>
      <c r="UWN124" s="44"/>
      <c r="UWO124" s="44"/>
      <c r="UWP124" s="44"/>
      <c r="UWQ124" s="44"/>
      <c r="UWR124" s="44"/>
      <c r="UWS124" s="44"/>
      <c r="UWT124" s="44"/>
      <c r="UWU124" s="44"/>
      <c r="UWV124" s="44"/>
      <c r="UWW124" s="44"/>
      <c r="UWX124" s="44"/>
      <c r="UWY124" s="44"/>
      <c r="UWZ124" s="44"/>
      <c r="UXA124" s="44"/>
      <c r="UXB124" s="44"/>
      <c r="UXC124" s="44"/>
      <c r="UXD124" s="44"/>
      <c r="UXE124" s="44"/>
      <c r="UXF124" s="44"/>
      <c r="UXG124" s="44"/>
      <c r="UXH124" s="44"/>
      <c r="UXI124" s="44"/>
      <c r="UXJ124" s="44"/>
      <c r="UXK124" s="44"/>
      <c r="UXL124" s="44"/>
      <c r="UXM124" s="44"/>
      <c r="UXN124" s="44"/>
      <c r="UXO124" s="44"/>
      <c r="UXP124" s="44"/>
      <c r="UXQ124" s="44"/>
      <c r="UXR124" s="44"/>
      <c r="UXS124" s="44"/>
      <c r="UXT124" s="44"/>
      <c r="UXU124" s="44"/>
      <c r="UXV124" s="44"/>
      <c r="UXW124" s="44"/>
      <c r="UXX124" s="44"/>
      <c r="UXY124" s="44"/>
      <c r="UXZ124" s="44"/>
      <c r="UYA124" s="44"/>
      <c r="UYB124" s="44"/>
      <c r="UYC124" s="44"/>
      <c r="UYD124" s="44"/>
      <c r="UYE124" s="44"/>
      <c r="UYF124" s="44"/>
      <c r="UYG124" s="44"/>
      <c r="UYH124" s="44"/>
      <c r="UYI124" s="44"/>
      <c r="UYJ124" s="44"/>
      <c r="UYK124" s="44"/>
      <c r="UYL124" s="44"/>
      <c r="UYM124" s="44"/>
      <c r="UYN124" s="44"/>
      <c r="UYO124" s="44"/>
      <c r="UYP124" s="44"/>
      <c r="UYQ124" s="44"/>
      <c r="UYR124" s="44"/>
      <c r="UYS124" s="44"/>
      <c r="UYT124" s="44"/>
      <c r="UYU124" s="44"/>
      <c r="UYV124" s="44"/>
      <c r="UYW124" s="44"/>
      <c r="UYX124" s="44"/>
      <c r="UYY124" s="44"/>
      <c r="UYZ124" s="44"/>
      <c r="UZA124" s="44"/>
      <c r="UZB124" s="44"/>
      <c r="UZC124" s="44"/>
      <c r="UZD124" s="44"/>
      <c r="UZE124" s="44"/>
      <c r="UZF124" s="44"/>
      <c r="UZG124" s="44"/>
      <c r="UZH124" s="44"/>
      <c r="UZI124" s="44"/>
      <c r="UZJ124" s="44"/>
      <c r="UZK124" s="44"/>
      <c r="UZL124" s="44"/>
      <c r="UZM124" s="44"/>
      <c r="UZN124" s="44"/>
      <c r="UZO124" s="44"/>
      <c r="UZP124" s="44"/>
      <c r="UZQ124" s="44"/>
      <c r="UZR124" s="44"/>
      <c r="UZS124" s="44"/>
      <c r="UZT124" s="44"/>
      <c r="UZU124" s="44"/>
      <c r="UZV124" s="44"/>
      <c r="UZW124" s="44"/>
      <c r="UZX124" s="44"/>
      <c r="UZY124" s="44"/>
      <c r="UZZ124" s="44"/>
      <c r="VAA124" s="44"/>
      <c r="VAB124" s="44"/>
      <c r="VAC124" s="44"/>
      <c r="VAD124" s="44"/>
      <c r="VAE124" s="44"/>
      <c r="VAF124" s="44"/>
      <c r="VAG124" s="44"/>
      <c r="VAH124" s="44"/>
      <c r="VAI124" s="44"/>
      <c r="VAJ124" s="44"/>
      <c r="VAK124" s="44"/>
      <c r="VAL124" s="44"/>
      <c r="VAM124" s="44"/>
      <c r="VAN124" s="44"/>
      <c r="VAO124" s="44"/>
      <c r="VAP124" s="44"/>
      <c r="VAQ124" s="44"/>
      <c r="VAR124" s="44"/>
      <c r="VAS124" s="44"/>
      <c r="VAT124" s="44"/>
      <c r="VAU124" s="44"/>
      <c r="VAV124" s="44"/>
      <c r="VAW124" s="44"/>
      <c r="VAX124" s="44"/>
      <c r="VAY124" s="44"/>
      <c r="VAZ124" s="44"/>
      <c r="VBA124" s="44"/>
      <c r="VBB124" s="44"/>
      <c r="VBC124" s="44"/>
      <c r="VBD124" s="44"/>
      <c r="VBE124" s="44"/>
      <c r="VBF124" s="44"/>
      <c r="VBG124" s="44"/>
      <c r="VBH124" s="44"/>
      <c r="VBI124" s="44"/>
      <c r="VBJ124" s="44"/>
      <c r="VBK124" s="44"/>
      <c r="VBL124" s="44"/>
      <c r="VBM124" s="44"/>
      <c r="VBN124" s="44"/>
      <c r="VBO124" s="44"/>
      <c r="VBP124" s="44"/>
      <c r="VBQ124" s="44"/>
      <c r="VBR124" s="44"/>
      <c r="VBS124" s="44"/>
      <c r="VBT124" s="44"/>
      <c r="VBU124" s="44"/>
      <c r="VBV124" s="44"/>
      <c r="VBW124" s="44"/>
      <c r="VBX124" s="44"/>
      <c r="VBY124" s="44"/>
      <c r="VBZ124" s="44"/>
      <c r="VCA124" s="44"/>
      <c r="VCB124" s="44"/>
      <c r="VCC124" s="44"/>
      <c r="VCD124" s="44"/>
      <c r="VCE124" s="44"/>
      <c r="VCF124" s="44"/>
      <c r="VCG124" s="44"/>
      <c r="VCH124" s="44"/>
      <c r="VCI124" s="44"/>
      <c r="VCJ124" s="44"/>
      <c r="VCK124" s="44"/>
      <c r="VCL124" s="44"/>
      <c r="VCM124" s="44"/>
      <c r="VCN124" s="44"/>
      <c r="VCO124" s="44"/>
      <c r="VCP124" s="44"/>
      <c r="VCQ124" s="44"/>
      <c r="VCR124" s="44"/>
      <c r="VCS124" s="44"/>
      <c r="VCT124" s="44"/>
      <c r="VCU124" s="44"/>
      <c r="VCV124" s="44"/>
      <c r="VCW124" s="44"/>
      <c r="VCX124" s="44"/>
      <c r="VCY124" s="44"/>
      <c r="VCZ124" s="44"/>
      <c r="VDA124" s="44"/>
      <c r="VDB124" s="44"/>
      <c r="VDC124" s="44"/>
      <c r="VDD124" s="44"/>
      <c r="VDE124" s="44"/>
      <c r="VDF124" s="44"/>
      <c r="VDG124" s="44"/>
      <c r="VDH124" s="44"/>
      <c r="VDI124" s="44"/>
      <c r="VDJ124" s="44"/>
      <c r="VDK124" s="44"/>
      <c r="VDL124" s="44"/>
      <c r="VDM124" s="44"/>
      <c r="VDN124" s="44"/>
      <c r="VDO124" s="44"/>
      <c r="VDP124" s="44"/>
      <c r="VDQ124" s="44"/>
      <c r="VDR124" s="44"/>
      <c r="VDS124" s="44"/>
      <c r="VDT124" s="44"/>
      <c r="VDU124" s="44"/>
      <c r="VDV124" s="44"/>
      <c r="VDW124" s="44"/>
      <c r="VDX124" s="44"/>
      <c r="VDY124" s="44"/>
      <c r="VDZ124" s="44"/>
      <c r="VEA124" s="44"/>
      <c r="VEB124" s="44"/>
      <c r="VEC124" s="44"/>
      <c r="VED124" s="44"/>
      <c r="VEE124" s="44"/>
      <c r="VEF124" s="44"/>
      <c r="VEG124" s="44"/>
      <c r="VEH124" s="44"/>
      <c r="VEI124" s="44"/>
      <c r="VEJ124" s="44"/>
      <c r="VEK124" s="44"/>
      <c r="VEL124" s="44"/>
      <c r="VEM124" s="44"/>
      <c r="VEN124" s="44"/>
      <c r="VEO124" s="44"/>
      <c r="VEP124" s="44"/>
      <c r="VEQ124" s="44"/>
      <c r="VER124" s="44"/>
      <c r="VES124" s="44"/>
      <c r="VET124" s="44"/>
      <c r="VEU124" s="44"/>
      <c r="VEV124" s="44"/>
      <c r="VEW124" s="44"/>
      <c r="VEX124" s="44"/>
      <c r="VEY124" s="44"/>
      <c r="VEZ124" s="44"/>
      <c r="VFA124" s="44"/>
      <c r="VFB124" s="44"/>
      <c r="VFC124" s="44"/>
      <c r="VFD124" s="44"/>
      <c r="VFE124" s="44"/>
      <c r="VFF124" s="44"/>
      <c r="VFG124" s="44"/>
      <c r="VFH124" s="44"/>
      <c r="VFI124" s="44"/>
      <c r="VFJ124" s="44"/>
      <c r="VFK124" s="44"/>
      <c r="VFL124" s="44"/>
      <c r="VFM124" s="44"/>
      <c r="VFN124" s="44"/>
      <c r="VFO124" s="44"/>
      <c r="VFP124" s="44"/>
      <c r="VFQ124" s="44"/>
      <c r="VFR124" s="44"/>
      <c r="VFS124" s="44"/>
      <c r="VFT124" s="44"/>
      <c r="VFU124" s="44"/>
      <c r="VFV124" s="44"/>
      <c r="VFW124" s="44"/>
      <c r="VFX124" s="44"/>
      <c r="VFY124" s="44"/>
      <c r="VFZ124" s="44"/>
      <c r="VGA124" s="44"/>
      <c r="VGB124" s="44"/>
      <c r="VGC124" s="44"/>
      <c r="VGD124" s="44"/>
      <c r="VGE124" s="44"/>
      <c r="VGF124" s="44"/>
      <c r="VGG124" s="44"/>
      <c r="VGH124" s="44"/>
      <c r="VGI124" s="44"/>
      <c r="VGJ124" s="44"/>
      <c r="VGK124" s="44"/>
      <c r="VGL124" s="44"/>
      <c r="VGM124" s="44"/>
      <c r="VGN124" s="44"/>
      <c r="VGO124" s="44"/>
      <c r="VGP124" s="44"/>
      <c r="VGQ124" s="44"/>
      <c r="VGR124" s="44"/>
      <c r="VGS124" s="44"/>
      <c r="VGT124" s="44"/>
      <c r="VGU124" s="44"/>
      <c r="VGV124" s="44"/>
      <c r="VGW124" s="44"/>
      <c r="VGX124" s="44"/>
      <c r="VGY124" s="44"/>
      <c r="VGZ124" s="44"/>
      <c r="VHA124" s="44"/>
      <c r="VHB124" s="44"/>
      <c r="VHC124" s="44"/>
      <c r="VHD124" s="44"/>
      <c r="VHE124" s="44"/>
      <c r="VHF124" s="44"/>
      <c r="VHG124" s="44"/>
      <c r="VHH124" s="44"/>
      <c r="VHI124" s="44"/>
      <c r="VHJ124" s="44"/>
      <c r="VHK124" s="44"/>
      <c r="VHL124" s="44"/>
      <c r="VHM124" s="44"/>
      <c r="VHN124" s="44"/>
      <c r="VHO124" s="44"/>
      <c r="VHP124" s="44"/>
      <c r="VHQ124" s="44"/>
      <c r="VHR124" s="44"/>
      <c r="VHS124" s="44"/>
      <c r="VHT124" s="44"/>
      <c r="VHU124" s="44"/>
      <c r="VHV124" s="44"/>
      <c r="VHW124" s="44"/>
      <c r="VHX124" s="44"/>
      <c r="VHY124" s="44"/>
      <c r="VHZ124" s="44"/>
      <c r="VIA124" s="44"/>
      <c r="VIB124" s="44"/>
      <c r="VIC124" s="44"/>
      <c r="VID124" s="44"/>
      <c r="VIE124" s="44"/>
      <c r="VIF124" s="44"/>
      <c r="VIG124" s="44"/>
      <c r="VIH124" s="44"/>
      <c r="VII124" s="44"/>
      <c r="VIJ124" s="44"/>
      <c r="VIK124" s="44"/>
      <c r="VIL124" s="44"/>
      <c r="VIM124" s="44"/>
      <c r="VIN124" s="44"/>
      <c r="VIO124" s="44"/>
      <c r="VIP124" s="44"/>
      <c r="VIQ124" s="44"/>
      <c r="VIR124" s="44"/>
      <c r="VIS124" s="44"/>
      <c r="VIT124" s="44"/>
      <c r="VIU124" s="44"/>
      <c r="VIV124" s="44"/>
      <c r="VIW124" s="44"/>
      <c r="VIX124" s="44"/>
      <c r="VIY124" s="44"/>
      <c r="VIZ124" s="44"/>
      <c r="VJA124" s="44"/>
      <c r="VJB124" s="44"/>
      <c r="VJC124" s="44"/>
      <c r="VJD124" s="44"/>
      <c r="VJE124" s="44"/>
      <c r="VJF124" s="44"/>
      <c r="VJG124" s="44"/>
      <c r="VJH124" s="44"/>
      <c r="VJI124" s="44"/>
      <c r="VJJ124" s="44"/>
      <c r="VJK124" s="44"/>
      <c r="VJL124" s="44"/>
      <c r="VJM124" s="44"/>
      <c r="VJN124" s="44"/>
      <c r="VJO124" s="44"/>
      <c r="VJP124" s="44"/>
      <c r="VJQ124" s="44"/>
      <c r="VJR124" s="44"/>
      <c r="VJS124" s="44"/>
      <c r="VJT124" s="44"/>
      <c r="VJU124" s="44"/>
      <c r="VJV124" s="44"/>
      <c r="VJW124" s="44"/>
      <c r="VJX124" s="44"/>
      <c r="VJY124" s="44"/>
      <c r="VJZ124" s="44"/>
      <c r="VKA124" s="44"/>
      <c r="VKB124" s="44"/>
      <c r="VKC124" s="44"/>
      <c r="VKD124" s="44"/>
      <c r="VKE124" s="44"/>
      <c r="VKF124" s="44"/>
      <c r="VKG124" s="44"/>
      <c r="VKH124" s="44"/>
      <c r="VKI124" s="44"/>
      <c r="VKJ124" s="44"/>
      <c r="VKK124" s="44"/>
      <c r="VKL124" s="44"/>
      <c r="VKM124" s="44"/>
      <c r="VKN124" s="44"/>
      <c r="VKO124" s="44"/>
      <c r="VKP124" s="44"/>
      <c r="VKQ124" s="44"/>
      <c r="VKR124" s="44"/>
      <c r="VKS124" s="44"/>
      <c r="VKT124" s="44"/>
      <c r="VKU124" s="44"/>
      <c r="VKV124" s="44"/>
      <c r="VKW124" s="44"/>
      <c r="VKX124" s="44"/>
      <c r="VKY124" s="44"/>
      <c r="VKZ124" s="44"/>
      <c r="VLA124" s="44"/>
      <c r="VLB124" s="44"/>
      <c r="VLC124" s="44"/>
      <c r="VLD124" s="44"/>
      <c r="VLE124" s="44"/>
      <c r="VLF124" s="44"/>
      <c r="VLG124" s="44"/>
      <c r="VLH124" s="44"/>
      <c r="VLI124" s="44"/>
      <c r="VLJ124" s="44"/>
      <c r="VLK124" s="44"/>
      <c r="VLL124" s="44"/>
      <c r="VLM124" s="44"/>
      <c r="VLN124" s="44"/>
      <c r="VLO124" s="44"/>
      <c r="VLP124" s="44"/>
      <c r="VLQ124" s="44"/>
      <c r="VLR124" s="44"/>
      <c r="VLS124" s="44"/>
      <c r="VLT124" s="44"/>
      <c r="VLU124" s="44"/>
      <c r="VLV124" s="44"/>
      <c r="VLW124" s="44"/>
      <c r="VLX124" s="44"/>
      <c r="VLY124" s="44"/>
      <c r="VLZ124" s="44"/>
      <c r="VMA124" s="44"/>
      <c r="VMB124" s="44"/>
      <c r="VMC124" s="44"/>
      <c r="VMD124" s="44"/>
      <c r="VME124" s="44"/>
      <c r="VMF124" s="44"/>
      <c r="VMG124" s="44"/>
      <c r="VMH124" s="44"/>
      <c r="VMI124" s="44"/>
      <c r="VMJ124" s="44"/>
      <c r="VMK124" s="44"/>
      <c r="VML124" s="44"/>
      <c r="VMM124" s="44"/>
      <c r="VMN124" s="44"/>
      <c r="VMO124" s="44"/>
      <c r="VMP124" s="44"/>
      <c r="VMQ124" s="44"/>
      <c r="VMR124" s="44"/>
      <c r="VMS124" s="44"/>
      <c r="VMT124" s="44"/>
      <c r="VMU124" s="44"/>
      <c r="VMV124" s="44"/>
      <c r="VMW124" s="44"/>
      <c r="VMX124" s="44"/>
      <c r="VMY124" s="44"/>
      <c r="VMZ124" s="44"/>
      <c r="VNA124" s="44"/>
      <c r="VNB124" s="44"/>
      <c r="VNC124" s="44"/>
      <c r="VND124" s="44"/>
      <c r="VNE124" s="44"/>
      <c r="VNF124" s="44"/>
      <c r="VNG124" s="44"/>
      <c r="VNH124" s="44"/>
      <c r="VNI124" s="44"/>
      <c r="VNJ124" s="44"/>
      <c r="VNK124" s="44"/>
      <c r="VNL124" s="44"/>
      <c r="VNM124" s="44"/>
      <c r="VNN124" s="44"/>
      <c r="VNO124" s="44"/>
      <c r="VNP124" s="44"/>
      <c r="VNQ124" s="44"/>
      <c r="VNR124" s="44"/>
      <c r="VNS124" s="44"/>
      <c r="VNT124" s="44"/>
      <c r="VNU124" s="44"/>
      <c r="VNV124" s="44"/>
      <c r="VNW124" s="44"/>
      <c r="VNX124" s="44"/>
      <c r="VNY124" s="44"/>
      <c r="VNZ124" s="44"/>
      <c r="VOA124" s="44"/>
      <c r="VOB124" s="44"/>
      <c r="VOC124" s="44"/>
      <c r="VOD124" s="44"/>
      <c r="VOE124" s="44"/>
      <c r="VOF124" s="44"/>
      <c r="VOG124" s="44"/>
      <c r="VOH124" s="44"/>
      <c r="VOI124" s="44"/>
      <c r="VOJ124" s="44"/>
      <c r="VOK124" s="44"/>
      <c r="VOL124" s="44"/>
      <c r="VOM124" s="44"/>
      <c r="VON124" s="44"/>
      <c r="VOO124" s="44"/>
      <c r="VOP124" s="44"/>
      <c r="VOQ124" s="44"/>
      <c r="VOR124" s="44"/>
      <c r="VOS124" s="44"/>
      <c r="VOT124" s="44"/>
      <c r="VOU124" s="44"/>
      <c r="VOV124" s="44"/>
      <c r="VOW124" s="44"/>
      <c r="VOX124" s="44"/>
      <c r="VOY124" s="44"/>
      <c r="VOZ124" s="44"/>
      <c r="VPA124" s="44"/>
      <c r="VPB124" s="44"/>
      <c r="VPC124" s="44"/>
      <c r="VPD124" s="44"/>
      <c r="VPE124" s="44"/>
      <c r="VPF124" s="44"/>
      <c r="VPG124" s="44"/>
      <c r="VPH124" s="44"/>
      <c r="VPI124" s="44"/>
      <c r="VPJ124" s="44"/>
      <c r="VPK124" s="44"/>
      <c r="VPL124" s="44"/>
      <c r="VPM124" s="44"/>
      <c r="VPN124" s="44"/>
      <c r="VPO124" s="44"/>
      <c r="VPP124" s="44"/>
      <c r="VPQ124" s="44"/>
      <c r="VPR124" s="44"/>
      <c r="VPS124" s="44"/>
      <c r="VPT124" s="44"/>
      <c r="VPU124" s="44"/>
      <c r="VPV124" s="44"/>
      <c r="VPW124" s="44"/>
      <c r="VPX124" s="44"/>
      <c r="VPY124" s="44"/>
      <c r="VPZ124" s="44"/>
      <c r="VQA124" s="44"/>
      <c r="VQB124" s="44"/>
      <c r="VQC124" s="44"/>
      <c r="VQD124" s="44"/>
      <c r="VQE124" s="44"/>
      <c r="VQF124" s="44"/>
      <c r="VQG124" s="44"/>
      <c r="VQH124" s="44"/>
      <c r="VQI124" s="44"/>
      <c r="VQJ124" s="44"/>
      <c r="VQK124" s="44"/>
      <c r="VQL124" s="44"/>
      <c r="VQM124" s="44"/>
      <c r="VQN124" s="44"/>
      <c r="VQO124" s="44"/>
      <c r="VQP124" s="44"/>
      <c r="VQQ124" s="44"/>
      <c r="VQR124" s="44"/>
      <c r="VQS124" s="44"/>
      <c r="VQT124" s="44"/>
      <c r="VQU124" s="44"/>
      <c r="VQV124" s="44"/>
      <c r="VQW124" s="44"/>
      <c r="VQX124" s="44"/>
      <c r="VQY124" s="44"/>
      <c r="VQZ124" s="44"/>
      <c r="VRA124" s="44"/>
      <c r="VRB124" s="44"/>
      <c r="VRC124" s="44"/>
      <c r="VRD124" s="44"/>
      <c r="VRE124" s="44"/>
      <c r="VRF124" s="44"/>
      <c r="VRG124" s="44"/>
      <c r="VRH124" s="44"/>
      <c r="VRI124" s="44"/>
      <c r="VRJ124" s="44"/>
      <c r="VRK124" s="44"/>
      <c r="VRL124" s="44"/>
      <c r="VRM124" s="44"/>
      <c r="VRN124" s="44"/>
      <c r="VRO124" s="44"/>
      <c r="VRP124" s="44"/>
      <c r="VRQ124" s="44"/>
      <c r="VRR124" s="44"/>
      <c r="VRS124" s="44"/>
      <c r="VRT124" s="44"/>
      <c r="VRU124" s="44"/>
      <c r="VRV124" s="44"/>
      <c r="VRW124" s="44"/>
      <c r="VRX124" s="44"/>
      <c r="VRY124" s="44"/>
      <c r="VRZ124" s="44"/>
      <c r="VSA124" s="44"/>
      <c r="VSB124" s="44"/>
      <c r="VSC124" s="44"/>
      <c r="VSD124" s="44"/>
      <c r="VSE124" s="44"/>
      <c r="VSF124" s="44"/>
      <c r="VSG124" s="44"/>
      <c r="VSH124" s="44"/>
      <c r="VSI124" s="44"/>
      <c r="VSJ124" s="44"/>
      <c r="VSK124" s="44"/>
      <c r="VSL124" s="44"/>
      <c r="VSM124" s="44"/>
      <c r="VSN124" s="44"/>
      <c r="VSO124" s="44"/>
      <c r="VSP124" s="44"/>
      <c r="VSQ124" s="44"/>
      <c r="VSR124" s="44"/>
      <c r="VSS124" s="44"/>
      <c r="VST124" s="44"/>
      <c r="VSU124" s="44"/>
      <c r="VSV124" s="44"/>
      <c r="VSW124" s="44"/>
      <c r="VSX124" s="44"/>
      <c r="VSY124" s="44"/>
      <c r="VSZ124" s="44"/>
      <c r="VTA124" s="44"/>
      <c r="VTB124" s="44"/>
      <c r="VTC124" s="44"/>
      <c r="VTD124" s="44"/>
      <c r="VTE124" s="44"/>
      <c r="VTF124" s="44"/>
      <c r="VTG124" s="44"/>
      <c r="VTH124" s="44"/>
      <c r="VTI124" s="44"/>
      <c r="VTJ124" s="44"/>
      <c r="VTK124" s="44"/>
      <c r="VTL124" s="44"/>
      <c r="VTM124" s="44"/>
      <c r="VTN124" s="44"/>
      <c r="VTO124" s="44"/>
      <c r="VTP124" s="44"/>
      <c r="VTQ124" s="44"/>
      <c r="VTR124" s="44"/>
      <c r="VTS124" s="44"/>
      <c r="VTT124" s="44"/>
      <c r="VTU124" s="44"/>
      <c r="VTV124" s="44"/>
      <c r="VTW124" s="44"/>
      <c r="VTX124" s="44"/>
      <c r="VTY124" s="44"/>
      <c r="VTZ124" s="44"/>
      <c r="VUA124" s="44"/>
      <c r="VUB124" s="44"/>
      <c r="VUC124" s="44"/>
      <c r="VUD124" s="44"/>
      <c r="VUE124" s="44"/>
      <c r="VUF124" s="44"/>
      <c r="VUG124" s="44"/>
      <c r="VUH124" s="44"/>
      <c r="VUI124" s="44"/>
      <c r="VUJ124" s="44"/>
      <c r="VUK124" s="44"/>
      <c r="VUL124" s="44"/>
      <c r="VUM124" s="44"/>
      <c r="VUN124" s="44"/>
      <c r="VUO124" s="44"/>
      <c r="VUP124" s="44"/>
      <c r="VUQ124" s="44"/>
      <c r="VUR124" s="44"/>
      <c r="VUS124" s="44"/>
      <c r="VUT124" s="44"/>
      <c r="VUU124" s="44"/>
      <c r="VUV124" s="44"/>
      <c r="VUW124" s="44"/>
      <c r="VUX124" s="44"/>
      <c r="VUY124" s="44"/>
      <c r="VUZ124" s="44"/>
      <c r="VVA124" s="44"/>
      <c r="VVB124" s="44"/>
      <c r="VVC124" s="44"/>
      <c r="VVD124" s="44"/>
      <c r="VVE124" s="44"/>
      <c r="VVF124" s="44"/>
      <c r="VVG124" s="44"/>
      <c r="VVH124" s="44"/>
      <c r="VVI124" s="44"/>
      <c r="VVJ124" s="44"/>
      <c r="VVK124" s="44"/>
      <c r="VVL124" s="44"/>
      <c r="VVM124" s="44"/>
      <c r="VVN124" s="44"/>
      <c r="VVO124" s="44"/>
      <c r="VVP124" s="44"/>
      <c r="VVQ124" s="44"/>
      <c r="VVR124" s="44"/>
      <c r="VVS124" s="44"/>
      <c r="VVT124" s="44"/>
      <c r="VVU124" s="44"/>
      <c r="VVV124" s="44"/>
      <c r="VVW124" s="44"/>
      <c r="VVX124" s="44"/>
      <c r="VVY124" s="44"/>
      <c r="VVZ124" s="44"/>
      <c r="VWA124" s="44"/>
      <c r="VWB124" s="44"/>
      <c r="VWC124" s="44"/>
      <c r="VWD124" s="44"/>
      <c r="VWE124" s="44"/>
      <c r="VWF124" s="44"/>
      <c r="VWG124" s="44"/>
      <c r="VWH124" s="44"/>
      <c r="VWI124" s="44"/>
      <c r="VWJ124" s="44"/>
      <c r="VWK124" s="44"/>
      <c r="VWL124" s="44"/>
      <c r="VWM124" s="44"/>
      <c r="VWN124" s="44"/>
      <c r="VWO124" s="44"/>
      <c r="VWP124" s="44"/>
      <c r="VWQ124" s="44"/>
      <c r="VWR124" s="44"/>
      <c r="VWS124" s="44"/>
      <c r="VWT124" s="44"/>
      <c r="VWU124" s="44"/>
      <c r="VWV124" s="44"/>
      <c r="VWW124" s="44"/>
      <c r="VWX124" s="44"/>
      <c r="VWY124" s="44"/>
      <c r="VWZ124" s="44"/>
      <c r="VXA124" s="44"/>
      <c r="VXB124" s="44"/>
      <c r="VXC124" s="44"/>
      <c r="VXD124" s="44"/>
      <c r="VXE124" s="44"/>
      <c r="VXF124" s="44"/>
      <c r="VXG124" s="44"/>
      <c r="VXH124" s="44"/>
      <c r="VXI124" s="44"/>
      <c r="VXJ124" s="44"/>
      <c r="VXK124" s="44"/>
      <c r="VXL124" s="44"/>
      <c r="VXM124" s="44"/>
      <c r="VXN124" s="44"/>
      <c r="VXO124" s="44"/>
      <c r="VXP124" s="44"/>
      <c r="VXQ124" s="44"/>
      <c r="VXR124" s="44"/>
      <c r="VXS124" s="44"/>
      <c r="VXT124" s="44"/>
      <c r="VXU124" s="44"/>
      <c r="VXV124" s="44"/>
      <c r="VXW124" s="44"/>
      <c r="VXX124" s="44"/>
      <c r="VXY124" s="44"/>
      <c r="VXZ124" s="44"/>
      <c r="VYA124" s="44"/>
      <c r="VYB124" s="44"/>
      <c r="VYC124" s="44"/>
      <c r="VYD124" s="44"/>
      <c r="VYE124" s="44"/>
      <c r="VYF124" s="44"/>
      <c r="VYG124" s="44"/>
      <c r="VYH124" s="44"/>
      <c r="VYI124" s="44"/>
      <c r="VYJ124" s="44"/>
      <c r="VYK124" s="44"/>
      <c r="VYL124" s="44"/>
      <c r="VYM124" s="44"/>
      <c r="VYN124" s="44"/>
      <c r="VYO124" s="44"/>
      <c r="VYP124" s="44"/>
      <c r="VYQ124" s="44"/>
      <c r="VYR124" s="44"/>
      <c r="VYS124" s="44"/>
      <c r="VYT124" s="44"/>
      <c r="VYU124" s="44"/>
      <c r="VYV124" s="44"/>
      <c r="VYW124" s="44"/>
      <c r="VYX124" s="44"/>
      <c r="VYY124" s="44"/>
      <c r="VYZ124" s="44"/>
      <c r="VZA124" s="44"/>
      <c r="VZB124" s="44"/>
      <c r="VZC124" s="44"/>
      <c r="VZD124" s="44"/>
      <c r="VZE124" s="44"/>
      <c r="VZF124" s="44"/>
      <c r="VZG124" s="44"/>
      <c r="VZH124" s="44"/>
      <c r="VZI124" s="44"/>
      <c r="VZJ124" s="44"/>
      <c r="VZK124" s="44"/>
      <c r="VZL124" s="44"/>
      <c r="VZM124" s="44"/>
      <c r="VZN124" s="44"/>
      <c r="VZO124" s="44"/>
      <c r="VZP124" s="44"/>
      <c r="VZQ124" s="44"/>
      <c r="VZR124" s="44"/>
      <c r="VZS124" s="44"/>
      <c r="VZT124" s="44"/>
      <c r="VZU124" s="44"/>
      <c r="VZV124" s="44"/>
      <c r="VZW124" s="44"/>
      <c r="VZX124" s="44"/>
      <c r="VZY124" s="44"/>
      <c r="VZZ124" s="44"/>
      <c r="WAA124" s="44"/>
      <c r="WAB124" s="44"/>
      <c r="WAC124" s="44"/>
      <c r="WAD124" s="44"/>
      <c r="WAE124" s="44"/>
      <c r="WAF124" s="44"/>
      <c r="WAG124" s="44"/>
      <c r="WAH124" s="44"/>
      <c r="WAI124" s="44"/>
      <c r="WAJ124" s="44"/>
      <c r="WAK124" s="44"/>
      <c r="WAL124" s="44"/>
      <c r="WAM124" s="44"/>
      <c r="WAN124" s="44"/>
      <c r="WAO124" s="44"/>
      <c r="WAP124" s="44"/>
      <c r="WAQ124" s="44"/>
      <c r="WAR124" s="44"/>
      <c r="WAS124" s="44"/>
      <c r="WAT124" s="44"/>
      <c r="WAU124" s="44"/>
      <c r="WAV124" s="44"/>
      <c r="WAW124" s="44"/>
      <c r="WAX124" s="44"/>
      <c r="WAY124" s="44"/>
      <c r="WAZ124" s="44"/>
      <c r="WBA124" s="44"/>
      <c r="WBB124" s="44"/>
      <c r="WBC124" s="44"/>
      <c r="WBD124" s="44"/>
      <c r="WBE124" s="44"/>
      <c r="WBF124" s="44"/>
      <c r="WBG124" s="44"/>
      <c r="WBH124" s="44"/>
      <c r="WBI124" s="44"/>
      <c r="WBJ124" s="44"/>
      <c r="WBK124" s="44"/>
      <c r="WBL124" s="44"/>
      <c r="WBM124" s="44"/>
      <c r="WBN124" s="44"/>
      <c r="WBO124" s="44"/>
      <c r="WBP124" s="44"/>
      <c r="WBQ124" s="44"/>
      <c r="WBR124" s="44"/>
      <c r="WBS124" s="44"/>
      <c r="WBT124" s="44"/>
      <c r="WBU124" s="44"/>
      <c r="WBV124" s="44"/>
      <c r="WBW124" s="44"/>
      <c r="WBX124" s="44"/>
      <c r="WBY124" s="44"/>
      <c r="WBZ124" s="44"/>
      <c r="WCA124" s="44"/>
      <c r="WCB124" s="44"/>
      <c r="WCC124" s="44"/>
      <c r="WCD124" s="44"/>
      <c r="WCE124" s="44"/>
      <c r="WCF124" s="44"/>
      <c r="WCG124" s="44"/>
      <c r="WCH124" s="44"/>
      <c r="WCI124" s="44"/>
      <c r="WCJ124" s="44"/>
      <c r="WCK124" s="44"/>
      <c r="WCL124" s="44"/>
      <c r="WCM124" s="44"/>
      <c r="WCN124" s="44"/>
      <c r="WCO124" s="44"/>
      <c r="WCP124" s="44"/>
      <c r="WCQ124" s="44"/>
      <c r="WCR124" s="44"/>
      <c r="WCS124" s="44"/>
      <c r="WCT124" s="44"/>
      <c r="WCU124" s="44"/>
      <c r="WCV124" s="44"/>
      <c r="WCW124" s="44"/>
      <c r="WCX124" s="44"/>
      <c r="WCY124" s="44"/>
      <c r="WCZ124" s="44"/>
      <c r="WDA124" s="44"/>
      <c r="WDB124" s="44"/>
      <c r="WDC124" s="44"/>
      <c r="WDD124" s="44"/>
      <c r="WDE124" s="44"/>
      <c r="WDF124" s="44"/>
      <c r="WDG124" s="44"/>
      <c r="WDH124" s="44"/>
      <c r="WDI124" s="44"/>
      <c r="WDJ124" s="44"/>
      <c r="WDK124" s="44"/>
      <c r="WDL124" s="44"/>
      <c r="WDM124" s="44"/>
      <c r="WDN124" s="44"/>
      <c r="WDO124" s="44"/>
      <c r="WDP124" s="44"/>
      <c r="WDQ124" s="44"/>
      <c r="WDR124" s="44"/>
      <c r="WDS124" s="44"/>
      <c r="WDT124" s="44"/>
      <c r="WDU124" s="44"/>
      <c r="WDV124" s="44"/>
      <c r="WDW124" s="44"/>
      <c r="WDX124" s="44"/>
      <c r="WDY124" s="44"/>
      <c r="WDZ124" s="44"/>
      <c r="WEA124" s="44"/>
      <c r="WEB124" s="44"/>
      <c r="WEC124" s="44"/>
      <c r="WED124" s="44"/>
      <c r="WEE124" s="44"/>
      <c r="WEF124" s="44"/>
      <c r="WEG124" s="44"/>
      <c r="WEH124" s="44"/>
      <c r="WEI124" s="44"/>
      <c r="WEJ124" s="44"/>
      <c r="WEK124" s="44"/>
      <c r="WEL124" s="44"/>
      <c r="WEM124" s="44"/>
      <c r="WEN124" s="44"/>
      <c r="WEO124" s="44"/>
      <c r="WEP124" s="44"/>
      <c r="WEQ124" s="44"/>
      <c r="WER124" s="44"/>
      <c r="WES124" s="44"/>
      <c r="WET124" s="44"/>
      <c r="WEU124" s="44"/>
      <c r="WEV124" s="44"/>
      <c r="WEW124" s="44"/>
      <c r="WEX124" s="44"/>
      <c r="WEY124" s="44"/>
      <c r="WEZ124" s="44"/>
      <c r="WFA124" s="44"/>
      <c r="WFB124" s="44"/>
      <c r="WFC124" s="44"/>
      <c r="WFD124" s="44"/>
      <c r="WFE124" s="44"/>
      <c r="WFF124" s="44"/>
      <c r="WFG124" s="44"/>
      <c r="WFH124" s="44"/>
      <c r="WFI124" s="44"/>
      <c r="WFJ124" s="44"/>
      <c r="WFK124" s="44"/>
      <c r="WFL124" s="44"/>
      <c r="WFM124" s="44"/>
      <c r="WFN124" s="44"/>
      <c r="WFO124" s="44"/>
      <c r="WFP124" s="44"/>
      <c r="WFQ124" s="44"/>
      <c r="WFR124" s="44"/>
      <c r="WFS124" s="44"/>
      <c r="WFT124" s="44"/>
      <c r="WFU124" s="44"/>
      <c r="WFV124" s="44"/>
      <c r="WFW124" s="44"/>
      <c r="WFX124" s="44"/>
      <c r="WFY124" s="44"/>
      <c r="WFZ124" s="44"/>
      <c r="WGA124" s="44"/>
      <c r="WGB124" s="44"/>
      <c r="WGC124" s="44"/>
      <c r="WGD124" s="44"/>
      <c r="WGE124" s="44"/>
      <c r="WGF124" s="44"/>
      <c r="WGG124" s="44"/>
      <c r="WGH124" s="44"/>
      <c r="WGI124" s="44"/>
      <c r="WGJ124" s="44"/>
      <c r="WGK124" s="44"/>
      <c r="WGL124" s="44"/>
      <c r="WGM124" s="44"/>
      <c r="WGN124" s="44"/>
      <c r="WGO124" s="44"/>
      <c r="WGP124" s="44"/>
      <c r="WGQ124" s="44"/>
      <c r="WGR124" s="44"/>
      <c r="WGS124" s="44"/>
      <c r="WGT124" s="44"/>
      <c r="WGU124" s="44"/>
      <c r="WGV124" s="44"/>
      <c r="WGW124" s="44"/>
      <c r="WGX124" s="44"/>
      <c r="WGY124" s="44"/>
      <c r="WGZ124" s="44"/>
      <c r="WHA124" s="44"/>
      <c r="WHB124" s="44"/>
      <c r="WHC124" s="44"/>
      <c r="WHD124" s="44"/>
      <c r="WHE124" s="44"/>
      <c r="WHF124" s="44"/>
      <c r="WHG124" s="44"/>
      <c r="WHH124" s="44"/>
      <c r="WHI124" s="44"/>
      <c r="WHJ124" s="44"/>
      <c r="WHK124" s="44"/>
      <c r="WHL124" s="44"/>
      <c r="WHM124" s="44"/>
      <c r="WHN124" s="44"/>
      <c r="WHO124" s="44"/>
      <c r="WHP124" s="44"/>
      <c r="WHQ124" s="44"/>
      <c r="WHR124" s="44"/>
      <c r="WHS124" s="44"/>
      <c r="WHT124" s="44"/>
      <c r="WHU124" s="44"/>
      <c r="WHV124" s="44"/>
      <c r="WHW124" s="44"/>
      <c r="WHX124" s="44"/>
      <c r="WHY124" s="44"/>
      <c r="WHZ124" s="44"/>
      <c r="WIA124" s="44"/>
      <c r="WIB124" s="44"/>
      <c r="WIC124" s="44"/>
      <c r="WID124" s="44"/>
      <c r="WIE124" s="44"/>
      <c r="WIF124" s="44"/>
      <c r="WIG124" s="44"/>
      <c r="WIH124" s="44"/>
      <c r="WII124" s="44"/>
      <c r="WIJ124" s="44"/>
      <c r="WIK124" s="44"/>
      <c r="WIL124" s="44"/>
      <c r="WIM124" s="44"/>
      <c r="WIN124" s="44"/>
      <c r="WIO124" s="44"/>
      <c r="WIP124" s="44"/>
      <c r="WIQ124" s="44"/>
      <c r="WIR124" s="44"/>
      <c r="WIS124" s="44"/>
      <c r="WIT124" s="44"/>
      <c r="WIU124" s="44"/>
      <c r="WIV124" s="44"/>
      <c r="WIW124" s="44"/>
      <c r="WIX124" s="44"/>
      <c r="WIY124" s="44"/>
      <c r="WIZ124" s="44"/>
      <c r="WJA124" s="44"/>
      <c r="WJB124" s="44"/>
      <c r="WJC124" s="44"/>
      <c r="WJD124" s="44"/>
      <c r="WJE124" s="44"/>
      <c r="WJF124" s="44"/>
      <c r="WJG124" s="44"/>
      <c r="WJH124" s="44"/>
      <c r="WJI124" s="44"/>
      <c r="WJJ124" s="44"/>
      <c r="WJK124" s="44"/>
      <c r="WJL124" s="44"/>
      <c r="WJM124" s="44"/>
      <c r="WJN124" s="44"/>
      <c r="WJO124" s="44"/>
      <c r="WJP124" s="44"/>
      <c r="WJQ124" s="44"/>
      <c r="WJR124" s="44"/>
      <c r="WJS124" s="44"/>
      <c r="WJT124" s="44"/>
      <c r="WJU124" s="44"/>
      <c r="WJV124" s="44"/>
      <c r="WJW124" s="44"/>
      <c r="WJX124" s="44"/>
      <c r="WJY124" s="44"/>
      <c r="WJZ124" s="44"/>
      <c r="WKA124" s="44"/>
      <c r="WKB124" s="44"/>
      <c r="WKC124" s="44"/>
      <c r="WKD124" s="44"/>
      <c r="WKE124" s="44"/>
      <c r="WKF124" s="44"/>
      <c r="WKG124" s="44"/>
      <c r="WKH124" s="44"/>
      <c r="WKI124" s="44"/>
      <c r="WKJ124" s="44"/>
      <c r="WKK124" s="44"/>
      <c r="WKL124" s="44"/>
      <c r="WKM124" s="44"/>
      <c r="WKN124" s="44"/>
      <c r="WKO124" s="44"/>
      <c r="WKP124" s="44"/>
      <c r="WKQ124" s="44"/>
      <c r="WKR124" s="44"/>
      <c r="WKS124" s="44"/>
      <c r="WKT124" s="44"/>
      <c r="WKU124" s="44"/>
      <c r="WKV124" s="44"/>
      <c r="WKW124" s="44"/>
      <c r="WKX124" s="44"/>
      <c r="WKY124" s="44"/>
      <c r="WKZ124" s="44"/>
      <c r="WLA124" s="44"/>
      <c r="WLB124" s="44"/>
      <c r="WLC124" s="44"/>
      <c r="WLD124" s="44"/>
      <c r="WLE124" s="44"/>
      <c r="WLF124" s="44"/>
      <c r="WLG124" s="44"/>
      <c r="WLH124" s="44"/>
      <c r="WLI124" s="44"/>
      <c r="WLJ124" s="44"/>
      <c r="WLK124" s="44"/>
      <c r="WLL124" s="44"/>
      <c r="WLM124" s="44"/>
      <c r="WLN124" s="44"/>
      <c r="WLO124" s="44"/>
      <c r="WLP124" s="44"/>
      <c r="WLQ124" s="44"/>
      <c r="WLR124" s="44"/>
      <c r="WLS124" s="44"/>
      <c r="WLT124" s="44"/>
      <c r="WLU124" s="44"/>
      <c r="WLV124" s="44"/>
      <c r="WLW124" s="44"/>
      <c r="WLX124" s="44"/>
      <c r="WLY124" s="44"/>
      <c r="WLZ124" s="44"/>
      <c r="WMA124" s="44"/>
      <c r="WMB124" s="44"/>
      <c r="WMC124" s="44"/>
      <c r="WMD124" s="44"/>
      <c r="WME124" s="44"/>
      <c r="WMF124" s="44"/>
      <c r="WMG124" s="44"/>
      <c r="WMH124" s="44"/>
      <c r="WMI124" s="44"/>
      <c r="WMJ124" s="44"/>
      <c r="WMK124" s="44"/>
      <c r="WML124" s="44"/>
      <c r="WMM124" s="44"/>
      <c r="WMN124" s="44"/>
      <c r="WMO124" s="44"/>
      <c r="WMP124" s="44"/>
      <c r="WMQ124" s="44"/>
      <c r="WMR124" s="44"/>
      <c r="WMS124" s="44"/>
      <c r="WMT124" s="44"/>
      <c r="WMU124" s="44"/>
      <c r="WMV124" s="44"/>
      <c r="WMW124" s="44"/>
      <c r="WMX124" s="44"/>
      <c r="WMY124" s="44"/>
      <c r="WMZ124" s="44"/>
      <c r="WNA124" s="44"/>
      <c r="WNB124" s="44"/>
      <c r="WNC124" s="44"/>
      <c r="WND124" s="44"/>
      <c r="WNE124" s="44"/>
      <c r="WNF124" s="44"/>
      <c r="WNG124" s="44"/>
      <c r="WNH124" s="44"/>
      <c r="WNI124" s="44"/>
      <c r="WNJ124" s="44"/>
      <c r="WNK124" s="44"/>
      <c r="WNL124" s="44"/>
      <c r="WNM124" s="44"/>
      <c r="WNN124" s="44"/>
      <c r="WNO124" s="44"/>
      <c r="WNP124" s="44"/>
      <c r="WNQ124" s="44"/>
      <c r="WNR124" s="44"/>
      <c r="WNS124" s="44"/>
      <c r="WNT124" s="44"/>
      <c r="WNU124" s="44"/>
      <c r="WNV124" s="44"/>
      <c r="WNW124" s="44"/>
      <c r="WNX124" s="44"/>
      <c r="WNY124" s="44"/>
      <c r="WNZ124" s="44"/>
      <c r="WOA124" s="44"/>
      <c r="WOB124" s="44"/>
      <c r="WOC124" s="44"/>
      <c r="WOD124" s="44"/>
      <c r="WOE124" s="44"/>
      <c r="WOF124" s="44"/>
      <c r="WOG124" s="44"/>
      <c r="WOH124" s="44"/>
      <c r="WOI124" s="44"/>
      <c r="WOJ124" s="44"/>
      <c r="WOK124" s="44"/>
      <c r="WOL124" s="44"/>
      <c r="WOM124" s="44"/>
      <c r="WON124" s="44"/>
      <c r="WOO124" s="44"/>
      <c r="WOP124" s="44"/>
      <c r="WOQ124" s="44"/>
      <c r="WOR124" s="44"/>
      <c r="WOS124" s="44"/>
      <c r="WOT124" s="44"/>
      <c r="WOU124" s="44"/>
      <c r="WOV124" s="44"/>
      <c r="WOW124" s="44"/>
      <c r="WOX124" s="44"/>
      <c r="WOY124" s="44"/>
      <c r="WOZ124" s="44"/>
      <c r="WPA124" s="44"/>
      <c r="WPB124" s="44"/>
      <c r="WPC124" s="44"/>
      <c r="WPD124" s="44"/>
      <c r="WPE124" s="44"/>
      <c r="WPF124" s="44"/>
      <c r="WPG124" s="44"/>
      <c r="WPH124" s="44"/>
      <c r="WPI124" s="44"/>
      <c r="WPJ124" s="44"/>
      <c r="WPK124" s="44"/>
      <c r="WPL124" s="44"/>
      <c r="WPM124" s="44"/>
      <c r="WPN124" s="44"/>
      <c r="WPO124" s="44"/>
      <c r="WPP124" s="44"/>
      <c r="WPQ124" s="44"/>
      <c r="WPR124" s="44"/>
      <c r="WPS124" s="44"/>
      <c r="WPT124" s="44"/>
      <c r="WPU124" s="44"/>
      <c r="WPV124" s="44"/>
      <c r="WPW124" s="44"/>
      <c r="WPX124" s="44"/>
      <c r="WPY124" s="44"/>
      <c r="WPZ124" s="44"/>
      <c r="WQA124" s="44"/>
      <c r="WQB124" s="44"/>
      <c r="WQC124" s="44"/>
      <c r="WQD124" s="44"/>
      <c r="WQE124" s="44"/>
      <c r="WQF124" s="44"/>
      <c r="WQG124" s="44"/>
      <c r="WQH124" s="44"/>
      <c r="WQI124" s="44"/>
      <c r="WQJ124" s="44"/>
      <c r="WQK124" s="44"/>
      <c r="WQL124" s="44"/>
      <c r="WQM124" s="44"/>
      <c r="WQN124" s="44"/>
      <c r="WQO124" s="44"/>
      <c r="WQP124" s="44"/>
      <c r="WQQ124" s="44"/>
      <c r="WQR124" s="44"/>
      <c r="WQS124" s="44"/>
      <c r="WQT124" s="44"/>
      <c r="WQU124" s="44"/>
      <c r="WQV124" s="44"/>
      <c r="WQW124" s="44"/>
      <c r="WQX124" s="44"/>
      <c r="WQY124" s="44"/>
      <c r="WQZ124" s="44"/>
      <c r="WRA124" s="44"/>
      <c r="WRB124" s="44"/>
      <c r="WRC124" s="44"/>
      <c r="WRD124" s="44"/>
      <c r="WRE124" s="44"/>
      <c r="WRF124" s="44"/>
      <c r="WRG124" s="44"/>
      <c r="WRH124" s="44"/>
      <c r="WRI124" s="44"/>
      <c r="WRJ124" s="44"/>
      <c r="WRK124" s="44"/>
      <c r="WRL124" s="44"/>
      <c r="WRM124" s="44"/>
      <c r="WRN124" s="44"/>
      <c r="WRO124" s="44"/>
      <c r="WRP124" s="44"/>
      <c r="WRQ124" s="44"/>
      <c r="WRR124" s="44"/>
      <c r="WRS124" s="44"/>
      <c r="WRT124" s="44"/>
      <c r="WRU124" s="44"/>
      <c r="WRV124" s="44"/>
      <c r="WRW124" s="44"/>
      <c r="WRX124" s="44"/>
      <c r="WRY124" s="44"/>
      <c r="WRZ124" s="44"/>
      <c r="WSA124" s="44"/>
      <c r="WSB124" s="44"/>
      <c r="WSC124" s="44"/>
      <c r="WSD124" s="44"/>
      <c r="WSE124" s="44"/>
      <c r="WSF124" s="44"/>
      <c r="WSG124" s="44"/>
      <c r="WSH124" s="44"/>
      <c r="WSI124" s="44"/>
      <c r="WSJ124" s="44"/>
      <c r="WSK124" s="44"/>
      <c r="WSL124" s="44"/>
      <c r="WSM124" s="44"/>
      <c r="WSN124" s="44"/>
      <c r="WSO124" s="44"/>
      <c r="WSP124" s="44"/>
      <c r="WSQ124" s="44"/>
      <c r="WSR124" s="44"/>
      <c r="WSS124" s="44"/>
      <c r="WST124" s="44"/>
      <c r="WSU124" s="44"/>
      <c r="WSV124" s="44"/>
      <c r="WSW124" s="44"/>
      <c r="WSX124" s="44"/>
      <c r="WSY124" s="44"/>
      <c r="WSZ124" s="44"/>
      <c r="WTA124" s="44"/>
      <c r="WTB124" s="44"/>
      <c r="WTC124" s="44"/>
      <c r="WTD124" s="44"/>
      <c r="WTE124" s="44"/>
      <c r="WTF124" s="44"/>
      <c r="WTG124" s="44"/>
      <c r="WTH124" s="44"/>
      <c r="WTI124" s="44"/>
      <c r="WTJ124" s="44"/>
      <c r="WTK124" s="44"/>
      <c r="WTL124" s="44"/>
      <c r="WTM124" s="44"/>
      <c r="WTN124" s="44"/>
      <c r="WTO124" s="44"/>
      <c r="WTP124" s="44"/>
      <c r="WTQ124" s="44"/>
      <c r="WTR124" s="44"/>
      <c r="WTS124" s="44"/>
      <c r="WTT124" s="44"/>
      <c r="WTU124" s="44"/>
      <c r="WTV124" s="44"/>
      <c r="WTW124" s="44"/>
      <c r="WTX124" s="44"/>
      <c r="WTY124" s="44"/>
      <c r="WTZ124" s="44"/>
      <c r="WUA124" s="44"/>
      <c r="WUB124" s="44"/>
      <c r="WUC124" s="44"/>
      <c r="WUD124" s="44"/>
      <c r="WUE124" s="44"/>
      <c r="WUF124" s="44"/>
      <c r="WUG124" s="44"/>
      <c r="WUH124" s="44"/>
      <c r="WUI124" s="44"/>
      <c r="WUJ124" s="44"/>
      <c r="WUK124" s="44"/>
      <c r="WUL124" s="44"/>
      <c r="WUM124" s="44"/>
      <c r="WUN124" s="44"/>
      <c r="WUO124" s="44"/>
      <c r="WUP124" s="44"/>
      <c r="WUQ124" s="44"/>
      <c r="WUR124" s="44"/>
      <c r="WUS124" s="44"/>
      <c r="WUT124" s="44"/>
      <c r="WUU124" s="44"/>
      <c r="WUV124" s="44"/>
      <c r="WUW124" s="44"/>
      <c r="WUX124" s="44"/>
      <c r="WUY124" s="44"/>
      <c r="WUZ124" s="44"/>
      <c r="WVA124" s="44"/>
      <c r="WVB124" s="44"/>
      <c r="WVC124" s="44"/>
      <c r="WVD124" s="44"/>
      <c r="WVE124" s="44"/>
      <c r="WVF124" s="44"/>
      <c r="WVG124" s="44"/>
      <c r="WVH124" s="44"/>
      <c r="WVI124" s="44"/>
      <c r="WVJ124" s="44"/>
      <c r="WVK124" s="44"/>
      <c r="WVL124" s="44"/>
      <c r="WVM124" s="44"/>
      <c r="WVN124" s="44"/>
      <c r="WVO124" s="44"/>
      <c r="WVP124" s="44"/>
      <c r="WVQ124" s="44"/>
      <c r="WVR124" s="44"/>
      <c r="WVS124" s="44"/>
      <c r="WVT124" s="44"/>
      <c r="WVU124" s="44"/>
      <c r="WVV124" s="44"/>
      <c r="WVW124" s="44"/>
      <c r="WVX124" s="44"/>
      <c r="WVY124" s="44"/>
      <c r="WVZ124" s="44"/>
      <c r="WWA124" s="44"/>
      <c r="WWB124" s="44"/>
      <c r="WWC124" s="44"/>
      <c r="WWD124" s="44"/>
      <c r="WWE124" s="44"/>
      <c r="WWF124" s="44"/>
      <c r="WWG124" s="44"/>
      <c r="WWH124" s="44"/>
      <c r="WWI124" s="44"/>
      <c r="WWJ124" s="44"/>
      <c r="WWK124" s="44"/>
      <c r="WWL124" s="44"/>
      <c r="WWM124" s="44"/>
      <c r="WWN124" s="44"/>
      <c r="WWO124" s="44"/>
      <c r="WWP124" s="44"/>
      <c r="WWQ124" s="44"/>
      <c r="WWR124" s="44"/>
      <c r="WWS124" s="44"/>
      <c r="WWT124" s="44"/>
      <c r="WWU124" s="44"/>
      <c r="WWV124" s="44"/>
      <c r="WWW124" s="44"/>
      <c r="WWX124" s="44"/>
      <c r="WWY124" s="44"/>
      <c r="WWZ124" s="44"/>
      <c r="WXA124" s="44"/>
      <c r="WXB124" s="44"/>
      <c r="WXC124" s="44"/>
      <c r="WXD124" s="44"/>
      <c r="WXE124" s="44"/>
      <c r="WXF124" s="44"/>
      <c r="WXG124" s="44"/>
      <c r="WXH124" s="44"/>
      <c r="WXI124" s="44"/>
      <c r="WXJ124" s="44"/>
      <c r="WXK124" s="44"/>
      <c r="WXL124" s="44"/>
      <c r="WXM124" s="44"/>
      <c r="WXN124" s="44"/>
      <c r="WXO124" s="44"/>
      <c r="WXP124" s="44"/>
      <c r="WXQ124" s="44"/>
      <c r="WXR124" s="44"/>
      <c r="WXS124" s="44"/>
      <c r="WXT124" s="44"/>
      <c r="WXU124" s="44"/>
      <c r="WXV124" s="44"/>
      <c r="WXW124" s="44"/>
      <c r="WXX124" s="44"/>
      <c r="WXY124" s="44"/>
      <c r="WXZ124" s="44"/>
      <c r="WYA124" s="44"/>
      <c r="WYB124" s="44"/>
      <c r="WYC124" s="44"/>
      <c r="WYD124" s="44"/>
      <c r="WYE124" s="44"/>
      <c r="WYF124" s="44"/>
      <c r="WYG124" s="44"/>
      <c r="WYH124" s="44"/>
      <c r="WYI124" s="44"/>
      <c r="WYJ124" s="44"/>
      <c r="WYK124" s="44"/>
      <c r="WYL124" s="44"/>
      <c r="WYM124" s="44"/>
      <c r="WYN124" s="44"/>
      <c r="WYO124" s="44"/>
      <c r="WYP124" s="44"/>
      <c r="WYQ124" s="44"/>
      <c r="WYR124" s="44"/>
      <c r="WYS124" s="44"/>
      <c r="WYT124" s="44"/>
      <c r="WYU124" s="44"/>
      <c r="WYV124" s="44"/>
      <c r="WYW124" s="44"/>
      <c r="WYX124" s="44"/>
      <c r="WYY124" s="44"/>
      <c r="WYZ124" s="44"/>
      <c r="WZA124" s="44"/>
      <c r="WZB124" s="44"/>
      <c r="WZC124" s="44"/>
      <c r="WZD124" s="44"/>
      <c r="WZE124" s="44"/>
      <c r="WZF124" s="44"/>
      <c r="WZG124" s="44"/>
      <c r="WZH124" s="44"/>
      <c r="WZI124" s="44"/>
      <c r="WZJ124" s="44"/>
      <c r="WZK124" s="44"/>
      <c r="WZL124" s="44"/>
      <c r="WZM124" s="44"/>
      <c r="WZN124" s="44"/>
      <c r="WZO124" s="44"/>
      <c r="WZP124" s="44"/>
      <c r="WZQ124" s="44"/>
      <c r="WZR124" s="44"/>
      <c r="WZS124" s="44"/>
      <c r="WZT124" s="44"/>
      <c r="WZU124" s="44"/>
      <c r="WZV124" s="44"/>
      <c r="WZW124" s="44"/>
      <c r="WZX124" s="44"/>
      <c r="WZY124" s="44"/>
      <c r="WZZ124" s="44"/>
      <c r="XAA124" s="44"/>
      <c r="XAB124" s="44"/>
      <c r="XAC124" s="44"/>
      <c r="XAD124" s="44"/>
      <c r="XAE124" s="44"/>
      <c r="XAF124" s="44"/>
      <c r="XAG124" s="44"/>
      <c r="XAH124" s="44"/>
      <c r="XAI124" s="44"/>
      <c r="XAJ124" s="44"/>
      <c r="XAK124" s="44"/>
      <c r="XAL124" s="44"/>
      <c r="XAM124" s="44"/>
      <c r="XAN124" s="44"/>
      <c r="XAO124" s="44"/>
      <c r="XAP124" s="44"/>
      <c r="XAQ124" s="44"/>
      <c r="XAR124" s="44"/>
      <c r="XAS124" s="44"/>
      <c r="XAT124" s="44"/>
      <c r="XAU124" s="44"/>
      <c r="XAV124" s="44"/>
      <c r="XAW124" s="44"/>
      <c r="XAX124" s="44"/>
      <c r="XAY124" s="44"/>
      <c r="XAZ124" s="44"/>
      <c r="XBA124" s="44"/>
      <c r="XBB124" s="44"/>
      <c r="XBC124" s="44"/>
      <c r="XBD124" s="44"/>
      <c r="XBE124" s="44"/>
      <c r="XBF124" s="44"/>
      <c r="XBG124" s="44"/>
      <c r="XBH124" s="44"/>
      <c r="XBI124" s="44"/>
      <c r="XBJ124" s="44"/>
      <c r="XBK124" s="44"/>
      <c r="XBL124" s="44"/>
      <c r="XBM124" s="44"/>
      <c r="XBN124" s="44"/>
      <c r="XBO124" s="44"/>
      <c r="XBP124" s="44"/>
      <c r="XBQ124" s="44"/>
      <c r="XBR124" s="44"/>
      <c r="XBS124" s="44"/>
      <c r="XBT124" s="44"/>
      <c r="XBU124" s="44"/>
      <c r="XBV124" s="44"/>
      <c r="XBW124" s="44"/>
      <c r="XBX124" s="44"/>
      <c r="XBY124" s="44"/>
      <c r="XBZ124" s="44"/>
      <c r="XCA124" s="44"/>
      <c r="XCB124" s="44"/>
      <c r="XCC124" s="44"/>
      <c r="XCD124" s="44"/>
      <c r="XCE124" s="44"/>
      <c r="XCF124" s="44"/>
      <c r="XCG124" s="44"/>
      <c r="XCH124" s="44"/>
      <c r="XCI124" s="44"/>
      <c r="XCJ124" s="44"/>
      <c r="XCK124" s="44"/>
      <c r="XCL124" s="44"/>
      <c r="XCM124" s="44"/>
      <c r="XCN124" s="44"/>
      <c r="XCO124" s="44"/>
      <c r="XCP124" s="44"/>
      <c r="XCQ124" s="44"/>
      <c r="XCR124" s="44"/>
      <c r="XCS124" s="44"/>
      <c r="XCT124" s="44"/>
      <c r="XCU124" s="44"/>
      <c r="XCV124" s="44"/>
      <c r="XCW124" s="44"/>
      <c r="XCX124" s="44"/>
      <c r="XCY124" s="44"/>
      <c r="XCZ124" s="44"/>
      <c r="XDA124" s="44"/>
      <c r="XDB124" s="44"/>
      <c r="XDC124" s="44"/>
      <c r="XDD124" s="44"/>
      <c r="XDE124" s="44"/>
      <c r="XDF124" s="44"/>
      <c r="XDG124" s="44"/>
      <c r="XDH124" s="44"/>
      <c r="XDI124" s="44"/>
      <c r="XDJ124" s="44"/>
      <c r="XDK124" s="44"/>
      <c r="XDL124" s="44"/>
      <c r="XDM124" s="44"/>
      <c r="XDN124" s="44"/>
      <c r="XDO124" s="44"/>
      <c r="XDP124" s="44"/>
      <c r="XDQ124" s="44"/>
      <c r="XDR124" s="44"/>
      <c r="XDS124" s="44"/>
      <c r="XDT124" s="44"/>
      <c r="XDU124" s="44"/>
      <c r="XDV124" s="44"/>
      <c r="XDW124" s="44"/>
      <c r="XDX124" s="44"/>
      <c r="XDY124" s="44"/>
      <c r="XDZ124" s="44"/>
      <c r="XEA124" s="44"/>
      <c r="XEB124" s="44"/>
      <c r="XEC124" s="44"/>
      <c r="XED124" s="44"/>
      <c r="XEE124" s="44"/>
      <c r="XEF124" s="44"/>
      <c r="XEG124" s="44"/>
      <c r="XEH124" s="44"/>
      <c r="XEI124" s="44"/>
      <c r="XEJ124" s="44"/>
      <c r="XEK124" s="44"/>
      <c r="XEL124" s="44"/>
      <c r="XEM124" s="44"/>
      <c r="XEN124" s="44"/>
      <c r="XEO124" s="44"/>
      <c r="XEP124" s="44"/>
      <c r="XEQ124" s="44"/>
      <c r="XER124" s="44"/>
      <c r="XES124" s="44"/>
      <c r="XET124" s="44"/>
      <c r="XEU124" s="44"/>
      <c r="XEV124" s="44"/>
      <c r="XEW124" s="44"/>
      <c r="XEX124" s="44"/>
      <c r="XEY124" s="44"/>
      <c r="XEZ124" s="44"/>
      <c r="XFA124" s="44"/>
      <c r="XFB124" s="44"/>
      <c r="XFC124" s="44"/>
      <c r="XFD124" s="44"/>
    </row>
    <row r="125" spans="1:16384" s="36" customFormat="1" ht="16.5" customHeight="1" x14ac:dyDescent="0.25">
      <c r="A125" s="44" t="s">
        <v>13</v>
      </c>
      <c r="B125" s="37" t="s">
        <v>82</v>
      </c>
      <c r="C125" s="47" t="str">
        <f t="shared" si="11"/>
        <v>MarylandWater control structure</v>
      </c>
      <c r="D125" s="47" t="s">
        <v>45</v>
      </c>
      <c r="E125" s="44">
        <v>10</v>
      </c>
      <c r="F125" s="40">
        <f>4790/29</f>
        <v>165.17241379310346</v>
      </c>
      <c r="G125" s="41">
        <v>0</v>
      </c>
      <c r="H125" s="41">
        <v>0</v>
      </c>
      <c r="I125" s="41">
        <f>ABS(PV($O$5,'Data entry'!$F$29,ABS(PMT($O$4,'Data entry'!$F$29,F125))+G125+H125))/'Data entry'!$F$29</f>
        <v>20.060337941317027</v>
      </c>
      <c r="J125" s="49">
        <v>0.75</v>
      </c>
      <c r="K125" s="44" t="s">
        <v>67</v>
      </c>
      <c r="L125" s="47"/>
      <c r="M125" s="44"/>
      <c r="N125" s="44"/>
      <c r="O125" s="44"/>
      <c r="P125" s="44"/>
      <c r="Q125" s="44"/>
      <c r="R125" s="44"/>
      <c r="S125" s="44"/>
      <c r="T125" s="44"/>
      <c r="U125" s="44"/>
      <c r="V125" s="44"/>
      <c r="W125" s="44"/>
      <c r="X125" s="44"/>
      <c r="Y125" s="44"/>
      <c r="Z125" s="44"/>
      <c r="AA125" s="44"/>
      <c r="AB125" s="44"/>
      <c r="AC125" s="44"/>
      <c r="AD125" s="44"/>
      <c r="AE125" s="44"/>
      <c r="AF125" s="44"/>
      <c r="AG125" s="44"/>
      <c r="AH125" s="44"/>
      <c r="AI125" s="44"/>
      <c r="AJ125" s="44"/>
      <c r="AK125" s="44"/>
      <c r="AL125" s="44"/>
      <c r="AM125" s="44"/>
      <c r="AN125" s="44"/>
      <c r="AO125" s="44"/>
      <c r="AP125" s="44"/>
      <c r="AQ125" s="44"/>
      <c r="AR125" s="44"/>
      <c r="AS125" s="44"/>
      <c r="AT125" s="44"/>
      <c r="AU125" s="44"/>
      <c r="AV125" s="44"/>
      <c r="AW125" s="44"/>
      <c r="AX125" s="44"/>
      <c r="AY125" s="44"/>
      <c r="AZ125" s="44"/>
      <c r="BA125" s="44"/>
      <c r="BB125" s="44"/>
      <c r="BC125" s="44"/>
      <c r="BD125" s="44"/>
      <c r="BE125" s="44"/>
      <c r="BF125" s="44"/>
      <c r="BG125" s="44"/>
      <c r="BH125" s="44"/>
      <c r="BI125" s="44"/>
      <c r="BJ125" s="44"/>
      <c r="BK125" s="44"/>
      <c r="BL125" s="44"/>
      <c r="BM125" s="44"/>
      <c r="BN125" s="44"/>
      <c r="BO125" s="44"/>
      <c r="BP125" s="44"/>
      <c r="BQ125" s="44"/>
      <c r="BR125" s="44"/>
      <c r="BS125" s="44"/>
      <c r="BT125" s="44"/>
      <c r="BU125" s="44"/>
      <c r="BV125" s="44"/>
      <c r="BW125" s="44"/>
      <c r="BX125" s="44"/>
      <c r="BY125" s="44"/>
      <c r="BZ125" s="44"/>
      <c r="CA125" s="44"/>
      <c r="CB125" s="44"/>
      <c r="CC125" s="44"/>
      <c r="CD125" s="44"/>
      <c r="CE125" s="44"/>
      <c r="CF125" s="44"/>
      <c r="CG125" s="44"/>
      <c r="CH125" s="44"/>
      <c r="CI125" s="44"/>
      <c r="CJ125" s="44"/>
      <c r="CK125" s="44"/>
      <c r="CL125" s="44"/>
      <c r="CM125" s="44"/>
      <c r="CN125" s="44"/>
      <c r="CO125" s="44"/>
      <c r="CP125" s="44"/>
      <c r="CQ125" s="44"/>
      <c r="CR125" s="44"/>
      <c r="CS125" s="44"/>
      <c r="CT125" s="44"/>
      <c r="CU125" s="44"/>
      <c r="CV125" s="44"/>
      <c r="CW125" s="44"/>
      <c r="CX125" s="44"/>
      <c r="CY125" s="44"/>
      <c r="CZ125" s="44"/>
      <c r="DA125" s="44"/>
      <c r="DB125" s="44"/>
      <c r="DC125" s="44"/>
      <c r="DD125" s="44"/>
      <c r="DE125" s="44"/>
      <c r="DF125" s="44"/>
      <c r="DG125" s="44"/>
      <c r="DH125" s="44"/>
      <c r="DI125" s="44"/>
      <c r="DJ125" s="44"/>
      <c r="DK125" s="44"/>
      <c r="DL125" s="44"/>
      <c r="DM125" s="44"/>
      <c r="DN125" s="44"/>
      <c r="DO125" s="44"/>
      <c r="DP125" s="44"/>
      <c r="DQ125" s="44"/>
      <c r="DR125" s="44"/>
      <c r="DS125" s="44"/>
      <c r="DT125" s="44"/>
      <c r="DU125" s="44"/>
      <c r="DV125" s="44"/>
      <c r="DW125" s="44"/>
      <c r="DX125" s="44"/>
      <c r="DY125" s="44"/>
      <c r="DZ125" s="44"/>
      <c r="EA125" s="44"/>
      <c r="EB125" s="44"/>
      <c r="EC125" s="44"/>
      <c r="ED125" s="44"/>
      <c r="EE125" s="44"/>
      <c r="EF125" s="44"/>
      <c r="EG125" s="44"/>
      <c r="EH125" s="44"/>
      <c r="EI125" s="44"/>
      <c r="EJ125" s="44"/>
      <c r="EK125" s="44"/>
      <c r="EL125" s="44"/>
      <c r="EM125" s="44"/>
      <c r="EN125" s="44"/>
      <c r="EO125" s="44"/>
      <c r="EP125" s="44"/>
      <c r="EQ125" s="44"/>
      <c r="ER125" s="44"/>
      <c r="ES125" s="44"/>
      <c r="ET125" s="44"/>
      <c r="EU125" s="44"/>
      <c r="EV125" s="44"/>
      <c r="EW125" s="44"/>
      <c r="EX125" s="44"/>
      <c r="EY125" s="44"/>
      <c r="EZ125" s="44"/>
      <c r="FA125" s="44"/>
      <c r="FB125" s="44"/>
      <c r="FC125" s="44"/>
      <c r="FD125" s="44"/>
      <c r="FE125" s="44"/>
      <c r="FF125" s="44"/>
      <c r="FG125" s="44"/>
      <c r="FH125" s="44"/>
      <c r="FI125" s="44"/>
      <c r="FJ125" s="44"/>
      <c r="FK125" s="44"/>
      <c r="FL125" s="44"/>
      <c r="FM125" s="44"/>
      <c r="FN125" s="44"/>
      <c r="FO125" s="44"/>
      <c r="FP125" s="44"/>
      <c r="FQ125" s="44"/>
      <c r="FR125" s="44"/>
      <c r="FS125" s="44"/>
      <c r="FT125" s="44"/>
      <c r="FU125" s="44"/>
      <c r="FV125" s="44"/>
      <c r="FW125" s="44"/>
      <c r="FX125" s="44"/>
      <c r="FY125" s="44"/>
      <c r="FZ125" s="44"/>
      <c r="GA125" s="44"/>
      <c r="GB125" s="44"/>
      <c r="GC125" s="44"/>
      <c r="GD125" s="44"/>
      <c r="GE125" s="44"/>
      <c r="GF125" s="44"/>
      <c r="GG125" s="44"/>
      <c r="GH125" s="44"/>
      <c r="GI125" s="44"/>
      <c r="GJ125" s="44"/>
      <c r="GK125" s="44"/>
      <c r="GL125" s="44"/>
      <c r="GM125" s="44"/>
      <c r="GN125" s="44"/>
      <c r="GO125" s="44"/>
      <c r="GP125" s="44"/>
      <c r="GQ125" s="44"/>
      <c r="GR125" s="44"/>
      <c r="GS125" s="44"/>
      <c r="GT125" s="44"/>
      <c r="GU125" s="44"/>
      <c r="GV125" s="44"/>
      <c r="GW125" s="44"/>
      <c r="GX125" s="44"/>
      <c r="GY125" s="44"/>
      <c r="GZ125" s="44"/>
      <c r="HA125" s="44"/>
      <c r="HB125" s="44"/>
      <c r="HC125" s="44"/>
      <c r="HD125" s="44"/>
      <c r="HE125" s="44"/>
      <c r="HF125" s="44"/>
      <c r="HG125" s="44"/>
      <c r="HH125" s="44"/>
      <c r="HI125" s="44"/>
      <c r="HJ125" s="44"/>
      <c r="HK125" s="44"/>
      <c r="HL125" s="44"/>
      <c r="HM125" s="44"/>
      <c r="HN125" s="44"/>
      <c r="HO125" s="44"/>
      <c r="HP125" s="44"/>
      <c r="HQ125" s="44"/>
      <c r="HR125" s="44"/>
      <c r="HS125" s="44"/>
      <c r="HT125" s="44"/>
      <c r="HU125" s="44"/>
      <c r="HV125" s="44"/>
      <c r="HW125" s="44"/>
      <c r="HX125" s="44"/>
      <c r="HY125" s="44"/>
      <c r="HZ125" s="44"/>
      <c r="IA125" s="44"/>
      <c r="IB125" s="44"/>
      <c r="IC125" s="44"/>
      <c r="ID125" s="44"/>
      <c r="IE125" s="44"/>
      <c r="IF125" s="44"/>
      <c r="IG125" s="44"/>
      <c r="IH125" s="44"/>
      <c r="II125" s="44"/>
      <c r="IJ125" s="44"/>
      <c r="IK125" s="44"/>
      <c r="IL125" s="44"/>
      <c r="IM125" s="44"/>
      <c r="IN125" s="44"/>
      <c r="IO125" s="44"/>
      <c r="IP125" s="44"/>
      <c r="IQ125" s="44"/>
      <c r="IR125" s="44"/>
      <c r="IS125" s="44"/>
      <c r="IT125" s="44"/>
      <c r="IU125" s="44"/>
      <c r="IV125" s="44"/>
      <c r="IW125" s="44"/>
      <c r="IX125" s="44"/>
      <c r="IY125" s="44"/>
      <c r="IZ125" s="44"/>
      <c r="JA125" s="44"/>
      <c r="JB125" s="44"/>
      <c r="JC125" s="44"/>
      <c r="JD125" s="44"/>
      <c r="JE125" s="44"/>
      <c r="JF125" s="44"/>
      <c r="JG125" s="44"/>
      <c r="JH125" s="44"/>
      <c r="JI125" s="44"/>
      <c r="JJ125" s="44"/>
      <c r="JK125" s="44"/>
      <c r="JL125" s="44"/>
      <c r="JM125" s="44"/>
      <c r="JN125" s="44"/>
      <c r="JO125" s="44"/>
      <c r="JP125" s="44"/>
      <c r="JQ125" s="44"/>
      <c r="JR125" s="44"/>
      <c r="JS125" s="44"/>
      <c r="JT125" s="44"/>
      <c r="JU125" s="44"/>
      <c r="JV125" s="44"/>
      <c r="JW125" s="44"/>
      <c r="JX125" s="44"/>
      <c r="JY125" s="44"/>
      <c r="JZ125" s="44"/>
      <c r="KA125" s="44"/>
      <c r="KB125" s="44"/>
      <c r="KC125" s="44"/>
      <c r="KD125" s="44"/>
      <c r="KE125" s="44"/>
      <c r="KF125" s="44"/>
      <c r="KG125" s="44"/>
      <c r="KH125" s="44"/>
      <c r="KI125" s="44"/>
      <c r="KJ125" s="44"/>
      <c r="KK125" s="44"/>
      <c r="KL125" s="44"/>
      <c r="KM125" s="44"/>
      <c r="KN125" s="44"/>
      <c r="KO125" s="44"/>
      <c r="KP125" s="44"/>
      <c r="KQ125" s="44"/>
      <c r="KR125" s="44"/>
      <c r="KS125" s="44"/>
      <c r="KT125" s="44"/>
      <c r="KU125" s="44"/>
      <c r="KV125" s="44"/>
      <c r="KW125" s="44"/>
      <c r="KX125" s="44"/>
      <c r="KY125" s="44"/>
      <c r="KZ125" s="44"/>
      <c r="LA125" s="44"/>
      <c r="LB125" s="44"/>
      <c r="LC125" s="44"/>
      <c r="LD125" s="44"/>
      <c r="LE125" s="44"/>
      <c r="LF125" s="44"/>
      <c r="LG125" s="44"/>
      <c r="LH125" s="44"/>
      <c r="LI125" s="44"/>
      <c r="LJ125" s="44"/>
      <c r="LK125" s="44"/>
      <c r="LL125" s="44"/>
      <c r="LM125" s="44"/>
      <c r="LN125" s="44"/>
      <c r="LO125" s="44"/>
      <c r="LP125" s="44"/>
      <c r="LQ125" s="44"/>
      <c r="LR125" s="44"/>
      <c r="LS125" s="44"/>
      <c r="LT125" s="44"/>
      <c r="LU125" s="44"/>
      <c r="LV125" s="44"/>
      <c r="LW125" s="44"/>
      <c r="LX125" s="44"/>
      <c r="LY125" s="44"/>
      <c r="LZ125" s="44"/>
      <c r="MA125" s="44"/>
      <c r="MB125" s="44"/>
      <c r="MC125" s="44"/>
      <c r="MD125" s="44"/>
      <c r="ME125" s="44"/>
      <c r="MF125" s="44"/>
      <c r="MG125" s="44"/>
      <c r="MH125" s="44"/>
      <c r="MI125" s="44"/>
      <c r="MJ125" s="44"/>
      <c r="MK125" s="44"/>
      <c r="ML125" s="44"/>
      <c r="MM125" s="44"/>
      <c r="MN125" s="44"/>
      <c r="MO125" s="44"/>
      <c r="MP125" s="44"/>
      <c r="MQ125" s="44"/>
      <c r="MR125" s="44"/>
      <c r="MS125" s="44"/>
      <c r="MT125" s="44"/>
      <c r="MU125" s="44"/>
      <c r="MV125" s="44"/>
      <c r="MW125" s="44"/>
      <c r="MX125" s="44"/>
      <c r="MY125" s="44"/>
      <c r="MZ125" s="44"/>
      <c r="NA125" s="44"/>
      <c r="NB125" s="44"/>
      <c r="NC125" s="44"/>
      <c r="ND125" s="44"/>
      <c r="NE125" s="44"/>
      <c r="NF125" s="44"/>
      <c r="NG125" s="44"/>
      <c r="NH125" s="44"/>
      <c r="NI125" s="44"/>
      <c r="NJ125" s="44"/>
      <c r="NK125" s="44"/>
      <c r="NL125" s="44"/>
      <c r="NM125" s="44"/>
      <c r="NN125" s="44"/>
      <c r="NO125" s="44"/>
      <c r="NP125" s="44"/>
      <c r="NQ125" s="44"/>
      <c r="NR125" s="44"/>
      <c r="NS125" s="44"/>
      <c r="NT125" s="44"/>
      <c r="NU125" s="44"/>
      <c r="NV125" s="44"/>
      <c r="NW125" s="44"/>
      <c r="NX125" s="44"/>
      <c r="NY125" s="44"/>
      <c r="NZ125" s="44"/>
      <c r="OA125" s="44"/>
      <c r="OB125" s="44"/>
      <c r="OC125" s="44"/>
      <c r="OD125" s="44"/>
      <c r="OE125" s="44"/>
      <c r="OF125" s="44"/>
      <c r="OG125" s="44"/>
      <c r="OH125" s="44"/>
      <c r="OI125" s="44"/>
      <c r="OJ125" s="44"/>
      <c r="OK125" s="44"/>
      <c r="OL125" s="44"/>
      <c r="OM125" s="44"/>
      <c r="ON125" s="44"/>
      <c r="OO125" s="44"/>
      <c r="OP125" s="44"/>
      <c r="OQ125" s="44"/>
      <c r="OR125" s="44"/>
      <c r="OS125" s="44"/>
      <c r="OT125" s="44"/>
      <c r="OU125" s="44"/>
      <c r="OV125" s="44"/>
      <c r="OW125" s="44"/>
      <c r="OX125" s="44"/>
      <c r="OY125" s="44"/>
      <c r="OZ125" s="44"/>
      <c r="PA125" s="44"/>
      <c r="PB125" s="44"/>
      <c r="PC125" s="44"/>
      <c r="PD125" s="44"/>
      <c r="PE125" s="44"/>
      <c r="PF125" s="44"/>
      <c r="PG125" s="44"/>
      <c r="PH125" s="44"/>
      <c r="PI125" s="44"/>
      <c r="PJ125" s="44"/>
      <c r="PK125" s="44"/>
      <c r="PL125" s="44"/>
      <c r="PM125" s="44"/>
      <c r="PN125" s="44"/>
      <c r="PO125" s="44"/>
      <c r="PP125" s="44"/>
      <c r="PQ125" s="44"/>
      <c r="PR125" s="44"/>
      <c r="PS125" s="44"/>
      <c r="PT125" s="44"/>
      <c r="PU125" s="44"/>
      <c r="PV125" s="44"/>
      <c r="PW125" s="44"/>
      <c r="PX125" s="44"/>
      <c r="PY125" s="44"/>
      <c r="PZ125" s="44"/>
      <c r="QA125" s="44"/>
      <c r="QB125" s="44"/>
      <c r="QC125" s="44"/>
      <c r="QD125" s="44"/>
      <c r="QE125" s="44"/>
      <c r="QF125" s="44"/>
      <c r="QG125" s="44"/>
      <c r="QH125" s="44"/>
      <c r="QI125" s="44"/>
      <c r="QJ125" s="44"/>
      <c r="QK125" s="44"/>
      <c r="QL125" s="44"/>
      <c r="QM125" s="44"/>
      <c r="QN125" s="44"/>
      <c r="QO125" s="44"/>
      <c r="QP125" s="44"/>
      <c r="QQ125" s="44"/>
      <c r="QR125" s="44"/>
      <c r="QS125" s="44"/>
      <c r="QT125" s="44"/>
      <c r="QU125" s="44"/>
      <c r="QV125" s="44"/>
      <c r="QW125" s="44"/>
      <c r="QX125" s="44"/>
      <c r="QY125" s="44"/>
      <c r="QZ125" s="44"/>
      <c r="RA125" s="44"/>
      <c r="RB125" s="44"/>
      <c r="RC125" s="44"/>
      <c r="RD125" s="44"/>
      <c r="RE125" s="44"/>
      <c r="RF125" s="44"/>
      <c r="RG125" s="44"/>
      <c r="RH125" s="44"/>
      <c r="RI125" s="44"/>
      <c r="RJ125" s="44"/>
      <c r="RK125" s="44"/>
      <c r="RL125" s="44"/>
      <c r="RM125" s="44"/>
      <c r="RN125" s="44"/>
      <c r="RO125" s="44"/>
      <c r="RP125" s="44"/>
      <c r="RQ125" s="44"/>
      <c r="RR125" s="44"/>
      <c r="RS125" s="44"/>
      <c r="RT125" s="44"/>
      <c r="RU125" s="44"/>
      <c r="RV125" s="44"/>
      <c r="RW125" s="44"/>
      <c r="RX125" s="44"/>
      <c r="RY125" s="44"/>
      <c r="RZ125" s="44"/>
      <c r="SA125" s="44"/>
      <c r="SB125" s="44"/>
      <c r="SC125" s="44"/>
      <c r="SD125" s="44"/>
      <c r="SE125" s="44"/>
      <c r="SF125" s="44"/>
      <c r="SG125" s="44"/>
      <c r="SH125" s="44"/>
      <c r="SI125" s="44"/>
      <c r="SJ125" s="44"/>
      <c r="SK125" s="44"/>
      <c r="SL125" s="44"/>
      <c r="SM125" s="44"/>
      <c r="SN125" s="44"/>
      <c r="SO125" s="44"/>
      <c r="SP125" s="44"/>
      <c r="SQ125" s="44"/>
      <c r="SR125" s="44"/>
      <c r="SS125" s="44"/>
      <c r="ST125" s="44"/>
      <c r="SU125" s="44"/>
      <c r="SV125" s="44"/>
      <c r="SW125" s="44"/>
      <c r="SX125" s="44"/>
      <c r="SY125" s="44"/>
      <c r="SZ125" s="44"/>
      <c r="TA125" s="44"/>
      <c r="TB125" s="44"/>
      <c r="TC125" s="44"/>
      <c r="TD125" s="44"/>
      <c r="TE125" s="44"/>
      <c r="TF125" s="44"/>
      <c r="TG125" s="44"/>
      <c r="TH125" s="44"/>
      <c r="TI125" s="44"/>
      <c r="TJ125" s="44"/>
      <c r="TK125" s="44"/>
      <c r="TL125" s="44"/>
      <c r="TM125" s="44"/>
      <c r="TN125" s="44"/>
      <c r="TO125" s="44"/>
      <c r="TP125" s="44"/>
      <c r="TQ125" s="44"/>
      <c r="TR125" s="44"/>
      <c r="TS125" s="44"/>
      <c r="TT125" s="44"/>
      <c r="TU125" s="44"/>
      <c r="TV125" s="44"/>
      <c r="TW125" s="44"/>
      <c r="TX125" s="44"/>
      <c r="TY125" s="44"/>
      <c r="TZ125" s="44"/>
      <c r="UA125" s="44"/>
      <c r="UB125" s="44"/>
      <c r="UC125" s="44"/>
      <c r="UD125" s="44"/>
      <c r="UE125" s="44"/>
      <c r="UF125" s="44"/>
      <c r="UG125" s="44"/>
      <c r="UH125" s="44"/>
      <c r="UI125" s="44"/>
      <c r="UJ125" s="44"/>
      <c r="UK125" s="44"/>
      <c r="UL125" s="44"/>
      <c r="UM125" s="44"/>
      <c r="UN125" s="44"/>
      <c r="UO125" s="44"/>
      <c r="UP125" s="44"/>
      <c r="UQ125" s="44"/>
      <c r="UR125" s="44"/>
      <c r="US125" s="44"/>
      <c r="UT125" s="44"/>
      <c r="UU125" s="44"/>
      <c r="UV125" s="44"/>
      <c r="UW125" s="44"/>
      <c r="UX125" s="44"/>
      <c r="UY125" s="44"/>
      <c r="UZ125" s="44"/>
      <c r="VA125" s="44"/>
      <c r="VB125" s="44"/>
      <c r="VC125" s="44"/>
      <c r="VD125" s="44"/>
      <c r="VE125" s="44"/>
      <c r="VF125" s="44"/>
      <c r="VG125" s="44"/>
      <c r="VH125" s="44"/>
      <c r="VI125" s="44"/>
      <c r="VJ125" s="44"/>
      <c r="VK125" s="44"/>
      <c r="VL125" s="44"/>
      <c r="VM125" s="44"/>
      <c r="VN125" s="44"/>
      <c r="VO125" s="44"/>
      <c r="VP125" s="44"/>
      <c r="VQ125" s="44"/>
      <c r="VR125" s="44"/>
      <c r="VS125" s="44"/>
      <c r="VT125" s="44"/>
      <c r="VU125" s="44"/>
      <c r="VV125" s="44"/>
      <c r="VW125" s="44"/>
      <c r="VX125" s="44"/>
      <c r="VY125" s="44"/>
      <c r="VZ125" s="44"/>
      <c r="WA125" s="44"/>
      <c r="WB125" s="44"/>
      <c r="WC125" s="44"/>
      <c r="WD125" s="44"/>
      <c r="WE125" s="44"/>
      <c r="WF125" s="44"/>
      <c r="WG125" s="44"/>
      <c r="WH125" s="44"/>
      <c r="WI125" s="44"/>
      <c r="WJ125" s="44"/>
      <c r="WK125" s="44"/>
      <c r="WL125" s="44"/>
      <c r="WM125" s="44"/>
      <c r="WN125" s="44"/>
      <c r="WO125" s="44"/>
      <c r="WP125" s="44"/>
      <c r="WQ125" s="44"/>
      <c r="WR125" s="44"/>
      <c r="WS125" s="44"/>
      <c r="WT125" s="44"/>
      <c r="WU125" s="44"/>
      <c r="WV125" s="44"/>
      <c r="WW125" s="44"/>
      <c r="WX125" s="44"/>
      <c r="WY125" s="44"/>
      <c r="WZ125" s="44"/>
      <c r="XA125" s="44"/>
      <c r="XB125" s="44"/>
      <c r="XC125" s="44"/>
      <c r="XD125" s="44"/>
      <c r="XE125" s="44"/>
      <c r="XF125" s="44"/>
      <c r="XG125" s="44"/>
      <c r="XH125" s="44"/>
      <c r="XI125" s="44"/>
      <c r="XJ125" s="44"/>
      <c r="XK125" s="44"/>
      <c r="XL125" s="44"/>
      <c r="XM125" s="44"/>
      <c r="XN125" s="44"/>
      <c r="XO125" s="44"/>
      <c r="XP125" s="44"/>
      <c r="XQ125" s="44"/>
      <c r="XR125" s="44"/>
      <c r="XS125" s="44"/>
      <c r="XT125" s="44"/>
      <c r="XU125" s="44"/>
      <c r="XV125" s="44"/>
      <c r="XW125" s="44"/>
      <c r="XX125" s="44"/>
      <c r="XY125" s="44"/>
      <c r="XZ125" s="44"/>
      <c r="YA125" s="44"/>
      <c r="YB125" s="44"/>
      <c r="YC125" s="44"/>
      <c r="YD125" s="44"/>
      <c r="YE125" s="44"/>
      <c r="YF125" s="44"/>
      <c r="YG125" s="44"/>
      <c r="YH125" s="44"/>
      <c r="YI125" s="44"/>
      <c r="YJ125" s="44"/>
      <c r="YK125" s="44"/>
      <c r="YL125" s="44"/>
      <c r="YM125" s="44"/>
      <c r="YN125" s="44"/>
      <c r="YO125" s="44"/>
      <c r="YP125" s="44"/>
      <c r="YQ125" s="44"/>
      <c r="YR125" s="44"/>
      <c r="YS125" s="44"/>
      <c r="YT125" s="44"/>
      <c r="YU125" s="44"/>
      <c r="YV125" s="44"/>
      <c r="YW125" s="44"/>
      <c r="YX125" s="44"/>
      <c r="YY125" s="44"/>
      <c r="YZ125" s="44"/>
      <c r="ZA125" s="44"/>
      <c r="ZB125" s="44"/>
      <c r="ZC125" s="44"/>
      <c r="ZD125" s="44"/>
      <c r="ZE125" s="44"/>
      <c r="ZF125" s="44"/>
      <c r="ZG125" s="44"/>
      <c r="ZH125" s="44"/>
      <c r="ZI125" s="44"/>
      <c r="ZJ125" s="44"/>
      <c r="ZK125" s="44"/>
      <c r="ZL125" s="44"/>
      <c r="ZM125" s="44"/>
      <c r="ZN125" s="44"/>
      <c r="ZO125" s="44"/>
      <c r="ZP125" s="44"/>
      <c r="ZQ125" s="44"/>
      <c r="ZR125" s="44"/>
      <c r="ZS125" s="44"/>
      <c r="ZT125" s="44"/>
      <c r="ZU125" s="44"/>
      <c r="ZV125" s="44"/>
      <c r="ZW125" s="44"/>
      <c r="ZX125" s="44"/>
      <c r="ZY125" s="44"/>
      <c r="ZZ125" s="44"/>
      <c r="AAA125" s="44"/>
      <c r="AAB125" s="44"/>
      <c r="AAC125" s="44"/>
      <c r="AAD125" s="44"/>
      <c r="AAE125" s="44"/>
      <c r="AAF125" s="44"/>
      <c r="AAG125" s="44"/>
      <c r="AAH125" s="44"/>
      <c r="AAI125" s="44"/>
      <c r="AAJ125" s="44"/>
      <c r="AAK125" s="44"/>
      <c r="AAL125" s="44"/>
      <c r="AAM125" s="44"/>
      <c r="AAN125" s="44"/>
      <c r="AAO125" s="44"/>
      <c r="AAP125" s="44"/>
      <c r="AAQ125" s="44"/>
      <c r="AAR125" s="44"/>
      <c r="AAS125" s="44"/>
      <c r="AAT125" s="44"/>
      <c r="AAU125" s="44"/>
      <c r="AAV125" s="44"/>
      <c r="AAW125" s="44"/>
      <c r="AAX125" s="44"/>
      <c r="AAY125" s="44"/>
      <c r="AAZ125" s="44"/>
      <c r="ABA125" s="44"/>
      <c r="ABB125" s="44"/>
      <c r="ABC125" s="44"/>
      <c r="ABD125" s="44"/>
      <c r="ABE125" s="44"/>
      <c r="ABF125" s="44"/>
      <c r="ABG125" s="44"/>
      <c r="ABH125" s="44"/>
      <c r="ABI125" s="44"/>
      <c r="ABJ125" s="44"/>
      <c r="ABK125" s="44"/>
      <c r="ABL125" s="44"/>
      <c r="ABM125" s="44"/>
      <c r="ABN125" s="44"/>
      <c r="ABO125" s="44"/>
      <c r="ABP125" s="44"/>
      <c r="ABQ125" s="44"/>
      <c r="ABR125" s="44"/>
      <c r="ABS125" s="44"/>
      <c r="ABT125" s="44"/>
      <c r="ABU125" s="44"/>
      <c r="ABV125" s="44"/>
      <c r="ABW125" s="44"/>
      <c r="ABX125" s="44"/>
      <c r="ABY125" s="44"/>
      <c r="ABZ125" s="44"/>
      <c r="ACA125" s="44"/>
      <c r="ACB125" s="44"/>
      <c r="ACC125" s="44"/>
      <c r="ACD125" s="44"/>
      <c r="ACE125" s="44"/>
      <c r="ACF125" s="44"/>
      <c r="ACG125" s="44"/>
      <c r="ACH125" s="44"/>
      <c r="ACI125" s="44"/>
      <c r="ACJ125" s="44"/>
      <c r="ACK125" s="44"/>
      <c r="ACL125" s="44"/>
      <c r="ACM125" s="44"/>
      <c r="ACN125" s="44"/>
      <c r="ACO125" s="44"/>
      <c r="ACP125" s="44"/>
      <c r="ACQ125" s="44"/>
      <c r="ACR125" s="44"/>
      <c r="ACS125" s="44"/>
      <c r="ACT125" s="44"/>
      <c r="ACU125" s="44"/>
      <c r="ACV125" s="44"/>
      <c r="ACW125" s="44"/>
      <c r="ACX125" s="44"/>
      <c r="ACY125" s="44"/>
      <c r="ACZ125" s="44"/>
      <c r="ADA125" s="44"/>
      <c r="ADB125" s="44"/>
      <c r="ADC125" s="44"/>
      <c r="ADD125" s="44"/>
      <c r="ADE125" s="44"/>
      <c r="ADF125" s="44"/>
      <c r="ADG125" s="44"/>
      <c r="ADH125" s="44"/>
      <c r="ADI125" s="44"/>
      <c r="ADJ125" s="44"/>
      <c r="ADK125" s="44"/>
      <c r="ADL125" s="44"/>
      <c r="ADM125" s="44"/>
      <c r="ADN125" s="44"/>
      <c r="ADO125" s="44"/>
      <c r="ADP125" s="44"/>
      <c r="ADQ125" s="44"/>
      <c r="ADR125" s="44"/>
      <c r="ADS125" s="44"/>
      <c r="ADT125" s="44"/>
      <c r="ADU125" s="44"/>
      <c r="ADV125" s="44"/>
      <c r="ADW125" s="44"/>
      <c r="ADX125" s="44"/>
      <c r="ADY125" s="44"/>
      <c r="ADZ125" s="44"/>
      <c r="AEA125" s="44"/>
      <c r="AEB125" s="44"/>
      <c r="AEC125" s="44"/>
      <c r="AED125" s="44"/>
      <c r="AEE125" s="44"/>
      <c r="AEF125" s="44"/>
      <c r="AEG125" s="44"/>
      <c r="AEH125" s="44"/>
      <c r="AEI125" s="44"/>
      <c r="AEJ125" s="44"/>
      <c r="AEK125" s="44"/>
      <c r="AEL125" s="44"/>
      <c r="AEM125" s="44"/>
      <c r="AEN125" s="44"/>
      <c r="AEO125" s="44"/>
      <c r="AEP125" s="44"/>
      <c r="AEQ125" s="44"/>
      <c r="AER125" s="44"/>
      <c r="AES125" s="44"/>
      <c r="AET125" s="44"/>
      <c r="AEU125" s="44"/>
      <c r="AEV125" s="44"/>
      <c r="AEW125" s="44"/>
      <c r="AEX125" s="44"/>
      <c r="AEY125" s="44"/>
      <c r="AEZ125" s="44"/>
      <c r="AFA125" s="44"/>
      <c r="AFB125" s="44"/>
      <c r="AFC125" s="44"/>
      <c r="AFD125" s="44"/>
      <c r="AFE125" s="44"/>
      <c r="AFF125" s="44"/>
      <c r="AFG125" s="44"/>
      <c r="AFH125" s="44"/>
      <c r="AFI125" s="44"/>
      <c r="AFJ125" s="44"/>
      <c r="AFK125" s="44"/>
      <c r="AFL125" s="44"/>
      <c r="AFM125" s="44"/>
      <c r="AFN125" s="44"/>
      <c r="AFO125" s="44"/>
      <c r="AFP125" s="44"/>
      <c r="AFQ125" s="44"/>
      <c r="AFR125" s="44"/>
      <c r="AFS125" s="44"/>
      <c r="AFT125" s="44"/>
      <c r="AFU125" s="44"/>
      <c r="AFV125" s="44"/>
      <c r="AFW125" s="44"/>
      <c r="AFX125" s="44"/>
      <c r="AFY125" s="44"/>
      <c r="AFZ125" s="44"/>
      <c r="AGA125" s="44"/>
      <c r="AGB125" s="44"/>
      <c r="AGC125" s="44"/>
      <c r="AGD125" s="44"/>
      <c r="AGE125" s="44"/>
      <c r="AGF125" s="44"/>
      <c r="AGG125" s="44"/>
      <c r="AGH125" s="44"/>
      <c r="AGI125" s="44"/>
      <c r="AGJ125" s="44"/>
      <c r="AGK125" s="44"/>
      <c r="AGL125" s="44"/>
      <c r="AGM125" s="44"/>
      <c r="AGN125" s="44"/>
      <c r="AGO125" s="44"/>
      <c r="AGP125" s="44"/>
      <c r="AGQ125" s="44"/>
      <c r="AGR125" s="44"/>
      <c r="AGS125" s="44"/>
      <c r="AGT125" s="44"/>
      <c r="AGU125" s="44"/>
      <c r="AGV125" s="44"/>
      <c r="AGW125" s="44"/>
      <c r="AGX125" s="44"/>
      <c r="AGY125" s="44"/>
      <c r="AGZ125" s="44"/>
      <c r="AHA125" s="44"/>
      <c r="AHB125" s="44"/>
      <c r="AHC125" s="44"/>
      <c r="AHD125" s="44"/>
      <c r="AHE125" s="44"/>
      <c r="AHF125" s="44"/>
      <c r="AHG125" s="44"/>
      <c r="AHH125" s="44"/>
      <c r="AHI125" s="44"/>
      <c r="AHJ125" s="44"/>
      <c r="AHK125" s="44"/>
      <c r="AHL125" s="44"/>
      <c r="AHM125" s="44"/>
      <c r="AHN125" s="44"/>
      <c r="AHO125" s="44"/>
      <c r="AHP125" s="44"/>
      <c r="AHQ125" s="44"/>
      <c r="AHR125" s="44"/>
      <c r="AHS125" s="44"/>
      <c r="AHT125" s="44"/>
      <c r="AHU125" s="44"/>
      <c r="AHV125" s="44"/>
      <c r="AHW125" s="44"/>
      <c r="AHX125" s="44"/>
      <c r="AHY125" s="44"/>
      <c r="AHZ125" s="44"/>
      <c r="AIA125" s="44"/>
      <c r="AIB125" s="44"/>
      <c r="AIC125" s="44"/>
      <c r="AID125" s="44"/>
      <c r="AIE125" s="44"/>
      <c r="AIF125" s="44"/>
      <c r="AIG125" s="44"/>
      <c r="AIH125" s="44"/>
      <c r="AII125" s="44"/>
      <c r="AIJ125" s="44"/>
      <c r="AIK125" s="44"/>
      <c r="AIL125" s="44"/>
      <c r="AIM125" s="44"/>
      <c r="AIN125" s="44"/>
      <c r="AIO125" s="44"/>
      <c r="AIP125" s="44"/>
      <c r="AIQ125" s="44"/>
      <c r="AIR125" s="44"/>
      <c r="AIS125" s="44"/>
      <c r="AIT125" s="44"/>
      <c r="AIU125" s="44"/>
      <c r="AIV125" s="44"/>
      <c r="AIW125" s="44"/>
      <c r="AIX125" s="44"/>
      <c r="AIY125" s="44"/>
      <c r="AIZ125" s="44"/>
      <c r="AJA125" s="44"/>
      <c r="AJB125" s="44"/>
      <c r="AJC125" s="44"/>
      <c r="AJD125" s="44"/>
      <c r="AJE125" s="44"/>
      <c r="AJF125" s="44"/>
      <c r="AJG125" s="44"/>
      <c r="AJH125" s="44"/>
      <c r="AJI125" s="44"/>
      <c r="AJJ125" s="44"/>
      <c r="AJK125" s="44"/>
      <c r="AJL125" s="44"/>
      <c r="AJM125" s="44"/>
      <c r="AJN125" s="44"/>
      <c r="AJO125" s="44"/>
      <c r="AJP125" s="44"/>
      <c r="AJQ125" s="44"/>
      <c r="AJR125" s="44"/>
      <c r="AJS125" s="44"/>
      <c r="AJT125" s="44"/>
      <c r="AJU125" s="44"/>
      <c r="AJV125" s="44"/>
      <c r="AJW125" s="44"/>
      <c r="AJX125" s="44"/>
      <c r="AJY125" s="44"/>
      <c r="AJZ125" s="44"/>
      <c r="AKA125" s="44"/>
      <c r="AKB125" s="44"/>
      <c r="AKC125" s="44"/>
      <c r="AKD125" s="44"/>
      <c r="AKE125" s="44"/>
      <c r="AKF125" s="44"/>
      <c r="AKG125" s="44"/>
      <c r="AKH125" s="44"/>
      <c r="AKI125" s="44"/>
      <c r="AKJ125" s="44"/>
      <c r="AKK125" s="44"/>
      <c r="AKL125" s="44"/>
      <c r="AKM125" s="44"/>
      <c r="AKN125" s="44"/>
      <c r="AKO125" s="44"/>
      <c r="AKP125" s="44"/>
      <c r="AKQ125" s="44"/>
      <c r="AKR125" s="44"/>
      <c r="AKS125" s="44"/>
      <c r="AKT125" s="44"/>
      <c r="AKU125" s="44"/>
      <c r="AKV125" s="44"/>
      <c r="AKW125" s="44"/>
      <c r="AKX125" s="44"/>
      <c r="AKY125" s="44"/>
      <c r="AKZ125" s="44"/>
      <c r="ALA125" s="44"/>
      <c r="ALB125" s="44"/>
      <c r="ALC125" s="44"/>
      <c r="ALD125" s="44"/>
      <c r="ALE125" s="44"/>
      <c r="ALF125" s="44"/>
      <c r="ALG125" s="44"/>
      <c r="ALH125" s="44"/>
      <c r="ALI125" s="44"/>
      <c r="ALJ125" s="44"/>
      <c r="ALK125" s="44"/>
      <c r="ALL125" s="44"/>
      <c r="ALM125" s="44"/>
      <c r="ALN125" s="44"/>
      <c r="ALO125" s="44"/>
      <c r="ALP125" s="44"/>
      <c r="ALQ125" s="44"/>
      <c r="ALR125" s="44"/>
      <c r="ALS125" s="44"/>
      <c r="ALT125" s="44"/>
      <c r="ALU125" s="44"/>
      <c r="ALV125" s="44"/>
      <c r="ALW125" s="44"/>
      <c r="ALX125" s="44"/>
      <c r="ALY125" s="44"/>
      <c r="ALZ125" s="44"/>
      <c r="AMA125" s="44"/>
      <c r="AMB125" s="44"/>
      <c r="AMC125" s="44"/>
      <c r="AMD125" s="44"/>
      <c r="AME125" s="44"/>
      <c r="AMF125" s="44"/>
      <c r="AMG125" s="44"/>
      <c r="AMH125" s="44"/>
      <c r="AMI125" s="44"/>
      <c r="AMJ125" s="44"/>
      <c r="AMK125" s="44"/>
      <c r="AML125" s="44"/>
      <c r="AMM125" s="44"/>
      <c r="AMN125" s="44"/>
      <c r="AMO125" s="44"/>
      <c r="AMP125" s="44"/>
      <c r="AMQ125" s="44"/>
      <c r="AMR125" s="44"/>
      <c r="AMS125" s="44"/>
      <c r="AMT125" s="44"/>
      <c r="AMU125" s="44"/>
      <c r="AMV125" s="44"/>
      <c r="AMW125" s="44"/>
      <c r="AMX125" s="44"/>
      <c r="AMY125" s="44"/>
      <c r="AMZ125" s="44"/>
      <c r="ANA125" s="44"/>
      <c r="ANB125" s="44"/>
      <c r="ANC125" s="44"/>
      <c r="AND125" s="44"/>
      <c r="ANE125" s="44"/>
      <c r="ANF125" s="44"/>
      <c r="ANG125" s="44"/>
      <c r="ANH125" s="44"/>
      <c r="ANI125" s="44"/>
      <c r="ANJ125" s="44"/>
      <c r="ANK125" s="44"/>
      <c r="ANL125" s="44"/>
      <c r="ANM125" s="44"/>
      <c r="ANN125" s="44"/>
      <c r="ANO125" s="44"/>
      <c r="ANP125" s="44"/>
      <c r="ANQ125" s="44"/>
      <c r="ANR125" s="44"/>
      <c r="ANS125" s="44"/>
      <c r="ANT125" s="44"/>
      <c r="ANU125" s="44"/>
      <c r="ANV125" s="44"/>
      <c r="ANW125" s="44"/>
      <c r="ANX125" s="44"/>
      <c r="ANY125" s="44"/>
      <c r="ANZ125" s="44"/>
      <c r="AOA125" s="44"/>
      <c r="AOB125" s="44"/>
      <c r="AOC125" s="44"/>
      <c r="AOD125" s="44"/>
      <c r="AOE125" s="44"/>
      <c r="AOF125" s="44"/>
      <c r="AOG125" s="44"/>
      <c r="AOH125" s="44"/>
      <c r="AOI125" s="44"/>
      <c r="AOJ125" s="44"/>
      <c r="AOK125" s="44"/>
      <c r="AOL125" s="44"/>
      <c r="AOM125" s="44"/>
      <c r="AON125" s="44"/>
      <c r="AOO125" s="44"/>
      <c r="AOP125" s="44"/>
      <c r="AOQ125" s="44"/>
      <c r="AOR125" s="44"/>
      <c r="AOS125" s="44"/>
      <c r="AOT125" s="44"/>
      <c r="AOU125" s="44"/>
      <c r="AOV125" s="44"/>
      <c r="AOW125" s="44"/>
      <c r="AOX125" s="44"/>
      <c r="AOY125" s="44"/>
      <c r="AOZ125" s="44"/>
      <c r="APA125" s="44"/>
      <c r="APB125" s="44"/>
      <c r="APC125" s="44"/>
      <c r="APD125" s="44"/>
      <c r="APE125" s="44"/>
      <c r="APF125" s="44"/>
      <c r="APG125" s="44"/>
      <c r="APH125" s="44"/>
      <c r="API125" s="44"/>
      <c r="APJ125" s="44"/>
      <c r="APK125" s="44"/>
      <c r="APL125" s="44"/>
      <c r="APM125" s="44"/>
      <c r="APN125" s="44"/>
      <c r="APO125" s="44"/>
      <c r="APP125" s="44"/>
      <c r="APQ125" s="44"/>
      <c r="APR125" s="44"/>
      <c r="APS125" s="44"/>
      <c r="APT125" s="44"/>
      <c r="APU125" s="44"/>
      <c r="APV125" s="44"/>
      <c r="APW125" s="44"/>
      <c r="APX125" s="44"/>
      <c r="APY125" s="44"/>
      <c r="APZ125" s="44"/>
      <c r="AQA125" s="44"/>
      <c r="AQB125" s="44"/>
      <c r="AQC125" s="44"/>
      <c r="AQD125" s="44"/>
      <c r="AQE125" s="44"/>
      <c r="AQF125" s="44"/>
      <c r="AQG125" s="44"/>
      <c r="AQH125" s="44"/>
      <c r="AQI125" s="44"/>
      <c r="AQJ125" s="44"/>
      <c r="AQK125" s="44"/>
      <c r="AQL125" s="44"/>
      <c r="AQM125" s="44"/>
      <c r="AQN125" s="44"/>
      <c r="AQO125" s="44"/>
      <c r="AQP125" s="44"/>
      <c r="AQQ125" s="44"/>
      <c r="AQR125" s="44"/>
      <c r="AQS125" s="44"/>
      <c r="AQT125" s="44"/>
      <c r="AQU125" s="44"/>
      <c r="AQV125" s="44"/>
      <c r="AQW125" s="44"/>
      <c r="AQX125" s="44"/>
      <c r="AQY125" s="44"/>
      <c r="AQZ125" s="44"/>
      <c r="ARA125" s="44"/>
      <c r="ARB125" s="44"/>
      <c r="ARC125" s="44"/>
      <c r="ARD125" s="44"/>
      <c r="ARE125" s="44"/>
      <c r="ARF125" s="44"/>
      <c r="ARG125" s="44"/>
      <c r="ARH125" s="44"/>
      <c r="ARI125" s="44"/>
      <c r="ARJ125" s="44"/>
      <c r="ARK125" s="44"/>
      <c r="ARL125" s="44"/>
      <c r="ARM125" s="44"/>
      <c r="ARN125" s="44"/>
      <c r="ARO125" s="44"/>
      <c r="ARP125" s="44"/>
      <c r="ARQ125" s="44"/>
      <c r="ARR125" s="44"/>
      <c r="ARS125" s="44"/>
      <c r="ART125" s="44"/>
      <c r="ARU125" s="44"/>
      <c r="ARV125" s="44"/>
      <c r="ARW125" s="44"/>
      <c r="ARX125" s="44"/>
      <c r="ARY125" s="44"/>
      <c r="ARZ125" s="44"/>
      <c r="ASA125" s="44"/>
      <c r="ASB125" s="44"/>
      <c r="ASC125" s="44"/>
      <c r="ASD125" s="44"/>
      <c r="ASE125" s="44"/>
      <c r="ASF125" s="44"/>
      <c r="ASG125" s="44"/>
      <c r="ASH125" s="44"/>
      <c r="ASI125" s="44"/>
      <c r="ASJ125" s="44"/>
      <c r="ASK125" s="44"/>
      <c r="ASL125" s="44"/>
      <c r="ASM125" s="44"/>
      <c r="ASN125" s="44"/>
      <c r="ASO125" s="44"/>
      <c r="ASP125" s="44"/>
      <c r="ASQ125" s="44"/>
      <c r="ASR125" s="44"/>
      <c r="ASS125" s="44"/>
      <c r="AST125" s="44"/>
      <c r="ASU125" s="44"/>
      <c r="ASV125" s="44"/>
      <c r="ASW125" s="44"/>
      <c r="ASX125" s="44"/>
      <c r="ASY125" s="44"/>
      <c r="ASZ125" s="44"/>
      <c r="ATA125" s="44"/>
      <c r="ATB125" s="44"/>
      <c r="ATC125" s="44"/>
      <c r="ATD125" s="44"/>
      <c r="ATE125" s="44"/>
      <c r="ATF125" s="44"/>
      <c r="ATG125" s="44"/>
      <c r="ATH125" s="44"/>
      <c r="ATI125" s="44"/>
      <c r="ATJ125" s="44"/>
      <c r="ATK125" s="44"/>
      <c r="ATL125" s="44"/>
      <c r="ATM125" s="44"/>
      <c r="ATN125" s="44"/>
      <c r="ATO125" s="44"/>
      <c r="ATP125" s="44"/>
      <c r="ATQ125" s="44"/>
      <c r="ATR125" s="44"/>
      <c r="ATS125" s="44"/>
      <c r="ATT125" s="44"/>
      <c r="ATU125" s="44"/>
      <c r="ATV125" s="44"/>
      <c r="ATW125" s="44"/>
      <c r="ATX125" s="44"/>
      <c r="ATY125" s="44"/>
      <c r="ATZ125" s="44"/>
      <c r="AUA125" s="44"/>
      <c r="AUB125" s="44"/>
      <c r="AUC125" s="44"/>
      <c r="AUD125" s="44"/>
      <c r="AUE125" s="44"/>
      <c r="AUF125" s="44"/>
      <c r="AUG125" s="44"/>
      <c r="AUH125" s="44"/>
      <c r="AUI125" s="44"/>
      <c r="AUJ125" s="44"/>
      <c r="AUK125" s="44"/>
      <c r="AUL125" s="44"/>
      <c r="AUM125" s="44"/>
      <c r="AUN125" s="44"/>
      <c r="AUO125" s="44"/>
      <c r="AUP125" s="44"/>
      <c r="AUQ125" s="44"/>
      <c r="AUR125" s="44"/>
      <c r="AUS125" s="44"/>
      <c r="AUT125" s="44"/>
      <c r="AUU125" s="44"/>
      <c r="AUV125" s="44"/>
      <c r="AUW125" s="44"/>
      <c r="AUX125" s="44"/>
      <c r="AUY125" s="44"/>
      <c r="AUZ125" s="44"/>
      <c r="AVA125" s="44"/>
      <c r="AVB125" s="44"/>
      <c r="AVC125" s="44"/>
      <c r="AVD125" s="44"/>
      <c r="AVE125" s="44"/>
      <c r="AVF125" s="44"/>
      <c r="AVG125" s="44"/>
      <c r="AVH125" s="44"/>
      <c r="AVI125" s="44"/>
      <c r="AVJ125" s="44"/>
      <c r="AVK125" s="44"/>
      <c r="AVL125" s="44"/>
      <c r="AVM125" s="44"/>
      <c r="AVN125" s="44"/>
      <c r="AVO125" s="44"/>
      <c r="AVP125" s="44"/>
      <c r="AVQ125" s="44"/>
      <c r="AVR125" s="44"/>
      <c r="AVS125" s="44"/>
      <c r="AVT125" s="44"/>
      <c r="AVU125" s="44"/>
      <c r="AVV125" s="44"/>
      <c r="AVW125" s="44"/>
      <c r="AVX125" s="44"/>
      <c r="AVY125" s="44"/>
      <c r="AVZ125" s="44"/>
      <c r="AWA125" s="44"/>
      <c r="AWB125" s="44"/>
      <c r="AWC125" s="44"/>
      <c r="AWD125" s="44"/>
      <c r="AWE125" s="44"/>
      <c r="AWF125" s="44"/>
      <c r="AWG125" s="44"/>
      <c r="AWH125" s="44"/>
      <c r="AWI125" s="44"/>
      <c r="AWJ125" s="44"/>
      <c r="AWK125" s="44"/>
      <c r="AWL125" s="44"/>
      <c r="AWM125" s="44"/>
      <c r="AWN125" s="44"/>
      <c r="AWO125" s="44"/>
      <c r="AWP125" s="44"/>
      <c r="AWQ125" s="44"/>
      <c r="AWR125" s="44"/>
      <c r="AWS125" s="44"/>
      <c r="AWT125" s="44"/>
      <c r="AWU125" s="44"/>
      <c r="AWV125" s="44"/>
      <c r="AWW125" s="44"/>
      <c r="AWX125" s="44"/>
      <c r="AWY125" s="44"/>
      <c r="AWZ125" s="44"/>
      <c r="AXA125" s="44"/>
      <c r="AXB125" s="44"/>
      <c r="AXC125" s="44"/>
      <c r="AXD125" s="44"/>
      <c r="AXE125" s="44"/>
      <c r="AXF125" s="44"/>
      <c r="AXG125" s="44"/>
      <c r="AXH125" s="44"/>
      <c r="AXI125" s="44"/>
      <c r="AXJ125" s="44"/>
      <c r="AXK125" s="44"/>
      <c r="AXL125" s="44"/>
      <c r="AXM125" s="44"/>
      <c r="AXN125" s="44"/>
      <c r="AXO125" s="44"/>
      <c r="AXP125" s="44"/>
      <c r="AXQ125" s="44"/>
      <c r="AXR125" s="44"/>
      <c r="AXS125" s="44"/>
      <c r="AXT125" s="44"/>
      <c r="AXU125" s="44"/>
      <c r="AXV125" s="44"/>
      <c r="AXW125" s="44"/>
      <c r="AXX125" s="44"/>
      <c r="AXY125" s="44"/>
      <c r="AXZ125" s="44"/>
      <c r="AYA125" s="44"/>
      <c r="AYB125" s="44"/>
      <c r="AYC125" s="44"/>
      <c r="AYD125" s="44"/>
      <c r="AYE125" s="44"/>
      <c r="AYF125" s="44"/>
      <c r="AYG125" s="44"/>
      <c r="AYH125" s="44"/>
      <c r="AYI125" s="44"/>
      <c r="AYJ125" s="44"/>
      <c r="AYK125" s="44"/>
      <c r="AYL125" s="44"/>
      <c r="AYM125" s="44"/>
      <c r="AYN125" s="44"/>
      <c r="AYO125" s="44"/>
      <c r="AYP125" s="44"/>
      <c r="AYQ125" s="44"/>
      <c r="AYR125" s="44"/>
      <c r="AYS125" s="44"/>
      <c r="AYT125" s="44"/>
      <c r="AYU125" s="44"/>
      <c r="AYV125" s="44"/>
      <c r="AYW125" s="44"/>
      <c r="AYX125" s="44"/>
      <c r="AYY125" s="44"/>
      <c r="AYZ125" s="44"/>
      <c r="AZA125" s="44"/>
      <c r="AZB125" s="44"/>
      <c r="AZC125" s="44"/>
      <c r="AZD125" s="44"/>
      <c r="AZE125" s="44"/>
      <c r="AZF125" s="44"/>
      <c r="AZG125" s="44"/>
      <c r="AZH125" s="44"/>
      <c r="AZI125" s="44"/>
      <c r="AZJ125" s="44"/>
      <c r="AZK125" s="44"/>
      <c r="AZL125" s="44"/>
      <c r="AZM125" s="44"/>
      <c r="AZN125" s="44"/>
      <c r="AZO125" s="44"/>
      <c r="AZP125" s="44"/>
      <c r="AZQ125" s="44"/>
      <c r="AZR125" s="44"/>
      <c r="AZS125" s="44"/>
      <c r="AZT125" s="44"/>
      <c r="AZU125" s="44"/>
      <c r="AZV125" s="44"/>
      <c r="AZW125" s="44"/>
      <c r="AZX125" s="44"/>
      <c r="AZY125" s="44"/>
      <c r="AZZ125" s="44"/>
      <c r="BAA125" s="44"/>
      <c r="BAB125" s="44"/>
      <c r="BAC125" s="44"/>
      <c r="BAD125" s="44"/>
      <c r="BAE125" s="44"/>
      <c r="BAF125" s="44"/>
      <c r="BAG125" s="44"/>
      <c r="BAH125" s="44"/>
      <c r="BAI125" s="44"/>
      <c r="BAJ125" s="44"/>
      <c r="BAK125" s="44"/>
      <c r="BAL125" s="44"/>
      <c r="BAM125" s="44"/>
      <c r="BAN125" s="44"/>
      <c r="BAO125" s="44"/>
      <c r="BAP125" s="44"/>
      <c r="BAQ125" s="44"/>
      <c r="BAR125" s="44"/>
      <c r="BAS125" s="44"/>
      <c r="BAT125" s="44"/>
      <c r="BAU125" s="44"/>
      <c r="BAV125" s="44"/>
      <c r="BAW125" s="44"/>
      <c r="BAX125" s="44"/>
      <c r="BAY125" s="44"/>
      <c r="BAZ125" s="44"/>
      <c r="BBA125" s="44"/>
      <c r="BBB125" s="44"/>
      <c r="BBC125" s="44"/>
      <c r="BBD125" s="44"/>
      <c r="BBE125" s="44"/>
      <c r="BBF125" s="44"/>
      <c r="BBG125" s="44"/>
      <c r="BBH125" s="44"/>
      <c r="BBI125" s="44"/>
      <c r="BBJ125" s="44"/>
      <c r="BBK125" s="44"/>
      <c r="BBL125" s="44"/>
      <c r="BBM125" s="44"/>
      <c r="BBN125" s="44"/>
      <c r="BBO125" s="44"/>
      <c r="BBP125" s="44"/>
      <c r="BBQ125" s="44"/>
      <c r="BBR125" s="44"/>
      <c r="BBS125" s="44"/>
      <c r="BBT125" s="44"/>
      <c r="BBU125" s="44"/>
      <c r="BBV125" s="44"/>
      <c r="BBW125" s="44"/>
      <c r="BBX125" s="44"/>
      <c r="BBY125" s="44"/>
      <c r="BBZ125" s="44"/>
      <c r="BCA125" s="44"/>
      <c r="BCB125" s="44"/>
      <c r="BCC125" s="44"/>
      <c r="BCD125" s="44"/>
      <c r="BCE125" s="44"/>
      <c r="BCF125" s="44"/>
      <c r="BCG125" s="44"/>
      <c r="BCH125" s="44"/>
      <c r="BCI125" s="44"/>
      <c r="BCJ125" s="44"/>
      <c r="BCK125" s="44"/>
      <c r="BCL125" s="44"/>
      <c r="BCM125" s="44"/>
      <c r="BCN125" s="44"/>
      <c r="BCO125" s="44"/>
      <c r="BCP125" s="44"/>
      <c r="BCQ125" s="44"/>
      <c r="BCR125" s="44"/>
      <c r="BCS125" s="44"/>
      <c r="BCT125" s="44"/>
      <c r="BCU125" s="44"/>
      <c r="BCV125" s="44"/>
      <c r="BCW125" s="44"/>
      <c r="BCX125" s="44"/>
      <c r="BCY125" s="44"/>
      <c r="BCZ125" s="44"/>
      <c r="BDA125" s="44"/>
      <c r="BDB125" s="44"/>
      <c r="BDC125" s="44"/>
      <c r="BDD125" s="44"/>
      <c r="BDE125" s="44"/>
      <c r="BDF125" s="44"/>
      <c r="BDG125" s="44"/>
      <c r="BDH125" s="44"/>
      <c r="BDI125" s="44"/>
      <c r="BDJ125" s="44"/>
      <c r="BDK125" s="44"/>
      <c r="BDL125" s="44"/>
      <c r="BDM125" s="44"/>
      <c r="BDN125" s="44"/>
      <c r="BDO125" s="44"/>
      <c r="BDP125" s="44"/>
      <c r="BDQ125" s="44"/>
      <c r="BDR125" s="44"/>
      <c r="BDS125" s="44"/>
      <c r="BDT125" s="44"/>
      <c r="BDU125" s="44"/>
      <c r="BDV125" s="44"/>
      <c r="BDW125" s="44"/>
      <c r="BDX125" s="44"/>
      <c r="BDY125" s="44"/>
      <c r="BDZ125" s="44"/>
      <c r="BEA125" s="44"/>
      <c r="BEB125" s="44"/>
      <c r="BEC125" s="44"/>
      <c r="BED125" s="44"/>
      <c r="BEE125" s="44"/>
      <c r="BEF125" s="44"/>
      <c r="BEG125" s="44"/>
      <c r="BEH125" s="44"/>
      <c r="BEI125" s="44"/>
      <c r="BEJ125" s="44"/>
      <c r="BEK125" s="44"/>
      <c r="BEL125" s="44"/>
      <c r="BEM125" s="44"/>
      <c r="BEN125" s="44"/>
      <c r="BEO125" s="44"/>
      <c r="BEP125" s="44"/>
      <c r="BEQ125" s="44"/>
      <c r="BER125" s="44"/>
      <c r="BES125" s="44"/>
      <c r="BET125" s="44"/>
      <c r="BEU125" s="44"/>
      <c r="BEV125" s="44"/>
      <c r="BEW125" s="44"/>
      <c r="BEX125" s="44"/>
      <c r="BEY125" s="44"/>
      <c r="BEZ125" s="44"/>
      <c r="BFA125" s="44"/>
      <c r="BFB125" s="44"/>
      <c r="BFC125" s="44"/>
      <c r="BFD125" s="44"/>
      <c r="BFE125" s="44"/>
      <c r="BFF125" s="44"/>
      <c r="BFG125" s="44"/>
      <c r="BFH125" s="44"/>
      <c r="BFI125" s="44"/>
      <c r="BFJ125" s="44"/>
      <c r="BFK125" s="44"/>
      <c r="BFL125" s="44"/>
      <c r="BFM125" s="44"/>
      <c r="BFN125" s="44"/>
      <c r="BFO125" s="44"/>
      <c r="BFP125" s="44"/>
      <c r="BFQ125" s="44"/>
      <c r="BFR125" s="44"/>
      <c r="BFS125" s="44"/>
      <c r="BFT125" s="44"/>
      <c r="BFU125" s="44"/>
      <c r="BFV125" s="44"/>
      <c r="BFW125" s="44"/>
      <c r="BFX125" s="44"/>
      <c r="BFY125" s="44"/>
      <c r="BFZ125" s="44"/>
      <c r="BGA125" s="44"/>
      <c r="BGB125" s="44"/>
      <c r="BGC125" s="44"/>
      <c r="BGD125" s="44"/>
      <c r="BGE125" s="44"/>
      <c r="BGF125" s="44"/>
      <c r="BGG125" s="44"/>
      <c r="BGH125" s="44"/>
      <c r="BGI125" s="44"/>
      <c r="BGJ125" s="44"/>
      <c r="BGK125" s="44"/>
      <c r="BGL125" s="44"/>
      <c r="BGM125" s="44"/>
      <c r="BGN125" s="44"/>
      <c r="BGO125" s="44"/>
      <c r="BGP125" s="44"/>
      <c r="BGQ125" s="44"/>
      <c r="BGR125" s="44"/>
      <c r="BGS125" s="44"/>
      <c r="BGT125" s="44"/>
      <c r="BGU125" s="44"/>
      <c r="BGV125" s="44"/>
      <c r="BGW125" s="44"/>
      <c r="BGX125" s="44"/>
      <c r="BGY125" s="44"/>
      <c r="BGZ125" s="44"/>
      <c r="BHA125" s="44"/>
      <c r="BHB125" s="44"/>
      <c r="BHC125" s="44"/>
      <c r="BHD125" s="44"/>
      <c r="BHE125" s="44"/>
      <c r="BHF125" s="44"/>
      <c r="BHG125" s="44"/>
      <c r="BHH125" s="44"/>
      <c r="BHI125" s="44"/>
      <c r="BHJ125" s="44"/>
      <c r="BHK125" s="44"/>
      <c r="BHL125" s="44"/>
      <c r="BHM125" s="44"/>
      <c r="BHN125" s="44"/>
      <c r="BHO125" s="44"/>
      <c r="BHP125" s="44"/>
      <c r="BHQ125" s="44"/>
      <c r="BHR125" s="44"/>
      <c r="BHS125" s="44"/>
      <c r="BHT125" s="44"/>
      <c r="BHU125" s="44"/>
      <c r="BHV125" s="44"/>
      <c r="BHW125" s="44"/>
      <c r="BHX125" s="44"/>
      <c r="BHY125" s="44"/>
      <c r="BHZ125" s="44"/>
      <c r="BIA125" s="44"/>
      <c r="BIB125" s="44"/>
      <c r="BIC125" s="44"/>
      <c r="BID125" s="44"/>
      <c r="BIE125" s="44"/>
      <c r="BIF125" s="44"/>
      <c r="BIG125" s="44"/>
      <c r="BIH125" s="44"/>
      <c r="BII125" s="44"/>
      <c r="BIJ125" s="44"/>
      <c r="BIK125" s="44"/>
      <c r="BIL125" s="44"/>
      <c r="BIM125" s="44"/>
      <c r="BIN125" s="44"/>
      <c r="BIO125" s="44"/>
      <c r="BIP125" s="44"/>
      <c r="BIQ125" s="44"/>
      <c r="BIR125" s="44"/>
      <c r="BIS125" s="44"/>
      <c r="BIT125" s="44"/>
      <c r="BIU125" s="44"/>
      <c r="BIV125" s="44"/>
      <c r="BIW125" s="44"/>
      <c r="BIX125" s="44"/>
      <c r="BIY125" s="44"/>
      <c r="BIZ125" s="44"/>
      <c r="BJA125" s="44"/>
      <c r="BJB125" s="44"/>
      <c r="BJC125" s="44"/>
      <c r="BJD125" s="44"/>
      <c r="BJE125" s="44"/>
      <c r="BJF125" s="44"/>
      <c r="BJG125" s="44"/>
      <c r="BJH125" s="44"/>
      <c r="BJI125" s="44"/>
      <c r="BJJ125" s="44"/>
      <c r="BJK125" s="44"/>
      <c r="BJL125" s="44"/>
      <c r="BJM125" s="44"/>
      <c r="BJN125" s="44"/>
      <c r="BJO125" s="44"/>
      <c r="BJP125" s="44"/>
      <c r="BJQ125" s="44"/>
      <c r="BJR125" s="44"/>
      <c r="BJS125" s="44"/>
      <c r="BJT125" s="44"/>
      <c r="BJU125" s="44"/>
      <c r="BJV125" s="44"/>
      <c r="BJW125" s="44"/>
      <c r="BJX125" s="44"/>
      <c r="BJY125" s="44"/>
      <c r="BJZ125" s="44"/>
      <c r="BKA125" s="44"/>
      <c r="BKB125" s="44"/>
      <c r="BKC125" s="44"/>
      <c r="BKD125" s="44"/>
      <c r="BKE125" s="44"/>
      <c r="BKF125" s="44"/>
      <c r="BKG125" s="44"/>
      <c r="BKH125" s="44"/>
      <c r="BKI125" s="44"/>
      <c r="BKJ125" s="44"/>
      <c r="BKK125" s="44"/>
      <c r="BKL125" s="44"/>
      <c r="BKM125" s="44"/>
      <c r="BKN125" s="44"/>
      <c r="BKO125" s="44"/>
      <c r="BKP125" s="44"/>
      <c r="BKQ125" s="44"/>
      <c r="BKR125" s="44"/>
      <c r="BKS125" s="44"/>
      <c r="BKT125" s="44"/>
      <c r="BKU125" s="44"/>
      <c r="BKV125" s="44"/>
      <c r="BKW125" s="44"/>
      <c r="BKX125" s="44"/>
      <c r="BKY125" s="44"/>
      <c r="BKZ125" s="44"/>
      <c r="BLA125" s="44"/>
      <c r="BLB125" s="44"/>
      <c r="BLC125" s="44"/>
      <c r="BLD125" s="44"/>
      <c r="BLE125" s="44"/>
      <c r="BLF125" s="44"/>
      <c r="BLG125" s="44"/>
      <c r="BLH125" s="44"/>
      <c r="BLI125" s="44"/>
      <c r="BLJ125" s="44"/>
      <c r="BLK125" s="44"/>
      <c r="BLL125" s="44"/>
      <c r="BLM125" s="44"/>
      <c r="BLN125" s="44"/>
      <c r="BLO125" s="44"/>
      <c r="BLP125" s="44"/>
      <c r="BLQ125" s="44"/>
      <c r="BLR125" s="44"/>
      <c r="BLS125" s="44"/>
      <c r="BLT125" s="44"/>
      <c r="BLU125" s="44"/>
      <c r="BLV125" s="44"/>
      <c r="BLW125" s="44"/>
      <c r="BLX125" s="44"/>
      <c r="BLY125" s="44"/>
      <c r="BLZ125" s="44"/>
      <c r="BMA125" s="44"/>
      <c r="BMB125" s="44"/>
      <c r="BMC125" s="44"/>
      <c r="BMD125" s="44"/>
      <c r="BME125" s="44"/>
      <c r="BMF125" s="44"/>
      <c r="BMG125" s="44"/>
      <c r="BMH125" s="44"/>
      <c r="BMI125" s="44"/>
      <c r="BMJ125" s="44"/>
      <c r="BMK125" s="44"/>
      <c r="BML125" s="44"/>
      <c r="BMM125" s="44"/>
      <c r="BMN125" s="44"/>
      <c r="BMO125" s="44"/>
      <c r="BMP125" s="44"/>
      <c r="BMQ125" s="44"/>
      <c r="BMR125" s="44"/>
      <c r="BMS125" s="44"/>
      <c r="BMT125" s="44"/>
      <c r="BMU125" s="44"/>
      <c r="BMV125" s="44"/>
      <c r="BMW125" s="44"/>
      <c r="BMX125" s="44"/>
      <c r="BMY125" s="44"/>
      <c r="BMZ125" s="44"/>
      <c r="BNA125" s="44"/>
      <c r="BNB125" s="44"/>
      <c r="BNC125" s="44"/>
      <c r="BND125" s="44"/>
      <c r="BNE125" s="44"/>
      <c r="BNF125" s="44"/>
      <c r="BNG125" s="44"/>
      <c r="BNH125" s="44"/>
      <c r="BNI125" s="44"/>
      <c r="BNJ125" s="44"/>
      <c r="BNK125" s="44"/>
      <c r="BNL125" s="44"/>
      <c r="BNM125" s="44"/>
      <c r="BNN125" s="44"/>
      <c r="BNO125" s="44"/>
      <c r="BNP125" s="44"/>
      <c r="BNQ125" s="44"/>
      <c r="BNR125" s="44"/>
      <c r="BNS125" s="44"/>
      <c r="BNT125" s="44"/>
      <c r="BNU125" s="44"/>
      <c r="BNV125" s="44"/>
      <c r="BNW125" s="44"/>
      <c r="BNX125" s="44"/>
      <c r="BNY125" s="44"/>
      <c r="BNZ125" s="44"/>
      <c r="BOA125" s="44"/>
      <c r="BOB125" s="44"/>
      <c r="BOC125" s="44"/>
      <c r="BOD125" s="44"/>
      <c r="BOE125" s="44"/>
      <c r="BOF125" s="44"/>
      <c r="BOG125" s="44"/>
      <c r="BOH125" s="44"/>
      <c r="BOI125" s="44"/>
      <c r="BOJ125" s="44"/>
      <c r="BOK125" s="44"/>
      <c r="BOL125" s="44"/>
      <c r="BOM125" s="44"/>
      <c r="BON125" s="44"/>
      <c r="BOO125" s="44"/>
      <c r="BOP125" s="44"/>
      <c r="BOQ125" s="44"/>
      <c r="BOR125" s="44"/>
      <c r="BOS125" s="44"/>
      <c r="BOT125" s="44"/>
      <c r="BOU125" s="44"/>
      <c r="BOV125" s="44"/>
      <c r="BOW125" s="44"/>
      <c r="BOX125" s="44"/>
      <c r="BOY125" s="44"/>
      <c r="BOZ125" s="44"/>
      <c r="BPA125" s="44"/>
      <c r="BPB125" s="44"/>
      <c r="BPC125" s="44"/>
      <c r="BPD125" s="44"/>
      <c r="BPE125" s="44"/>
      <c r="BPF125" s="44"/>
      <c r="BPG125" s="44"/>
      <c r="BPH125" s="44"/>
      <c r="BPI125" s="44"/>
      <c r="BPJ125" s="44"/>
      <c r="BPK125" s="44"/>
      <c r="BPL125" s="44"/>
      <c r="BPM125" s="44"/>
      <c r="BPN125" s="44"/>
      <c r="BPO125" s="44"/>
      <c r="BPP125" s="44"/>
      <c r="BPQ125" s="44"/>
      <c r="BPR125" s="44"/>
      <c r="BPS125" s="44"/>
      <c r="BPT125" s="44"/>
      <c r="BPU125" s="44"/>
      <c r="BPV125" s="44"/>
      <c r="BPW125" s="44"/>
      <c r="BPX125" s="44"/>
      <c r="BPY125" s="44"/>
      <c r="BPZ125" s="44"/>
      <c r="BQA125" s="44"/>
      <c r="BQB125" s="44"/>
      <c r="BQC125" s="44"/>
      <c r="BQD125" s="44"/>
      <c r="BQE125" s="44"/>
      <c r="BQF125" s="44"/>
      <c r="BQG125" s="44"/>
      <c r="BQH125" s="44"/>
      <c r="BQI125" s="44"/>
      <c r="BQJ125" s="44"/>
      <c r="BQK125" s="44"/>
      <c r="BQL125" s="44"/>
      <c r="BQM125" s="44"/>
      <c r="BQN125" s="44"/>
      <c r="BQO125" s="44"/>
      <c r="BQP125" s="44"/>
      <c r="BQQ125" s="44"/>
      <c r="BQR125" s="44"/>
      <c r="BQS125" s="44"/>
      <c r="BQT125" s="44"/>
      <c r="BQU125" s="44"/>
      <c r="BQV125" s="44"/>
      <c r="BQW125" s="44"/>
      <c r="BQX125" s="44"/>
      <c r="BQY125" s="44"/>
      <c r="BQZ125" s="44"/>
      <c r="BRA125" s="44"/>
      <c r="BRB125" s="44"/>
      <c r="BRC125" s="44"/>
      <c r="BRD125" s="44"/>
      <c r="BRE125" s="44"/>
      <c r="BRF125" s="44"/>
      <c r="BRG125" s="44"/>
      <c r="BRH125" s="44"/>
      <c r="BRI125" s="44"/>
      <c r="BRJ125" s="44"/>
      <c r="BRK125" s="44"/>
      <c r="BRL125" s="44"/>
      <c r="BRM125" s="44"/>
      <c r="BRN125" s="44"/>
      <c r="BRO125" s="44"/>
      <c r="BRP125" s="44"/>
      <c r="BRQ125" s="44"/>
      <c r="BRR125" s="44"/>
      <c r="BRS125" s="44"/>
      <c r="BRT125" s="44"/>
      <c r="BRU125" s="44"/>
      <c r="BRV125" s="44"/>
      <c r="BRW125" s="44"/>
      <c r="BRX125" s="44"/>
      <c r="BRY125" s="44"/>
      <c r="BRZ125" s="44"/>
      <c r="BSA125" s="44"/>
      <c r="BSB125" s="44"/>
      <c r="BSC125" s="44"/>
      <c r="BSD125" s="44"/>
      <c r="BSE125" s="44"/>
      <c r="BSF125" s="44"/>
      <c r="BSG125" s="44"/>
      <c r="BSH125" s="44"/>
      <c r="BSI125" s="44"/>
      <c r="BSJ125" s="44"/>
      <c r="BSK125" s="44"/>
      <c r="BSL125" s="44"/>
      <c r="BSM125" s="44"/>
      <c r="BSN125" s="44"/>
      <c r="BSO125" s="44"/>
      <c r="BSP125" s="44"/>
      <c r="BSQ125" s="44"/>
      <c r="BSR125" s="44"/>
      <c r="BSS125" s="44"/>
      <c r="BST125" s="44"/>
      <c r="BSU125" s="44"/>
      <c r="BSV125" s="44"/>
      <c r="BSW125" s="44"/>
      <c r="BSX125" s="44"/>
      <c r="BSY125" s="44"/>
      <c r="BSZ125" s="44"/>
      <c r="BTA125" s="44"/>
      <c r="BTB125" s="44"/>
      <c r="BTC125" s="44"/>
      <c r="BTD125" s="44"/>
      <c r="BTE125" s="44"/>
      <c r="BTF125" s="44"/>
      <c r="BTG125" s="44"/>
      <c r="BTH125" s="44"/>
      <c r="BTI125" s="44"/>
      <c r="BTJ125" s="44"/>
      <c r="BTK125" s="44"/>
      <c r="BTL125" s="44"/>
      <c r="BTM125" s="44"/>
      <c r="BTN125" s="44"/>
      <c r="BTO125" s="44"/>
      <c r="BTP125" s="44"/>
      <c r="BTQ125" s="44"/>
      <c r="BTR125" s="44"/>
      <c r="BTS125" s="44"/>
      <c r="BTT125" s="44"/>
      <c r="BTU125" s="44"/>
      <c r="BTV125" s="44"/>
      <c r="BTW125" s="44"/>
      <c r="BTX125" s="44"/>
      <c r="BTY125" s="44"/>
      <c r="BTZ125" s="44"/>
      <c r="BUA125" s="44"/>
      <c r="BUB125" s="44"/>
      <c r="BUC125" s="44"/>
      <c r="BUD125" s="44"/>
      <c r="BUE125" s="44"/>
      <c r="BUF125" s="44"/>
      <c r="BUG125" s="44"/>
      <c r="BUH125" s="44"/>
      <c r="BUI125" s="44"/>
      <c r="BUJ125" s="44"/>
      <c r="BUK125" s="44"/>
      <c r="BUL125" s="44"/>
      <c r="BUM125" s="44"/>
      <c r="BUN125" s="44"/>
      <c r="BUO125" s="44"/>
      <c r="BUP125" s="44"/>
      <c r="BUQ125" s="44"/>
      <c r="BUR125" s="44"/>
      <c r="BUS125" s="44"/>
      <c r="BUT125" s="44"/>
      <c r="BUU125" s="44"/>
      <c r="BUV125" s="44"/>
      <c r="BUW125" s="44"/>
      <c r="BUX125" s="44"/>
      <c r="BUY125" s="44"/>
      <c r="BUZ125" s="44"/>
      <c r="BVA125" s="44"/>
      <c r="BVB125" s="44"/>
      <c r="BVC125" s="44"/>
      <c r="BVD125" s="44"/>
      <c r="BVE125" s="44"/>
      <c r="BVF125" s="44"/>
      <c r="BVG125" s="44"/>
      <c r="BVH125" s="44"/>
      <c r="BVI125" s="44"/>
      <c r="BVJ125" s="44"/>
      <c r="BVK125" s="44"/>
      <c r="BVL125" s="44"/>
      <c r="BVM125" s="44"/>
      <c r="BVN125" s="44"/>
      <c r="BVO125" s="44"/>
      <c r="BVP125" s="44"/>
      <c r="BVQ125" s="44"/>
      <c r="BVR125" s="44"/>
      <c r="BVS125" s="44"/>
      <c r="BVT125" s="44"/>
      <c r="BVU125" s="44"/>
      <c r="BVV125" s="44"/>
      <c r="BVW125" s="44"/>
      <c r="BVX125" s="44"/>
      <c r="BVY125" s="44"/>
      <c r="BVZ125" s="44"/>
      <c r="BWA125" s="44"/>
      <c r="BWB125" s="44"/>
      <c r="BWC125" s="44"/>
      <c r="BWD125" s="44"/>
      <c r="BWE125" s="44"/>
      <c r="BWF125" s="44"/>
      <c r="BWG125" s="44"/>
      <c r="BWH125" s="44"/>
      <c r="BWI125" s="44"/>
      <c r="BWJ125" s="44"/>
      <c r="BWK125" s="44"/>
      <c r="BWL125" s="44"/>
      <c r="BWM125" s="44"/>
      <c r="BWN125" s="44"/>
      <c r="BWO125" s="44"/>
      <c r="BWP125" s="44"/>
      <c r="BWQ125" s="44"/>
      <c r="BWR125" s="44"/>
      <c r="BWS125" s="44"/>
      <c r="BWT125" s="44"/>
      <c r="BWU125" s="44"/>
      <c r="BWV125" s="44"/>
      <c r="BWW125" s="44"/>
      <c r="BWX125" s="44"/>
      <c r="BWY125" s="44"/>
      <c r="BWZ125" s="44"/>
      <c r="BXA125" s="44"/>
      <c r="BXB125" s="44"/>
      <c r="BXC125" s="44"/>
      <c r="BXD125" s="44"/>
      <c r="BXE125" s="44"/>
      <c r="BXF125" s="44"/>
      <c r="BXG125" s="44"/>
      <c r="BXH125" s="44"/>
      <c r="BXI125" s="44"/>
      <c r="BXJ125" s="44"/>
      <c r="BXK125" s="44"/>
      <c r="BXL125" s="44"/>
      <c r="BXM125" s="44"/>
      <c r="BXN125" s="44"/>
      <c r="BXO125" s="44"/>
      <c r="BXP125" s="44"/>
      <c r="BXQ125" s="44"/>
      <c r="BXR125" s="44"/>
      <c r="BXS125" s="44"/>
      <c r="BXT125" s="44"/>
      <c r="BXU125" s="44"/>
      <c r="BXV125" s="44"/>
      <c r="BXW125" s="44"/>
      <c r="BXX125" s="44"/>
      <c r="BXY125" s="44"/>
      <c r="BXZ125" s="44"/>
      <c r="BYA125" s="44"/>
      <c r="BYB125" s="44"/>
      <c r="BYC125" s="44"/>
      <c r="BYD125" s="44"/>
      <c r="BYE125" s="44"/>
      <c r="BYF125" s="44"/>
      <c r="BYG125" s="44"/>
      <c r="BYH125" s="44"/>
      <c r="BYI125" s="44"/>
      <c r="BYJ125" s="44"/>
      <c r="BYK125" s="44"/>
      <c r="BYL125" s="44"/>
      <c r="BYM125" s="44"/>
      <c r="BYN125" s="44"/>
      <c r="BYO125" s="44"/>
      <c r="BYP125" s="44"/>
      <c r="BYQ125" s="44"/>
      <c r="BYR125" s="44"/>
      <c r="BYS125" s="44"/>
      <c r="BYT125" s="44"/>
      <c r="BYU125" s="44"/>
      <c r="BYV125" s="44"/>
      <c r="BYW125" s="44"/>
      <c r="BYX125" s="44"/>
      <c r="BYY125" s="44"/>
      <c r="BYZ125" s="44"/>
      <c r="BZA125" s="44"/>
      <c r="BZB125" s="44"/>
      <c r="BZC125" s="44"/>
      <c r="BZD125" s="44"/>
      <c r="BZE125" s="44"/>
      <c r="BZF125" s="44"/>
      <c r="BZG125" s="44"/>
      <c r="BZH125" s="44"/>
      <c r="BZI125" s="44"/>
      <c r="BZJ125" s="44"/>
      <c r="BZK125" s="44"/>
      <c r="BZL125" s="44"/>
      <c r="BZM125" s="44"/>
      <c r="BZN125" s="44"/>
      <c r="BZO125" s="44"/>
      <c r="BZP125" s="44"/>
      <c r="BZQ125" s="44"/>
      <c r="BZR125" s="44"/>
      <c r="BZS125" s="44"/>
      <c r="BZT125" s="44"/>
      <c r="BZU125" s="44"/>
      <c r="BZV125" s="44"/>
      <c r="BZW125" s="44"/>
      <c r="BZX125" s="44"/>
      <c r="BZY125" s="44"/>
      <c r="BZZ125" s="44"/>
      <c r="CAA125" s="44"/>
      <c r="CAB125" s="44"/>
      <c r="CAC125" s="44"/>
      <c r="CAD125" s="44"/>
      <c r="CAE125" s="44"/>
      <c r="CAF125" s="44"/>
      <c r="CAG125" s="44"/>
      <c r="CAH125" s="44"/>
      <c r="CAI125" s="44"/>
      <c r="CAJ125" s="44"/>
      <c r="CAK125" s="44"/>
      <c r="CAL125" s="44"/>
      <c r="CAM125" s="44"/>
      <c r="CAN125" s="44"/>
      <c r="CAO125" s="44"/>
      <c r="CAP125" s="44"/>
      <c r="CAQ125" s="44"/>
      <c r="CAR125" s="44"/>
      <c r="CAS125" s="44"/>
      <c r="CAT125" s="44"/>
      <c r="CAU125" s="44"/>
      <c r="CAV125" s="44"/>
      <c r="CAW125" s="44"/>
      <c r="CAX125" s="44"/>
      <c r="CAY125" s="44"/>
      <c r="CAZ125" s="44"/>
      <c r="CBA125" s="44"/>
      <c r="CBB125" s="44"/>
      <c r="CBC125" s="44"/>
      <c r="CBD125" s="44"/>
      <c r="CBE125" s="44"/>
      <c r="CBF125" s="44"/>
      <c r="CBG125" s="44"/>
      <c r="CBH125" s="44"/>
      <c r="CBI125" s="44"/>
      <c r="CBJ125" s="44"/>
      <c r="CBK125" s="44"/>
      <c r="CBL125" s="44"/>
      <c r="CBM125" s="44"/>
      <c r="CBN125" s="44"/>
      <c r="CBO125" s="44"/>
      <c r="CBP125" s="44"/>
      <c r="CBQ125" s="44"/>
      <c r="CBR125" s="44"/>
      <c r="CBS125" s="44"/>
      <c r="CBT125" s="44"/>
      <c r="CBU125" s="44"/>
      <c r="CBV125" s="44"/>
      <c r="CBW125" s="44"/>
      <c r="CBX125" s="44"/>
      <c r="CBY125" s="44"/>
      <c r="CBZ125" s="44"/>
      <c r="CCA125" s="44"/>
      <c r="CCB125" s="44"/>
      <c r="CCC125" s="44"/>
      <c r="CCD125" s="44"/>
      <c r="CCE125" s="44"/>
      <c r="CCF125" s="44"/>
      <c r="CCG125" s="44"/>
      <c r="CCH125" s="44"/>
      <c r="CCI125" s="44"/>
      <c r="CCJ125" s="44"/>
      <c r="CCK125" s="44"/>
      <c r="CCL125" s="44"/>
      <c r="CCM125" s="44"/>
      <c r="CCN125" s="44"/>
      <c r="CCO125" s="44"/>
      <c r="CCP125" s="44"/>
      <c r="CCQ125" s="44"/>
      <c r="CCR125" s="44"/>
      <c r="CCS125" s="44"/>
      <c r="CCT125" s="44"/>
      <c r="CCU125" s="44"/>
      <c r="CCV125" s="44"/>
      <c r="CCW125" s="44"/>
      <c r="CCX125" s="44"/>
      <c r="CCY125" s="44"/>
      <c r="CCZ125" s="44"/>
      <c r="CDA125" s="44"/>
      <c r="CDB125" s="44"/>
      <c r="CDC125" s="44"/>
      <c r="CDD125" s="44"/>
      <c r="CDE125" s="44"/>
      <c r="CDF125" s="44"/>
      <c r="CDG125" s="44"/>
      <c r="CDH125" s="44"/>
      <c r="CDI125" s="44"/>
      <c r="CDJ125" s="44"/>
      <c r="CDK125" s="44"/>
      <c r="CDL125" s="44"/>
      <c r="CDM125" s="44"/>
      <c r="CDN125" s="44"/>
      <c r="CDO125" s="44"/>
      <c r="CDP125" s="44"/>
      <c r="CDQ125" s="44"/>
      <c r="CDR125" s="44"/>
      <c r="CDS125" s="44"/>
      <c r="CDT125" s="44"/>
      <c r="CDU125" s="44"/>
      <c r="CDV125" s="44"/>
      <c r="CDW125" s="44"/>
      <c r="CDX125" s="44"/>
      <c r="CDY125" s="44"/>
      <c r="CDZ125" s="44"/>
      <c r="CEA125" s="44"/>
      <c r="CEB125" s="44"/>
      <c r="CEC125" s="44"/>
      <c r="CED125" s="44"/>
      <c r="CEE125" s="44"/>
      <c r="CEF125" s="44"/>
      <c r="CEG125" s="44"/>
      <c r="CEH125" s="44"/>
      <c r="CEI125" s="44"/>
      <c r="CEJ125" s="44"/>
      <c r="CEK125" s="44"/>
      <c r="CEL125" s="44"/>
      <c r="CEM125" s="44"/>
      <c r="CEN125" s="44"/>
      <c r="CEO125" s="44"/>
      <c r="CEP125" s="44"/>
      <c r="CEQ125" s="44"/>
      <c r="CER125" s="44"/>
      <c r="CES125" s="44"/>
      <c r="CET125" s="44"/>
      <c r="CEU125" s="44"/>
      <c r="CEV125" s="44"/>
      <c r="CEW125" s="44"/>
      <c r="CEX125" s="44"/>
      <c r="CEY125" s="44"/>
      <c r="CEZ125" s="44"/>
      <c r="CFA125" s="44"/>
      <c r="CFB125" s="44"/>
      <c r="CFC125" s="44"/>
      <c r="CFD125" s="44"/>
      <c r="CFE125" s="44"/>
      <c r="CFF125" s="44"/>
      <c r="CFG125" s="44"/>
      <c r="CFH125" s="44"/>
      <c r="CFI125" s="44"/>
      <c r="CFJ125" s="44"/>
      <c r="CFK125" s="44"/>
      <c r="CFL125" s="44"/>
      <c r="CFM125" s="44"/>
      <c r="CFN125" s="44"/>
      <c r="CFO125" s="44"/>
      <c r="CFP125" s="44"/>
      <c r="CFQ125" s="44"/>
      <c r="CFR125" s="44"/>
      <c r="CFS125" s="44"/>
      <c r="CFT125" s="44"/>
      <c r="CFU125" s="44"/>
      <c r="CFV125" s="44"/>
      <c r="CFW125" s="44"/>
      <c r="CFX125" s="44"/>
      <c r="CFY125" s="44"/>
      <c r="CFZ125" s="44"/>
      <c r="CGA125" s="44"/>
      <c r="CGB125" s="44"/>
      <c r="CGC125" s="44"/>
      <c r="CGD125" s="44"/>
      <c r="CGE125" s="44"/>
      <c r="CGF125" s="44"/>
      <c r="CGG125" s="44"/>
      <c r="CGH125" s="44"/>
      <c r="CGI125" s="44"/>
      <c r="CGJ125" s="44"/>
      <c r="CGK125" s="44"/>
      <c r="CGL125" s="44"/>
      <c r="CGM125" s="44"/>
      <c r="CGN125" s="44"/>
      <c r="CGO125" s="44"/>
      <c r="CGP125" s="44"/>
      <c r="CGQ125" s="44"/>
      <c r="CGR125" s="44"/>
      <c r="CGS125" s="44"/>
      <c r="CGT125" s="44"/>
      <c r="CGU125" s="44"/>
      <c r="CGV125" s="44"/>
      <c r="CGW125" s="44"/>
      <c r="CGX125" s="44"/>
      <c r="CGY125" s="44"/>
      <c r="CGZ125" s="44"/>
      <c r="CHA125" s="44"/>
      <c r="CHB125" s="44"/>
      <c r="CHC125" s="44"/>
      <c r="CHD125" s="44"/>
      <c r="CHE125" s="44"/>
      <c r="CHF125" s="44"/>
      <c r="CHG125" s="44"/>
      <c r="CHH125" s="44"/>
      <c r="CHI125" s="44"/>
      <c r="CHJ125" s="44"/>
      <c r="CHK125" s="44"/>
      <c r="CHL125" s="44"/>
      <c r="CHM125" s="44"/>
      <c r="CHN125" s="44"/>
      <c r="CHO125" s="44"/>
      <c r="CHP125" s="44"/>
      <c r="CHQ125" s="44"/>
      <c r="CHR125" s="44"/>
      <c r="CHS125" s="44"/>
      <c r="CHT125" s="44"/>
      <c r="CHU125" s="44"/>
      <c r="CHV125" s="44"/>
      <c r="CHW125" s="44"/>
      <c r="CHX125" s="44"/>
      <c r="CHY125" s="44"/>
      <c r="CHZ125" s="44"/>
      <c r="CIA125" s="44"/>
      <c r="CIB125" s="44"/>
      <c r="CIC125" s="44"/>
      <c r="CID125" s="44"/>
      <c r="CIE125" s="44"/>
      <c r="CIF125" s="44"/>
      <c r="CIG125" s="44"/>
      <c r="CIH125" s="44"/>
      <c r="CII125" s="44"/>
      <c r="CIJ125" s="44"/>
      <c r="CIK125" s="44"/>
      <c r="CIL125" s="44"/>
      <c r="CIM125" s="44"/>
      <c r="CIN125" s="44"/>
      <c r="CIO125" s="44"/>
      <c r="CIP125" s="44"/>
      <c r="CIQ125" s="44"/>
      <c r="CIR125" s="44"/>
      <c r="CIS125" s="44"/>
      <c r="CIT125" s="44"/>
      <c r="CIU125" s="44"/>
      <c r="CIV125" s="44"/>
      <c r="CIW125" s="44"/>
      <c r="CIX125" s="44"/>
      <c r="CIY125" s="44"/>
      <c r="CIZ125" s="44"/>
      <c r="CJA125" s="44"/>
      <c r="CJB125" s="44"/>
      <c r="CJC125" s="44"/>
      <c r="CJD125" s="44"/>
      <c r="CJE125" s="44"/>
      <c r="CJF125" s="44"/>
      <c r="CJG125" s="44"/>
      <c r="CJH125" s="44"/>
      <c r="CJI125" s="44"/>
      <c r="CJJ125" s="44"/>
      <c r="CJK125" s="44"/>
      <c r="CJL125" s="44"/>
      <c r="CJM125" s="44"/>
      <c r="CJN125" s="44"/>
      <c r="CJO125" s="44"/>
      <c r="CJP125" s="44"/>
      <c r="CJQ125" s="44"/>
      <c r="CJR125" s="44"/>
      <c r="CJS125" s="44"/>
      <c r="CJT125" s="44"/>
      <c r="CJU125" s="44"/>
      <c r="CJV125" s="44"/>
      <c r="CJW125" s="44"/>
      <c r="CJX125" s="44"/>
      <c r="CJY125" s="44"/>
      <c r="CJZ125" s="44"/>
      <c r="CKA125" s="44"/>
      <c r="CKB125" s="44"/>
      <c r="CKC125" s="44"/>
      <c r="CKD125" s="44"/>
      <c r="CKE125" s="44"/>
      <c r="CKF125" s="44"/>
      <c r="CKG125" s="44"/>
      <c r="CKH125" s="44"/>
      <c r="CKI125" s="44"/>
      <c r="CKJ125" s="44"/>
      <c r="CKK125" s="44"/>
      <c r="CKL125" s="44"/>
      <c r="CKM125" s="44"/>
      <c r="CKN125" s="44"/>
      <c r="CKO125" s="44"/>
      <c r="CKP125" s="44"/>
      <c r="CKQ125" s="44"/>
      <c r="CKR125" s="44"/>
      <c r="CKS125" s="44"/>
      <c r="CKT125" s="44"/>
      <c r="CKU125" s="44"/>
      <c r="CKV125" s="44"/>
      <c r="CKW125" s="44"/>
      <c r="CKX125" s="44"/>
      <c r="CKY125" s="44"/>
      <c r="CKZ125" s="44"/>
      <c r="CLA125" s="44"/>
      <c r="CLB125" s="44"/>
      <c r="CLC125" s="44"/>
      <c r="CLD125" s="44"/>
      <c r="CLE125" s="44"/>
      <c r="CLF125" s="44"/>
      <c r="CLG125" s="44"/>
      <c r="CLH125" s="44"/>
      <c r="CLI125" s="44"/>
      <c r="CLJ125" s="44"/>
      <c r="CLK125" s="44"/>
      <c r="CLL125" s="44"/>
      <c r="CLM125" s="44"/>
      <c r="CLN125" s="44"/>
      <c r="CLO125" s="44"/>
      <c r="CLP125" s="44"/>
      <c r="CLQ125" s="44"/>
      <c r="CLR125" s="44"/>
      <c r="CLS125" s="44"/>
      <c r="CLT125" s="44"/>
      <c r="CLU125" s="44"/>
      <c r="CLV125" s="44"/>
      <c r="CLW125" s="44"/>
      <c r="CLX125" s="44"/>
      <c r="CLY125" s="44"/>
      <c r="CLZ125" s="44"/>
      <c r="CMA125" s="44"/>
      <c r="CMB125" s="44"/>
      <c r="CMC125" s="44"/>
      <c r="CMD125" s="44"/>
      <c r="CME125" s="44"/>
      <c r="CMF125" s="44"/>
      <c r="CMG125" s="44"/>
      <c r="CMH125" s="44"/>
      <c r="CMI125" s="44"/>
      <c r="CMJ125" s="44"/>
      <c r="CMK125" s="44"/>
      <c r="CML125" s="44"/>
      <c r="CMM125" s="44"/>
      <c r="CMN125" s="44"/>
      <c r="CMO125" s="44"/>
      <c r="CMP125" s="44"/>
      <c r="CMQ125" s="44"/>
      <c r="CMR125" s="44"/>
      <c r="CMS125" s="44"/>
      <c r="CMT125" s="44"/>
      <c r="CMU125" s="44"/>
      <c r="CMV125" s="44"/>
      <c r="CMW125" s="44"/>
      <c r="CMX125" s="44"/>
      <c r="CMY125" s="44"/>
      <c r="CMZ125" s="44"/>
      <c r="CNA125" s="44"/>
      <c r="CNB125" s="44"/>
      <c r="CNC125" s="44"/>
      <c r="CND125" s="44"/>
      <c r="CNE125" s="44"/>
      <c r="CNF125" s="44"/>
      <c r="CNG125" s="44"/>
      <c r="CNH125" s="44"/>
      <c r="CNI125" s="44"/>
      <c r="CNJ125" s="44"/>
      <c r="CNK125" s="44"/>
      <c r="CNL125" s="44"/>
      <c r="CNM125" s="44"/>
      <c r="CNN125" s="44"/>
      <c r="CNO125" s="44"/>
      <c r="CNP125" s="44"/>
      <c r="CNQ125" s="44"/>
      <c r="CNR125" s="44"/>
      <c r="CNS125" s="44"/>
      <c r="CNT125" s="44"/>
      <c r="CNU125" s="44"/>
      <c r="CNV125" s="44"/>
      <c r="CNW125" s="44"/>
      <c r="CNX125" s="44"/>
      <c r="CNY125" s="44"/>
      <c r="CNZ125" s="44"/>
      <c r="COA125" s="44"/>
      <c r="COB125" s="44"/>
      <c r="COC125" s="44"/>
      <c r="COD125" s="44"/>
      <c r="COE125" s="44"/>
      <c r="COF125" s="44"/>
      <c r="COG125" s="44"/>
      <c r="COH125" s="44"/>
      <c r="COI125" s="44"/>
      <c r="COJ125" s="44"/>
      <c r="COK125" s="44"/>
      <c r="COL125" s="44"/>
      <c r="COM125" s="44"/>
      <c r="CON125" s="44"/>
      <c r="COO125" s="44"/>
      <c r="COP125" s="44"/>
      <c r="COQ125" s="44"/>
      <c r="COR125" s="44"/>
      <c r="COS125" s="44"/>
      <c r="COT125" s="44"/>
      <c r="COU125" s="44"/>
      <c r="COV125" s="44"/>
      <c r="COW125" s="44"/>
      <c r="COX125" s="44"/>
      <c r="COY125" s="44"/>
      <c r="COZ125" s="44"/>
      <c r="CPA125" s="44"/>
      <c r="CPB125" s="44"/>
      <c r="CPC125" s="44"/>
      <c r="CPD125" s="44"/>
      <c r="CPE125" s="44"/>
      <c r="CPF125" s="44"/>
      <c r="CPG125" s="44"/>
      <c r="CPH125" s="44"/>
      <c r="CPI125" s="44"/>
      <c r="CPJ125" s="44"/>
      <c r="CPK125" s="44"/>
      <c r="CPL125" s="44"/>
      <c r="CPM125" s="44"/>
      <c r="CPN125" s="44"/>
      <c r="CPO125" s="44"/>
      <c r="CPP125" s="44"/>
      <c r="CPQ125" s="44"/>
      <c r="CPR125" s="44"/>
      <c r="CPS125" s="44"/>
      <c r="CPT125" s="44"/>
      <c r="CPU125" s="44"/>
      <c r="CPV125" s="44"/>
      <c r="CPW125" s="44"/>
      <c r="CPX125" s="44"/>
      <c r="CPY125" s="44"/>
      <c r="CPZ125" s="44"/>
      <c r="CQA125" s="44"/>
      <c r="CQB125" s="44"/>
      <c r="CQC125" s="44"/>
      <c r="CQD125" s="44"/>
      <c r="CQE125" s="44"/>
      <c r="CQF125" s="44"/>
      <c r="CQG125" s="44"/>
      <c r="CQH125" s="44"/>
      <c r="CQI125" s="44"/>
      <c r="CQJ125" s="44"/>
      <c r="CQK125" s="44"/>
      <c r="CQL125" s="44"/>
      <c r="CQM125" s="44"/>
      <c r="CQN125" s="44"/>
      <c r="CQO125" s="44"/>
      <c r="CQP125" s="44"/>
      <c r="CQQ125" s="44"/>
      <c r="CQR125" s="44"/>
      <c r="CQS125" s="44"/>
      <c r="CQT125" s="44"/>
      <c r="CQU125" s="44"/>
      <c r="CQV125" s="44"/>
      <c r="CQW125" s="44"/>
      <c r="CQX125" s="44"/>
      <c r="CQY125" s="44"/>
      <c r="CQZ125" s="44"/>
      <c r="CRA125" s="44"/>
      <c r="CRB125" s="44"/>
      <c r="CRC125" s="44"/>
      <c r="CRD125" s="44"/>
      <c r="CRE125" s="44"/>
      <c r="CRF125" s="44"/>
      <c r="CRG125" s="44"/>
      <c r="CRH125" s="44"/>
      <c r="CRI125" s="44"/>
      <c r="CRJ125" s="44"/>
      <c r="CRK125" s="44"/>
      <c r="CRL125" s="44"/>
      <c r="CRM125" s="44"/>
      <c r="CRN125" s="44"/>
      <c r="CRO125" s="44"/>
      <c r="CRP125" s="44"/>
      <c r="CRQ125" s="44"/>
      <c r="CRR125" s="44"/>
      <c r="CRS125" s="44"/>
      <c r="CRT125" s="44"/>
      <c r="CRU125" s="44"/>
      <c r="CRV125" s="44"/>
      <c r="CRW125" s="44"/>
      <c r="CRX125" s="44"/>
      <c r="CRY125" s="44"/>
      <c r="CRZ125" s="44"/>
      <c r="CSA125" s="44"/>
      <c r="CSB125" s="44"/>
      <c r="CSC125" s="44"/>
      <c r="CSD125" s="44"/>
      <c r="CSE125" s="44"/>
      <c r="CSF125" s="44"/>
      <c r="CSG125" s="44"/>
      <c r="CSH125" s="44"/>
      <c r="CSI125" s="44"/>
      <c r="CSJ125" s="44"/>
      <c r="CSK125" s="44"/>
      <c r="CSL125" s="44"/>
      <c r="CSM125" s="44"/>
      <c r="CSN125" s="44"/>
      <c r="CSO125" s="44"/>
      <c r="CSP125" s="44"/>
      <c r="CSQ125" s="44"/>
      <c r="CSR125" s="44"/>
      <c r="CSS125" s="44"/>
      <c r="CST125" s="44"/>
      <c r="CSU125" s="44"/>
      <c r="CSV125" s="44"/>
      <c r="CSW125" s="44"/>
      <c r="CSX125" s="44"/>
      <c r="CSY125" s="44"/>
      <c r="CSZ125" s="44"/>
      <c r="CTA125" s="44"/>
      <c r="CTB125" s="44"/>
      <c r="CTC125" s="44"/>
      <c r="CTD125" s="44"/>
      <c r="CTE125" s="44"/>
      <c r="CTF125" s="44"/>
      <c r="CTG125" s="44"/>
      <c r="CTH125" s="44"/>
      <c r="CTI125" s="44"/>
      <c r="CTJ125" s="44"/>
      <c r="CTK125" s="44"/>
      <c r="CTL125" s="44"/>
      <c r="CTM125" s="44"/>
      <c r="CTN125" s="44"/>
      <c r="CTO125" s="44"/>
      <c r="CTP125" s="44"/>
      <c r="CTQ125" s="44"/>
      <c r="CTR125" s="44"/>
      <c r="CTS125" s="44"/>
      <c r="CTT125" s="44"/>
      <c r="CTU125" s="44"/>
      <c r="CTV125" s="44"/>
      <c r="CTW125" s="44"/>
      <c r="CTX125" s="44"/>
      <c r="CTY125" s="44"/>
      <c r="CTZ125" s="44"/>
      <c r="CUA125" s="44"/>
      <c r="CUB125" s="44"/>
      <c r="CUC125" s="44"/>
      <c r="CUD125" s="44"/>
      <c r="CUE125" s="44"/>
      <c r="CUF125" s="44"/>
      <c r="CUG125" s="44"/>
      <c r="CUH125" s="44"/>
      <c r="CUI125" s="44"/>
      <c r="CUJ125" s="44"/>
      <c r="CUK125" s="44"/>
      <c r="CUL125" s="44"/>
      <c r="CUM125" s="44"/>
      <c r="CUN125" s="44"/>
      <c r="CUO125" s="44"/>
      <c r="CUP125" s="44"/>
      <c r="CUQ125" s="44"/>
      <c r="CUR125" s="44"/>
      <c r="CUS125" s="44"/>
      <c r="CUT125" s="44"/>
      <c r="CUU125" s="44"/>
      <c r="CUV125" s="44"/>
      <c r="CUW125" s="44"/>
      <c r="CUX125" s="44"/>
      <c r="CUY125" s="44"/>
      <c r="CUZ125" s="44"/>
      <c r="CVA125" s="44"/>
      <c r="CVB125" s="44"/>
      <c r="CVC125" s="44"/>
      <c r="CVD125" s="44"/>
      <c r="CVE125" s="44"/>
      <c r="CVF125" s="44"/>
      <c r="CVG125" s="44"/>
      <c r="CVH125" s="44"/>
      <c r="CVI125" s="44"/>
      <c r="CVJ125" s="44"/>
      <c r="CVK125" s="44"/>
      <c r="CVL125" s="44"/>
      <c r="CVM125" s="44"/>
      <c r="CVN125" s="44"/>
      <c r="CVO125" s="44"/>
      <c r="CVP125" s="44"/>
      <c r="CVQ125" s="44"/>
      <c r="CVR125" s="44"/>
      <c r="CVS125" s="44"/>
      <c r="CVT125" s="44"/>
      <c r="CVU125" s="44"/>
      <c r="CVV125" s="44"/>
      <c r="CVW125" s="44"/>
      <c r="CVX125" s="44"/>
      <c r="CVY125" s="44"/>
      <c r="CVZ125" s="44"/>
      <c r="CWA125" s="44"/>
      <c r="CWB125" s="44"/>
      <c r="CWC125" s="44"/>
      <c r="CWD125" s="44"/>
      <c r="CWE125" s="44"/>
      <c r="CWF125" s="44"/>
      <c r="CWG125" s="44"/>
      <c r="CWH125" s="44"/>
      <c r="CWI125" s="44"/>
      <c r="CWJ125" s="44"/>
      <c r="CWK125" s="44"/>
      <c r="CWL125" s="44"/>
      <c r="CWM125" s="44"/>
      <c r="CWN125" s="44"/>
      <c r="CWO125" s="44"/>
      <c r="CWP125" s="44"/>
      <c r="CWQ125" s="44"/>
      <c r="CWR125" s="44"/>
      <c r="CWS125" s="44"/>
      <c r="CWT125" s="44"/>
      <c r="CWU125" s="44"/>
      <c r="CWV125" s="44"/>
      <c r="CWW125" s="44"/>
      <c r="CWX125" s="44"/>
      <c r="CWY125" s="44"/>
      <c r="CWZ125" s="44"/>
      <c r="CXA125" s="44"/>
      <c r="CXB125" s="44"/>
      <c r="CXC125" s="44"/>
      <c r="CXD125" s="44"/>
      <c r="CXE125" s="44"/>
      <c r="CXF125" s="44"/>
      <c r="CXG125" s="44"/>
      <c r="CXH125" s="44"/>
      <c r="CXI125" s="44"/>
      <c r="CXJ125" s="44"/>
      <c r="CXK125" s="44"/>
      <c r="CXL125" s="44"/>
      <c r="CXM125" s="44"/>
      <c r="CXN125" s="44"/>
      <c r="CXO125" s="44"/>
      <c r="CXP125" s="44"/>
      <c r="CXQ125" s="44"/>
      <c r="CXR125" s="44"/>
      <c r="CXS125" s="44"/>
      <c r="CXT125" s="44"/>
      <c r="CXU125" s="44"/>
      <c r="CXV125" s="44"/>
      <c r="CXW125" s="44"/>
      <c r="CXX125" s="44"/>
      <c r="CXY125" s="44"/>
      <c r="CXZ125" s="44"/>
      <c r="CYA125" s="44"/>
      <c r="CYB125" s="44"/>
      <c r="CYC125" s="44"/>
      <c r="CYD125" s="44"/>
      <c r="CYE125" s="44"/>
      <c r="CYF125" s="44"/>
      <c r="CYG125" s="44"/>
      <c r="CYH125" s="44"/>
      <c r="CYI125" s="44"/>
      <c r="CYJ125" s="44"/>
      <c r="CYK125" s="44"/>
      <c r="CYL125" s="44"/>
      <c r="CYM125" s="44"/>
      <c r="CYN125" s="44"/>
      <c r="CYO125" s="44"/>
      <c r="CYP125" s="44"/>
      <c r="CYQ125" s="44"/>
      <c r="CYR125" s="44"/>
      <c r="CYS125" s="44"/>
      <c r="CYT125" s="44"/>
      <c r="CYU125" s="44"/>
      <c r="CYV125" s="44"/>
      <c r="CYW125" s="44"/>
      <c r="CYX125" s="44"/>
      <c r="CYY125" s="44"/>
      <c r="CYZ125" s="44"/>
      <c r="CZA125" s="44"/>
      <c r="CZB125" s="44"/>
      <c r="CZC125" s="44"/>
      <c r="CZD125" s="44"/>
      <c r="CZE125" s="44"/>
      <c r="CZF125" s="44"/>
      <c r="CZG125" s="44"/>
      <c r="CZH125" s="44"/>
      <c r="CZI125" s="44"/>
      <c r="CZJ125" s="44"/>
      <c r="CZK125" s="44"/>
      <c r="CZL125" s="44"/>
      <c r="CZM125" s="44"/>
      <c r="CZN125" s="44"/>
      <c r="CZO125" s="44"/>
      <c r="CZP125" s="44"/>
      <c r="CZQ125" s="44"/>
      <c r="CZR125" s="44"/>
      <c r="CZS125" s="44"/>
      <c r="CZT125" s="44"/>
      <c r="CZU125" s="44"/>
      <c r="CZV125" s="44"/>
      <c r="CZW125" s="44"/>
      <c r="CZX125" s="44"/>
      <c r="CZY125" s="44"/>
      <c r="CZZ125" s="44"/>
      <c r="DAA125" s="44"/>
      <c r="DAB125" s="44"/>
      <c r="DAC125" s="44"/>
      <c r="DAD125" s="44"/>
      <c r="DAE125" s="44"/>
      <c r="DAF125" s="44"/>
      <c r="DAG125" s="44"/>
      <c r="DAH125" s="44"/>
      <c r="DAI125" s="44"/>
      <c r="DAJ125" s="44"/>
      <c r="DAK125" s="44"/>
      <c r="DAL125" s="44"/>
      <c r="DAM125" s="44"/>
      <c r="DAN125" s="44"/>
      <c r="DAO125" s="44"/>
      <c r="DAP125" s="44"/>
      <c r="DAQ125" s="44"/>
      <c r="DAR125" s="44"/>
      <c r="DAS125" s="44"/>
      <c r="DAT125" s="44"/>
      <c r="DAU125" s="44"/>
      <c r="DAV125" s="44"/>
      <c r="DAW125" s="44"/>
      <c r="DAX125" s="44"/>
      <c r="DAY125" s="44"/>
      <c r="DAZ125" s="44"/>
      <c r="DBA125" s="44"/>
      <c r="DBB125" s="44"/>
      <c r="DBC125" s="44"/>
      <c r="DBD125" s="44"/>
      <c r="DBE125" s="44"/>
      <c r="DBF125" s="44"/>
      <c r="DBG125" s="44"/>
      <c r="DBH125" s="44"/>
      <c r="DBI125" s="44"/>
      <c r="DBJ125" s="44"/>
      <c r="DBK125" s="44"/>
      <c r="DBL125" s="44"/>
      <c r="DBM125" s="44"/>
      <c r="DBN125" s="44"/>
      <c r="DBO125" s="44"/>
      <c r="DBP125" s="44"/>
      <c r="DBQ125" s="44"/>
      <c r="DBR125" s="44"/>
      <c r="DBS125" s="44"/>
      <c r="DBT125" s="44"/>
      <c r="DBU125" s="44"/>
      <c r="DBV125" s="44"/>
      <c r="DBW125" s="44"/>
      <c r="DBX125" s="44"/>
      <c r="DBY125" s="44"/>
      <c r="DBZ125" s="44"/>
      <c r="DCA125" s="44"/>
      <c r="DCB125" s="44"/>
      <c r="DCC125" s="44"/>
      <c r="DCD125" s="44"/>
      <c r="DCE125" s="44"/>
      <c r="DCF125" s="44"/>
      <c r="DCG125" s="44"/>
      <c r="DCH125" s="44"/>
      <c r="DCI125" s="44"/>
      <c r="DCJ125" s="44"/>
      <c r="DCK125" s="44"/>
      <c r="DCL125" s="44"/>
      <c r="DCM125" s="44"/>
      <c r="DCN125" s="44"/>
      <c r="DCO125" s="44"/>
      <c r="DCP125" s="44"/>
      <c r="DCQ125" s="44"/>
      <c r="DCR125" s="44"/>
      <c r="DCS125" s="44"/>
      <c r="DCT125" s="44"/>
      <c r="DCU125" s="44"/>
      <c r="DCV125" s="44"/>
      <c r="DCW125" s="44"/>
      <c r="DCX125" s="44"/>
      <c r="DCY125" s="44"/>
      <c r="DCZ125" s="44"/>
      <c r="DDA125" s="44"/>
      <c r="DDB125" s="44"/>
      <c r="DDC125" s="44"/>
      <c r="DDD125" s="44"/>
      <c r="DDE125" s="44"/>
      <c r="DDF125" s="44"/>
      <c r="DDG125" s="44"/>
      <c r="DDH125" s="44"/>
      <c r="DDI125" s="44"/>
      <c r="DDJ125" s="44"/>
      <c r="DDK125" s="44"/>
      <c r="DDL125" s="44"/>
      <c r="DDM125" s="44"/>
      <c r="DDN125" s="44"/>
      <c r="DDO125" s="44"/>
      <c r="DDP125" s="44"/>
      <c r="DDQ125" s="44"/>
      <c r="DDR125" s="44"/>
      <c r="DDS125" s="44"/>
      <c r="DDT125" s="44"/>
      <c r="DDU125" s="44"/>
      <c r="DDV125" s="44"/>
      <c r="DDW125" s="44"/>
      <c r="DDX125" s="44"/>
      <c r="DDY125" s="44"/>
      <c r="DDZ125" s="44"/>
      <c r="DEA125" s="44"/>
      <c r="DEB125" s="44"/>
      <c r="DEC125" s="44"/>
      <c r="DED125" s="44"/>
      <c r="DEE125" s="44"/>
      <c r="DEF125" s="44"/>
      <c r="DEG125" s="44"/>
      <c r="DEH125" s="44"/>
      <c r="DEI125" s="44"/>
      <c r="DEJ125" s="44"/>
      <c r="DEK125" s="44"/>
      <c r="DEL125" s="44"/>
      <c r="DEM125" s="44"/>
      <c r="DEN125" s="44"/>
      <c r="DEO125" s="44"/>
      <c r="DEP125" s="44"/>
      <c r="DEQ125" s="44"/>
      <c r="DER125" s="44"/>
      <c r="DES125" s="44"/>
      <c r="DET125" s="44"/>
      <c r="DEU125" s="44"/>
      <c r="DEV125" s="44"/>
      <c r="DEW125" s="44"/>
      <c r="DEX125" s="44"/>
      <c r="DEY125" s="44"/>
      <c r="DEZ125" s="44"/>
      <c r="DFA125" s="44"/>
      <c r="DFB125" s="44"/>
      <c r="DFC125" s="44"/>
      <c r="DFD125" s="44"/>
      <c r="DFE125" s="44"/>
      <c r="DFF125" s="44"/>
      <c r="DFG125" s="44"/>
      <c r="DFH125" s="44"/>
      <c r="DFI125" s="44"/>
      <c r="DFJ125" s="44"/>
      <c r="DFK125" s="44"/>
      <c r="DFL125" s="44"/>
      <c r="DFM125" s="44"/>
      <c r="DFN125" s="44"/>
      <c r="DFO125" s="44"/>
      <c r="DFP125" s="44"/>
      <c r="DFQ125" s="44"/>
      <c r="DFR125" s="44"/>
      <c r="DFS125" s="44"/>
      <c r="DFT125" s="44"/>
      <c r="DFU125" s="44"/>
      <c r="DFV125" s="44"/>
      <c r="DFW125" s="44"/>
      <c r="DFX125" s="44"/>
      <c r="DFY125" s="44"/>
      <c r="DFZ125" s="44"/>
      <c r="DGA125" s="44"/>
      <c r="DGB125" s="44"/>
      <c r="DGC125" s="44"/>
      <c r="DGD125" s="44"/>
      <c r="DGE125" s="44"/>
      <c r="DGF125" s="44"/>
      <c r="DGG125" s="44"/>
      <c r="DGH125" s="44"/>
      <c r="DGI125" s="44"/>
      <c r="DGJ125" s="44"/>
      <c r="DGK125" s="44"/>
      <c r="DGL125" s="44"/>
      <c r="DGM125" s="44"/>
      <c r="DGN125" s="44"/>
      <c r="DGO125" s="44"/>
      <c r="DGP125" s="44"/>
      <c r="DGQ125" s="44"/>
      <c r="DGR125" s="44"/>
      <c r="DGS125" s="44"/>
      <c r="DGT125" s="44"/>
      <c r="DGU125" s="44"/>
      <c r="DGV125" s="44"/>
      <c r="DGW125" s="44"/>
      <c r="DGX125" s="44"/>
      <c r="DGY125" s="44"/>
      <c r="DGZ125" s="44"/>
      <c r="DHA125" s="44"/>
      <c r="DHB125" s="44"/>
      <c r="DHC125" s="44"/>
      <c r="DHD125" s="44"/>
      <c r="DHE125" s="44"/>
      <c r="DHF125" s="44"/>
      <c r="DHG125" s="44"/>
      <c r="DHH125" s="44"/>
      <c r="DHI125" s="44"/>
      <c r="DHJ125" s="44"/>
      <c r="DHK125" s="44"/>
      <c r="DHL125" s="44"/>
      <c r="DHM125" s="44"/>
      <c r="DHN125" s="44"/>
      <c r="DHO125" s="44"/>
      <c r="DHP125" s="44"/>
      <c r="DHQ125" s="44"/>
      <c r="DHR125" s="44"/>
      <c r="DHS125" s="44"/>
      <c r="DHT125" s="44"/>
      <c r="DHU125" s="44"/>
      <c r="DHV125" s="44"/>
      <c r="DHW125" s="44"/>
      <c r="DHX125" s="44"/>
      <c r="DHY125" s="44"/>
      <c r="DHZ125" s="44"/>
      <c r="DIA125" s="44"/>
      <c r="DIB125" s="44"/>
      <c r="DIC125" s="44"/>
      <c r="DID125" s="44"/>
      <c r="DIE125" s="44"/>
      <c r="DIF125" s="44"/>
      <c r="DIG125" s="44"/>
      <c r="DIH125" s="44"/>
      <c r="DII125" s="44"/>
      <c r="DIJ125" s="44"/>
      <c r="DIK125" s="44"/>
      <c r="DIL125" s="44"/>
      <c r="DIM125" s="44"/>
      <c r="DIN125" s="44"/>
      <c r="DIO125" s="44"/>
      <c r="DIP125" s="44"/>
      <c r="DIQ125" s="44"/>
      <c r="DIR125" s="44"/>
      <c r="DIS125" s="44"/>
      <c r="DIT125" s="44"/>
      <c r="DIU125" s="44"/>
      <c r="DIV125" s="44"/>
      <c r="DIW125" s="44"/>
      <c r="DIX125" s="44"/>
      <c r="DIY125" s="44"/>
      <c r="DIZ125" s="44"/>
      <c r="DJA125" s="44"/>
      <c r="DJB125" s="44"/>
      <c r="DJC125" s="44"/>
      <c r="DJD125" s="44"/>
      <c r="DJE125" s="44"/>
      <c r="DJF125" s="44"/>
      <c r="DJG125" s="44"/>
      <c r="DJH125" s="44"/>
      <c r="DJI125" s="44"/>
      <c r="DJJ125" s="44"/>
      <c r="DJK125" s="44"/>
      <c r="DJL125" s="44"/>
      <c r="DJM125" s="44"/>
      <c r="DJN125" s="44"/>
      <c r="DJO125" s="44"/>
      <c r="DJP125" s="44"/>
      <c r="DJQ125" s="44"/>
      <c r="DJR125" s="44"/>
      <c r="DJS125" s="44"/>
      <c r="DJT125" s="44"/>
      <c r="DJU125" s="44"/>
      <c r="DJV125" s="44"/>
      <c r="DJW125" s="44"/>
      <c r="DJX125" s="44"/>
      <c r="DJY125" s="44"/>
      <c r="DJZ125" s="44"/>
      <c r="DKA125" s="44"/>
      <c r="DKB125" s="44"/>
      <c r="DKC125" s="44"/>
      <c r="DKD125" s="44"/>
      <c r="DKE125" s="44"/>
      <c r="DKF125" s="44"/>
      <c r="DKG125" s="44"/>
      <c r="DKH125" s="44"/>
      <c r="DKI125" s="44"/>
      <c r="DKJ125" s="44"/>
      <c r="DKK125" s="44"/>
      <c r="DKL125" s="44"/>
      <c r="DKM125" s="44"/>
      <c r="DKN125" s="44"/>
      <c r="DKO125" s="44"/>
      <c r="DKP125" s="44"/>
      <c r="DKQ125" s="44"/>
      <c r="DKR125" s="44"/>
      <c r="DKS125" s="44"/>
      <c r="DKT125" s="44"/>
      <c r="DKU125" s="44"/>
      <c r="DKV125" s="44"/>
      <c r="DKW125" s="44"/>
      <c r="DKX125" s="44"/>
      <c r="DKY125" s="44"/>
      <c r="DKZ125" s="44"/>
      <c r="DLA125" s="44"/>
      <c r="DLB125" s="44"/>
      <c r="DLC125" s="44"/>
      <c r="DLD125" s="44"/>
      <c r="DLE125" s="44"/>
      <c r="DLF125" s="44"/>
      <c r="DLG125" s="44"/>
      <c r="DLH125" s="44"/>
      <c r="DLI125" s="44"/>
      <c r="DLJ125" s="44"/>
      <c r="DLK125" s="44"/>
      <c r="DLL125" s="44"/>
      <c r="DLM125" s="44"/>
      <c r="DLN125" s="44"/>
      <c r="DLO125" s="44"/>
      <c r="DLP125" s="44"/>
      <c r="DLQ125" s="44"/>
      <c r="DLR125" s="44"/>
      <c r="DLS125" s="44"/>
      <c r="DLT125" s="44"/>
      <c r="DLU125" s="44"/>
      <c r="DLV125" s="44"/>
      <c r="DLW125" s="44"/>
      <c r="DLX125" s="44"/>
      <c r="DLY125" s="44"/>
      <c r="DLZ125" s="44"/>
      <c r="DMA125" s="44"/>
      <c r="DMB125" s="44"/>
      <c r="DMC125" s="44"/>
      <c r="DMD125" s="44"/>
      <c r="DME125" s="44"/>
      <c r="DMF125" s="44"/>
      <c r="DMG125" s="44"/>
      <c r="DMH125" s="44"/>
      <c r="DMI125" s="44"/>
      <c r="DMJ125" s="44"/>
      <c r="DMK125" s="44"/>
      <c r="DML125" s="44"/>
      <c r="DMM125" s="44"/>
      <c r="DMN125" s="44"/>
      <c r="DMO125" s="44"/>
      <c r="DMP125" s="44"/>
      <c r="DMQ125" s="44"/>
      <c r="DMR125" s="44"/>
      <c r="DMS125" s="44"/>
      <c r="DMT125" s="44"/>
      <c r="DMU125" s="44"/>
      <c r="DMV125" s="44"/>
      <c r="DMW125" s="44"/>
      <c r="DMX125" s="44"/>
      <c r="DMY125" s="44"/>
      <c r="DMZ125" s="44"/>
      <c r="DNA125" s="44"/>
      <c r="DNB125" s="44"/>
      <c r="DNC125" s="44"/>
      <c r="DND125" s="44"/>
      <c r="DNE125" s="44"/>
      <c r="DNF125" s="44"/>
      <c r="DNG125" s="44"/>
      <c r="DNH125" s="44"/>
      <c r="DNI125" s="44"/>
      <c r="DNJ125" s="44"/>
      <c r="DNK125" s="44"/>
      <c r="DNL125" s="44"/>
      <c r="DNM125" s="44"/>
      <c r="DNN125" s="44"/>
      <c r="DNO125" s="44"/>
      <c r="DNP125" s="44"/>
      <c r="DNQ125" s="44"/>
      <c r="DNR125" s="44"/>
      <c r="DNS125" s="44"/>
      <c r="DNT125" s="44"/>
      <c r="DNU125" s="44"/>
      <c r="DNV125" s="44"/>
      <c r="DNW125" s="44"/>
      <c r="DNX125" s="44"/>
      <c r="DNY125" s="44"/>
      <c r="DNZ125" s="44"/>
      <c r="DOA125" s="44"/>
      <c r="DOB125" s="44"/>
      <c r="DOC125" s="44"/>
      <c r="DOD125" s="44"/>
      <c r="DOE125" s="44"/>
      <c r="DOF125" s="44"/>
      <c r="DOG125" s="44"/>
      <c r="DOH125" s="44"/>
      <c r="DOI125" s="44"/>
      <c r="DOJ125" s="44"/>
      <c r="DOK125" s="44"/>
      <c r="DOL125" s="44"/>
      <c r="DOM125" s="44"/>
      <c r="DON125" s="44"/>
      <c r="DOO125" s="44"/>
      <c r="DOP125" s="44"/>
      <c r="DOQ125" s="44"/>
      <c r="DOR125" s="44"/>
      <c r="DOS125" s="44"/>
      <c r="DOT125" s="44"/>
      <c r="DOU125" s="44"/>
      <c r="DOV125" s="44"/>
      <c r="DOW125" s="44"/>
      <c r="DOX125" s="44"/>
      <c r="DOY125" s="44"/>
      <c r="DOZ125" s="44"/>
      <c r="DPA125" s="44"/>
      <c r="DPB125" s="44"/>
      <c r="DPC125" s="44"/>
      <c r="DPD125" s="44"/>
      <c r="DPE125" s="44"/>
      <c r="DPF125" s="44"/>
      <c r="DPG125" s="44"/>
      <c r="DPH125" s="44"/>
      <c r="DPI125" s="44"/>
      <c r="DPJ125" s="44"/>
      <c r="DPK125" s="44"/>
      <c r="DPL125" s="44"/>
      <c r="DPM125" s="44"/>
      <c r="DPN125" s="44"/>
      <c r="DPO125" s="44"/>
      <c r="DPP125" s="44"/>
      <c r="DPQ125" s="44"/>
      <c r="DPR125" s="44"/>
      <c r="DPS125" s="44"/>
      <c r="DPT125" s="44"/>
      <c r="DPU125" s="44"/>
      <c r="DPV125" s="44"/>
      <c r="DPW125" s="44"/>
      <c r="DPX125" s="44"/>
      <c r="DPY125" s="44"/>
      <c r="DPZ125" s="44"/>
      <c r="DQA125" s="44"/>
      <c r="DQB125" s="44"/>
      <c r="DQC125" s="44"/>
      <c r="DQD125" s="44"/>
      <c r="DQE125" s="44"/>
      <c r="DQF125" s="44"/>
      <c r="DQG125" s="44"/>
      <c r="DQH125" s="44"/>
      <c r="DQI125" s="44"/>
      <c r="DQJ125" s="44"/>
      <c r="DQK125" s="44"/>
      <c r="DQL125" s="44"/>
      <c r="DQM125" s="44"/>
      <c r="DQN125" s="44"/>
      <c r="DQO125" s="44"/>
      <c r="DQP125" s="44"/>
      <c r="DQQ125" s="44"/>
      <c r="DQR125" s="44"/>
      <c r="DQS125" s="44"/>
      <c r="DQT125" s="44"/>
      <c r="DQU125" s="44"/>
      <c r="DQV125" s="44"/>
      <c r="DQW125" s="44"/>
      <c r="DQX125" s="44"/>
      <c r="DQY125" s="44"/>
      <c r="DQZ125" s="44"/>
      <c r="DRA125" s="44"/>
      <c r="DRB125" s="44"/>
      <c r="DRC125" s="44"/>
      <c r="DRD125" s="44"/>
      <c r="DRE125" s="44"/>
      <c r="DRF125" s="44"/>
      <c r="DRG125" s="44"/>
      <c r="DRH125" s="44"/>
      <c r="DRI125" s="44"/>
      <c r="DRJ125" s="44"/>
      <c r="DRK125" s="44"/>
      <c r="DRL125" s="44"/>
      <c r="DRM125" s="44"/>
      <c r="DRN125" s="44"/>
      <c r="DRO125" s="44"/>
      <c r="DRP125" s="44"/>
      <c r="DRQ125" s="44"/>
      <c r="DRR125" s="44"/>
      <c r="DRS125" s="44"/>
      <c r="DRT125" s="44"/>
      <c r="DRU125" s="44"/>
      <c r="DRV125" s="44"/>
      <c r="DRW125" s="44"/>
      <c r="DRX125" s="44"/>
      <c r="DRY125" s="44"/>
      <c r="DRZ125" s="44"/>
      <c r="DSA125" s="44"/>
      <c r="DSB125" s="44"/>
      <c r="DSC125" s="44"/>
      <c r="DSD125" s="44"/>
      <c r="DSE125" s="44"/>
      <c r="DSF125" s="44"/>
      <c r="DSG125" s="44"/>
      <c r="DSH125" s="44"/>
      <c r="DSI125" s="44"/>
      <c r="DSJ125" s="44"/>
      <c r="DSK125" s="44"/>
      <c r="DSL125" s="44"/>
      <c r="DSM125" s="44"/>
      <c r="DSN125" s="44"/>
      <c r="DSO125" s="44"/>
      <c r="DSP125" s="44"/>
      <c r="DSQ125" s="44"/>
      <c r="DSR125" s="44"/>
      <c r="DSS125" s="44"/>
      <c r="DST125" s="44"/>
      <c r="DSU125" s="44"/>
      <c r="DSV125" s="44"/>
      <c r="DSW125" s="44"/>
      <c r="DSX125" s="44"/>
      <c r="DSY125" s="44"/>
      <c r="DSZ125" s="44"/>
      <c r="DTA125" s="44"/>
      <c r="DTB125" s="44"/>
      <c r="DTC125" s="44"/>
      <c r="DTD125" s="44"/>
      <c r="DTE125" s="44"/>
      <c r="DTF125" s="44"/>
      <c r="DTG125" s="44"/>
      <c r="DTH125" s="44"/>
      <c r="DTI125" s="44"/>
      <c r="DTJ125" s="44"/>
      <c r="DTK125" s="44"/>
      <c r="DTL125" s="44"/>
      <c r="DTM125" s="44"/>
      <c r="DTN125" s="44"/>
      <c r="DTO125" s="44"/>
      <c r="DTP125" s="44"/>
      <c r="DTQ125" s="44"/>
      <c r="DTR125" s="44"/>
      <c r="DTS125" s="44"/>
      <c r="DTT125" s="44"/>
      <c r="DTU125" s="44"/>
      <c r="DTV125" s="44"/>
      <c r="DTW125" s="44"/>
      <c r="DTX125" s="44"/>
      <c r="DTY125" s="44"/>
      <c r="DTZ125" s="44"/>
      <c r="DUA125" s="44"/>
      <c r="DUB125" s="44"/>
      <c r="DUC125" s="44"/>
      <c r="DUD125" s="44"/>
      <c r="DUE125" s="44"/>
      <c r="DUF125" s="44"/>
      <c r="DUG125" s="44"/>
      <c r="DUH125" s="44"/>
      <c r="DUI125" s="44"/>
      <c r="DUJ125" s="44"/>
      <c r="DUK125" s="44"/>
      <c r="DUL125" s="44"/>
      <c r="DUM125" s="44"/>
      <c r="DUN125" s="44"/>
      <c r="DUO125" s="44"/>
      <c r="DUP125" s="44"/>
      <c r="DUQ125" s="44"/>
      <c r="DUR125" s="44"/>
      <c r="DUS125" s="44"/>
      <c r="DUT125" s="44"/>
      <c r="DUU125" s="44"/>
      <c r="DUV125" s="44"/>
      <c r="DUW125" s="44"/>
      <c r="DUX125" s="44"/>
      <c r="DUY125" s="44"/>
      <c r="DUZ125" s="44"/>
      <c r="DVA125" s="44"/>
      <c r="DVB125" s="44"/>
      <c r="DVC125" s="44"/>
      <c r="DVD125" s="44"/>
      <c r="DVE125" s="44"/>
      <c r="DVF125" s="44"/>
      <c r="DVG125" s="44"/>
      <c r="DVH125" s="44"/>
      <c r="DVI125" s="44"/>
      <c r="DVJ125" s="44"/>
      <c r="DVK125" s="44"/>
      <c r="DVL125" s="44"/>
      <c r="DVM125" s="44"/>
      <c r="DVN125" s="44"/>
      <c r="DVO125" s="44"/>
      <c r="DVP125" s="44"/>
      <c r="DVQ125" s="44"/>
      <c r="DVR125" s="44"/>
      <c r="DVS125" s="44"/>
      <c r="DVT125" s="44"/>
      <c r="DVU125" s="44"/>
      <c r="DVV125" s="44"/>
      <c r="DVW125" s="44"/>
      <c r="DVX125" s="44"/>
      <c r="DVY125" s="44"/>
      <c r="DVZ125" s="44"/>
      <c r="DWA125" s="44"/>
      <c r="DWB125" s="44"/>
      <c r="DWC125" s="44"/>
      <c r="DWD125" s="44"/>
      <c r="DWE125" s="44"/>
      <c r="DWF125" s="44"/>
      <c r="DWG125" s="44"/>
      <c r="DWH125" s="44"/>
      <c r="DWI125" s="44"/>
      <c r="DWJ125" s="44"/>
      <c r="DWK125" s="44"/>
      <c r="DWL125" s="44"/>
      <c r="DWM125" s="44"/>
      <c r="DWN125" s="44"/>
      <c r="DWO125" s="44"/>
      <c r="DWP125" s="44"/>
      <c r="DWQ125" s="44"/>
      <c r="DWR125" s="44"/>
      <c r="DWS125" s="44"/>
      <c r="DWT125" s="44"/>
      <c r="DWU125" s="44"/>
      <c r="DWV125" s="44"/>
      <c r="DWW125" s="44"/>
      <c r="DWX125" s="44"/>
      <c r="DWY125" s="44"/>
      <c r="DWZ125" s="44"/>
      <c r="DXA125" s="44"/>
      <c r="DXB125" s="44"/>
      <c r="DXC125" s="44"/>
      <c r="DXD125" s="44"/>
      <c r="DXE125" s="44"/>
      <c r="DXF125" s="44"/>
      <c r="DXG125" s="44"/>
      <c r="DXH125" s="44"/>
      <c r="DXI125" s="44"/>
      <c r="DXJ125" s="44"/>
      <c r="DXK125" s="44"/>
      <c r="DXL125" s="44"/>
      <c r="DXM125" s="44"/>
      <c r="DXN125" s="44"/>
      <c r="DXO125" s="44"/>
      <c r="DXP125" s="44"/>
      <c r="DXQ125" s="44"/>
      <c r="DXR125" s="44"/>
      <c r="DXS125" s="44"/>
      <c r="DXT125" s="44"/>
      <c r="DXU125" s="44"/>
      <c r="DXV125" s="44"/>
      <c r="DXW125" s="44"/>
      <c r="DXX125" s="44"/>
      <c r="DXY125" s="44"/>
      <c r="DXZ125" s="44"/>
      <c r="DYA125" s="44"/>
      <c r="DYB125" s="44"/>
      <c r="DYC125" s="44"/>
      <c r="DYD125" s="44"/>
      <c r="DYE125" s="44"/>
      <c r="DYF125" s="44"/>
      <c r="DYG125" s="44"/>
      <c r="DYH125" s="44"/>
      <c r="DYI125" s="44"/>
      <c r="DYJ125" s="44"/>
      <c r="DYK125" s="44"/>
      <c r="DYL125" s="44"/>
      <c r="DYM125" s="44"/>
      <c r="DYN125" s="44"/>
      <c r="DYO125" s="44"/>
      <c r="DYP125" s="44"/>
      <c r="DYQ125" s="44"/>
      <c r="DYR125" s="44"/>
      <c r="DYS125" s="44"/>
      <c r="DYT125" s="44"/>
      <c r="DYU125" s="44"/>
      <c r="DYV125" s="44"/>
      <c r="DYW125" s="44"/>
      <c r="DYX125" s="44"/>
      <c r="DYY125" s="44"/>
      <c r="DYZ125" s="44"/>
      <c r="DZA125" s="44"/>
      <c r="DZB125" s="44"/>
      <c r="DZC125" s="44"/>
      <c r="DZD125" s="44"/>
      <c r="DZE125" s="44"/>
      <c r="DZF125" s="44"/>
      <c r="DZG125" s="44"/>
      <c r="DZH125" s="44"/>
      <c r="DZI125" s="44"/>
      <c r="DZJ125" s="44"/>
      <c r="DZK125" s="44"/>
      <c r="DZL125" s="44"/>
      <c r="DZM125" s="44"/>
      <c r="DZN125" s="44"/>
      <c r="DZO125" s="44"/>
      <c r="DZP125" s="44"/>
      <c r="DZQ125" s="44"/>
      <c r="DZR125" s="44"/>
      <c r="DZS125" s="44"/>
      <c r="DZT125" s="44"/>
      <c r="DZU125" s="44"/>
      <c r="DZV125" s="44"/>
      <c r="DZW125" s="44"/>
      <c r="DZX125" s="44"/>
      <c r="DZY125" s="44"/>
      <c r="DZZ125" s="44"/>
      <c r="EAA125" s="44"/>
      <c r="EAB125" s="44"/>
      <c r="EAC125" s="44"/>
      <c r="EAD125" s="44"/>
      <c r="EAE125" s="44"/>
      <c r="EAF125" s="44"/>
      <c r="EAG125" s="44"/>
      <c r="EAH125" s="44"/>
      <c r="EAI125" s="44"/>
      <c r="EAJ125" s="44"/>
      <c r="EAK125" s="44"/>
      <c r="EAL125" s="44"/>
      <c r="EAM125" s="44"/>
      <c r="EAN125" s="44"/>
      <c r="EAO125" s="44"/>
      <c r="EAP125" s="44"/>
      <c r="EAQ125" s="44"/>
      <c r="EAR125" s="44"/>
      <c r="EAS125" s="44"/>
      <c r="EAT125" s="44"/>
      <c r="EAU125" s="44"/>
      <c r="EAV125" s="44"/>
      <c r="EAW125" s="44"/>
      <c r="EAX125" s="44"/>
      <c r="EAY125" s="44"/>
      <c r="EAZ125" s="44"/>
      <c r="EBA125" s="44"/>
      <c r="EBB125" s="44"/>
      <c r="EBC125" s="44"/>
      <c r="EBD125" s="44"/>
      <c r="EBE125" s="44"/>
      <c r="EBF125" s="44"/>
      <c r="EBG125" s="44"/>
      <c r="EBH125" s="44"/>
      <c r="EBI125" s="44"/>
      <c r="EBJ125" s="44"/>
      <c r="EBK125" s="44"/>
      <c r="EBL125" s="44"/>
      <c r="EBM125" s="44"/>
      <c r="EBN125" s="44"/>
      <c r="EBO125" s="44"/>
      <c r="EBP125" s="44"/>
      <c r="EBQ125" s="44"/>
      <c r="EBR125" s="44"/>
      <c r="EBS125" s="44"/>
      <c r="EBT125" s="44"/>
      <c r="EBU125" s="44"/>
      <c r="EBV125" s="44"/>
      <c r="EBW125" s="44"/>
      <c r="EBX125" s="44"/>
      <c r="EBY125" s="44"/>
      <c r="EBZ125" s="44"/>
      <c r="ECA125" s="44"/>
      <c r="ECB125" s="44"/>
      <c r="ECC125" s="44"/>
      <c r="ECD125" s="44"/>
      <c r="ECE125" s="44"/>
      <c r="ECF125" s="44"/>
      <c r="ECG125" s="44"/>
      <c r="ECH125" s="44"/>
      <c r="ECI125" s="44"/>
      <c r="ECJ125" s="44"/>
      <c r="ECK125" s="44"/>
      <c r="ECL125" s="44"/>
      <c r="ECM125" s="44"/>
      <c r="ECN125" s="44"/>
      <c r="ECO125" s="44"/>
      <c r="ECP125" s="44"/>
      <c r="ECQ125" s="44"/>
      <c r="ECR125" s="44"/>
      <c r="ECS125" s="44"/>
      <c r="ECT125" s="44"/>
      <c r="ECU125" s="44"/>
      <c r="ECV125" s="44"/>
      <c r="ECW125" s="44"/>
      <c r="ECX125" s="44"/>
      <c r="ECY125" s="44"/>
      <c r="ECZ125" s="44"/>
      <c r="EDA125" s="44"/>
      <c r="EDB125" s="44"/>
      <c r="EDC125" s="44"/>
      <c r="EDD125" s="44"/>
      <c r="EDE125" s="44"/>
      <c r="EDF125" s="44"/>
      <c r="EDG125" s="44"/>
      <c r="EDH125" s="44"/>
      <c r="EDI125" s="44"/>
      <c r="EDJ125" s="44"/>
      <c r="EDK125" s="44"/>
      <c r="EDL125" s="44"/>
      <c r="EDM125" s="44"/>
      <c r="EDN125" s="44"/>
      <c r="EDO125" s="44"/>
      <c r="EDP125" s="44"/>
      <c r="EDQ125" s="44"/>
      <c r="EDR125" s="44"/>
      <c r="EDS125" s="44"/>
      <c r="EDT125" s="44"/>
      <c r="EDU125" s="44"/>
      <c r="EDV125" s="44"/>
      <c r="EDW125" s="44"/>
      <c r="EDX125" s="44"/>
      <c r="EDY125" s="44"/>
      <c r="EDZ125" s="44"/>
      <c r="EEA125" s="44"/>
      <c r="EEB125" s="44"/>
      <c r="EEC125" s="44"/>
      <c r="EED125" s="44"/>
      <c r="EEE125" s="44"/>
      <c r="EEF125" s="44"/>
      <c r="EEG125" s="44"/>
      <c r="EEH125" s="44"/>
      <c r="EEI125" s="44"/>
      <c r="EEJ125" s="44"/>
      <c r="EEK125" s="44"/>
      <c r="EEL125" s="44"/>
      <c r="EEM125" s="44"/>
      <c r="EEN125" s="44"/>
      <c r="EEO125" s="44"/>
      <c r="EEP125" s="44"/>
      <c r="EEQ125" s="44"/>
      <c r="EER125" s="44"/>
      <c r="EES125" s="44"/>
      <c r="EET125" s="44"/>
      <c r="EEU125" s="44"/>
      <c r="EEV125" s="44"/>
      <c r="EEW125" s="44"/>
      <c r="EEX125" s="44"/>
      <c r="EEY125" s="44"/>
      <c r="EEZ125" s="44"/>
      <c r="EFA125" s="44"/>
      <c r="EFB125" s="44"/>
      <c r="EFC125" s="44"/>
      <c r="EFD125" s="44"/>
      <c r="EFE125" s="44"/>
      <c r="EFF125" s="44"/>
      <c r="EFG125" s="44"/>
      <c r="EFH125" s="44"/>
      <c r="EFI125" s="44"/>
      <c r="EFJ125" s="44"/>
      <c r="EFK125" s="44"/>
      <c r="EFL125" s="44"/>
      <c r="EFM125" s="44"/>
      <c r="EFN125" s="44"/>
      <c r="EFO125" s="44"/>
      <c r="EFP125" s="44"/>
      <c r="EFQ125" s="44"/>
      <c r="EFR125" s="44"/>
      <c r="EFS125" s="44"/>
      <c r="EFT125" s="44"/>
      <c r="EFU125" s="44"/>
      <c r="EFV125" s="44"/>
      <c r="EFW125" s="44"/>
      <c r="EFX125" s="44"/>
      <c r="EFY125" s="44"/>
      <c r="EFZ125" s="44"/>
      <c r="EGA125" s="44"/>
      <c r="EGB125" s="44"/>
      <c r="EGC125" s="44"/>
      <c r="EGD125" s="44"/>
      <c r="EGE125" s="44"/>
      <c r="EGF125" s="44"/>
      <c r="EGG125" s="44"/>
      <c r="EGH125" s="44"/>
      <c r="EGI125" s="44"/>
      <c r="EGJ125" s="44"/>
      <c r="EGK125" s="44"/>
      <c r="EGL125" s="44"/>
      <c r="EGM125" s="44"/>
      <c r="EGN125" s="44"/>
      <c r="EGO125" s="44"/>
      <c r="EGP125" s="44"/>
      <c r="EGQ125" s="44"/>
      <c r="EGR125" s="44"/>
      <c r="EGS125" s="44"/>
      <c r="EGT125" s="44"/>
      <c r="EGU125" s="44"/>
      <c r="EGV125" s="44"/>
      <c r="EGW125" s="44"/>
      <c r="EGX125" s="44"/>
      <c r="EGY125" s="44"/>
      <c r="EGZ125" s="44"/>
      <c r="EHA125" s="44"/>
      <c r="EHB125" s="44"/>
      <c r="EHC125" s="44"/>
      <c r="EHD125" s="44"/>
      <c r="EHE125" s="44"/>
      <c r="EHF125" s="44"/>
      <c r="EHG125" s="44"/>
      <c r="EHH125" s="44"/>
      <c r="EHI125" s="44"/>
      <c r="EHJ125" s="44"/>
      <c r="EHK125" s="44"/>
      <c r="EHL125" s="44"/>
      <c r="EHM125" s="44"/>
      <c r="EHN125" s="44"/>
      <c r="EHO125" s="44"/>
      <c r="EHP125" s="44"/>
      <c r="EHQ125" s="44"/>
      <c r="EHR125" s="44"/>
      <c r="EHS125" s="44"/>
      <c r="EHT125" s="44"/>
      <c r="EHU125" s="44"/>
      <c r="EHV125" s="44"/>
      <c r="EHW125" s="44"/>
      <c r="EHX125" s="44"/>
      <c r="EHY125" s="44"/>
      <c r="EHZ125" s="44"/>
      <c r="EIA125" s="44"/>
      <c r="EIB125" s="44"/>
      <c r="EIC125" s="44"/>
      <c r="EID125" s="44"/>
      <c r="EIE125" s="44"/>
      <c r="EIF125" s="44"/>
      <c r="EIG125" s="44"/>
      <c r="EIH125" s="44"/>
      <c r="EII125" s="44"/>
      <c r="EIJ125" s="44"/>
      <c r="EIK125" s="44"/>
      <c r="EIL125" s="44"/>
      <c r="EIM125" s="44"/>
      <c r="EIN125" s="44"/>
      <c r="EIO125" s="44"/>
      <c r="EIP125" s="44"/>
      <c r="EIQ125" s="44"/>
      <c r="EIR125" s="44"/>
      <c r="EIS125" s="44"/>
      <c r="EIT125" s="44"/>
      <c r="EIU125" s="44"/>
      <c r="EIV125" s="44"/>
      <c r="EIW125" s="44"/>
      <c r="EIX125" s="44"/>
      <c r="EIY125" s="44"/>
      <c r="EIZ125" s="44"/>
      <c r="EJA125" s="44"/>
      <c r="EJB125" s="44"/>
      <c r="EJC125" s="44"/>
      <c r="EJD125" s="44"/>
      <c r="EJE125" s="44"/>
      <c r="EJF125" s="44"/>
      <c r="EJG125" s="44"/>
      <c r="EJH125" s="44"/>
      <c r="EJI125" s="44"/>
      <c r="EJJ125" s="44"/>
      <c r="EJK125" s="44"/>
      <c r="EJL125" s="44"/>
      <c r="EJM125" s="44"/>
      <c r="EJN125" s="44"/>
      <c r="EJO125" s="44"/>
      <c r="EJP125" s="44"/>
      <c r="EJQ125" s="44"/>
      <c r="EJR125" s="44"/>
      <c r="EJS125" s="44"/>
      <c r="EJT125" s="44"/>
      <c r="EJU125" s="44"/>
      <c r="EJV125" s="44"/>
      <c r="EJW125" s="44"/>
      <c r="EJX125" s="44"/>
      <c r="EJY125" s="44"/>
      <c r="EJZ125" s="44"/>
      <c r="EKA125" s="44"/>
      <c r="EKB125" s="44"/>
      <c r="EKC125" s="44"/>
      <c r="EKD125" s="44"/>
      <c r="EKE125" s="44"/>
      <c r="EKF125" s="44"/>
      <c r="EKG125" s="44"/>
      <c r="EKH125" s="44"/>
      <c r="EKI125" s="44"/>
      <c r="EKJ125" s="44"/>
      <c r="EKK125" s="44"/>
      <c r="EKL125" s="44"/>
      <c r="EKM125" s="44"/>
      <c r="EKN125" s="44"/>
      <c r="EKO125" s="44"/>
      <c r="EKP125" s="44"/>
      <c r="EKQ125" s="44"/>
      <c r="EKR125" s="44"/>
      <c r="EKS125" s="44"/>
      <c r="EKT125" s="44"/>
      <c r="EKU125" s="44"/>
      <c r="EKV125" s="44"/>
      <c r="EKW125" s="44"/>
      <c r="EKX125" s="44"/>
      <c r="EKY125" s="44"/>
      <c r="EKZ125" s="44"/>
      <c r="ELA125" s="44"/>
      <c r="ELB125" s="44"/>
      <c r="ELC125" s="44"/>
      <c r="ELD125" s="44"/>
      <c r="ELE125" s="44"/>
      <c r="ELF125" s="44"/>
      <c r="ELG125" s="44"/>
      <c r="ELH125" s="44"/>
      <c r="ELI125" s="44"/>
      <c r="ELJ125" s="44"/>
      <c r="ELK125" s="44"/>
      <c r="ELL125" s="44"/>
      <c r="ELM125" s="44"/>
      <c r="ELN125" s="44"/>
      <c r="ELO125" s="44"/>
      <c r="ELP125" s="44"/>
      <c r="ELQ125" s="44"/>
      <c r="ELR125" s="44"/>
      <c r="ELS125" s="44"/>
      <c r="ELT125" s="44"/>
      <c r="ELU125" s="44"/>
      <c r="ELV125" s="44"/>
      <c r="ELW125" s="44"/>
      <c r="ELX125" s="44"/>
      <c r="ELY125" s="44"/>
      <c r="ELZ125" s="44"/>
      <c r="EMA125" s="44"/>
      <c r="EMB125" s="44"/>
      <c r="EMC125" s="44"/>
      <c r="EMD125" s="44"/>
      <c r="EME125" s="44"/>
      <c r="EMF125" s="44"/>
      <c r="EMG125" s="44"/>
      <c r="EMH125" s="44"/>
      <c r="EMI125" s="44"/>
      <c r="EMJ125" s="44"/>
      <c r="EMK125" s="44"/>
      <c r="EML125" s="44"/>
      <c r="EMM125" s="44"/>
      <c r="EMN125" s="44"/>
      <c r="EMO125" s="44"/>
      <c r="EMP125" s="44"/>
      <c r="EMQ125" s="44"/>
      <c r="EMR125" s="44"/>
      <c r="EMS125" s="44"/>
      <c r="EMT125" s="44"/>
      <c r="EMU125" s="44"/>
      <c r="EMV125" s="44"/>
      <c r="EMW125" s="44"/>
      <c r="EMX125" s="44"/>
      <c r="EMY125" s="44"/>
      <c r="EMZ125" s="44"/>
      <c r="ENA125" s="44"/>
      <c r="ENB125" s="44"/>
      <c r="ENC125" s="44"/>
      <c r="END125" s="44"/>
      <c r="ENE125" s="44"/>
      <c r="ENF125" s="44"/>
      <c r="ENG125" s="44"/>
      <c r="ENH125" s="44"/>
      <c r="ENI125" s="44"/>
      <c r="ENJ125" s="44"/>
      <c r="ENK125" s="44"/>
      <c r="ENL125" s="44"/>
      <c r="ENM125" s="44"/>
      <c r="ENN125" s="44"/>
      <c r="ENO125" s="44"/>
      <c r="ENP125" s="44"/>
      <c r="ENQ125" s="44"/>
      <c r="ENR125" s="44"/>
      <c r="ENS125" s="44"/>
      <c r="ENT125" s="44"/>
      <c r="ENU125" s="44"/>
      <c r="ENV125" s="44"/>
      <c r="ENW125" s="44"/>
      <c r="ENX125" s="44"/>
      <c r="ENY125" s="44"/>
      <c r="ENZ125" s="44"/>
      <c r="EOA125" s="44"/>
      <c r="EOB125" s="44"/>
      <c r="EOC125" s="44"/>
      <c r="EOD125" s="44"/>
      <c r="EOE125" s="44"/>
      <c r="EOF125" s="44"/>
      <c r="EOG125" s="44"/>
      <c r="EOH125" s="44"/>
      <c r="EOI125" s="44"/>
      <c r="EOJ125" s="44"/>
      <c r="EOK125" s="44"/>
      <c r="EOL125" s="44"/>
      <c r="EOM125" s="44"/>
      <c r="EON125" s="44"/>
      <c r="EOO125" s="44"/>
      <c r="EOP125" s="44"/>
      <c r="EOQ125" s="44"/>
      <c r="EOR125" s="44"/>
      <c r="EOS125" s="44"/>
      <c r="EOT125" s="44"/>
      <c r="EOU125" s="44"/>
      <c r="EOV125" s="44"/>
      <c r="EOW125" s="44"/>
      <c r="EOX125" s="44"/>
      <c r="EOY125" s="44"/>
      <c r="EOZ125" s="44"/>
      <c r="EPA125" s="44"/>
      <c r="EPB125" s="44"/>
      <c r="EPC125" s="44"/>
      <c r="EPD125" s="44"/>
      <c r="EPE125" s="44"/>
      <c r="EPF125" s="44"/>
      <c r="EPG125" s="44"/>
      <c r="EPH125" s="44"/>
      <c r="EPI125" s="44"/>
      <c r="EPJ125" s="44"/>
      <c r="EPK125" s="44"/>
      <c r="EPL125" s="44"/>
      <c r="EPM125" s="44"/>
      <c r="EPN125" s="44"/>
      <c r="EPO125" s="44"/>
      <c r="EPP125" s="44"/>
      <c r="EPQ125" s="44"/>
      <c r="EPR125" s="44"/>
      <c r="EPS125" s="44"/>
      <c r="EPT125" s="44"/>
      <c r="EPU125" s="44"/>
      <c r="EPV125" s="44"/>
      <c r="EPW125" s="44"/>
      <c r="EPX125" s="44"/>
      <c r="EPY125" s="44"/>
      <c r="EPZ125" s="44"/>
      <c r="EQA125" s="44"/>
      <c r="EQB125" s="44"/>
      <c r="EQC125" s="44"/>
      <c r="EQD125" s="44"/>
      <c r="EQE125" s="44"/>
      <c r="EQF125" s="44"/>
      <c r="EQG125" s="44"/>
      <c r="EQH125" s="44"/>
      <c r="EQI125" s="44"/>
      <c r="EQJ125" s="44"/>
      <c r="EQK125" s="44"/>
      <c r="EQL125" s="44"/>
      <c r="EQM125" s="44"/>
      <c r="EQN125" s="44"/>
      <c r="EQO125" s="44"/>
      <c r="EQP125" s="44"/>
      <c r="EQQ125" s="44"/>
      <c r="EQR125" s="44"/>
      <c r="EQS125" s="44"/>
      <c r="EQT125" s="44"/>
      <c r="EQU125" s="44"/>
      <c r="EQV125" s="44"/>
      <c r="EQW125" s="44"/>
      <c r="EQX125" s="44"/>
      <c r="EQY125" s="44"/>
      <c r="EQZ125" s="44"/>
      <c r="ERA125" s="44"/>
      <c r="ERB125" s="44"/>
      <c r="ERC125" s="44"/>
      <c r="ERD125" s="44"/>
      <c r="ERE125" s="44"/>
      <c r="ERF125" s="44"/>
      <c r="ERG125" s="44"/>
      <c r="ERH125" s="44"/>
      <c r="ERI125" s="44"/>
      <c r="ERJ125" s="44"/>
      <c r="ERK125" s="44"/>
      <c r="ERL125" s="44"/>
      <c r="ERM125" s="44"/>
      <c r="ERN125" s="44"/>
      <c r="ERO125" s="44"/>
      <c r="ERP125" s="44"/>
      <c r="ERQ125" s="44"/>
      <c r="ERR125" s="44"/>
      <c r="ERS125" s="44"/>
      <c r="ERT125" s="44"/>
      <c r="ERU125" s="44"/>
      <c r="ERV125" s="44"/>
      <c r="ERW125" s="44"/>
      <c r="ERX125" s="44"/>
      <c r="ERY125" s="44"/>
      <c r="ERZ125" s="44"/>
      <c r="ESA125" s="44"/>
      <c r="ESB125" s="44"/>
      <c r="ESC125" s="44"/>
      <c r="ESD125" s="44"/>
      <c r="ESE125" s="44"/>
      <c r="ESF125" s="44"/>
      <c r="ESG125" s="44"/>
      <c r="ESH125" s="44"/>
      <c r="ESI125" s="44"/>
      <c r="ESJ125" s="44"/>
      <c r="ESK125" s="44"/>
      <c r="ESL125" s="44"/>
      <c r="ESM125" s="44"/>
      <c r="ESN125" s="44"/>
      <c r="ESO125" s="44"/>
      <c r="ESP125" s="44"/>
      <c r="ESQ125" s="44"/>
      <c r="ESR125" s="44"/>
      <c r="ESS125" s="44"/>
      <c r="EST125" s="44"/>
      <c r="ESU125" s="44"/>
      <c r="ESV125" s="44"/>
      <c r="ESW125" s="44"/>
      <c r="ESX125" s="44"/>
      <c r="ESY125" s="44"/>
      <c r="ESZ125" s="44"/>
      <c r="ETA125" s="44"/>
      <c r="ETB125" s="44"/>
      <c r="ETC125" s="44"/>
      <c r="ETD125" s="44"/>
      <c r="ETE125" s="44"/>
      <c r="ETF125" s="44"/>
      <c r="ETG125" s="44"/>
      <c r="ETH125" s="44"/>
      <c r="ETI125" s="44"/>
      <c r="ETJ125" s="44"/>
      <c r="ETK125" s="44"/>
      <c r="ETL125" s="44"/>
      <c r="ETM125" s="44"/>
      <c r="ETN125" s="44"/>
      <c r="ETO125" s="44"/>
      <c r="ETP125" s="44"/>
      <c r="ETQ125" s="44"/>
      <c r="ETR125" s="44"/>
      <c r="ETS125" s="44"/>
      <c r="ETT125" s="44"/>
      <c r="ETU125" s="44"/>
      <c r="ETV125" s="44"/>
      <c r="ETW125" s="44"/>
      <c r="ETX125" s="44"/>
      <c r="ETY125" s="44"/>
      <c r="ETZ125" s="44"/>
      <c r="EUA125" s="44"/>
      <c r="EUB125" s="44"/>
      <c r="EUC125" s="44"/>
      <c r="EUD125" s="44"/>
      <c r="EUE125" s="44"/>
      <c r="EUF125" s="44"/>
      <c r="EUG125" s="44"/>
      <c r="EUH125" s="44"/>
      <c r="EUI125" s="44"/>
      <c r="EUJ125" s="44"/>
      <c r="EUK125" s="44"/>
      <c r="EUL125" s="44"/>
      <c r="EUM125" s="44"/>
      <c r="EUN125" s="44"/>
      <c r="EUO125" s="44"/>
      <c r="EUP125" s="44"/>
      <c r="EUQ125" s="44"/>
      <c r="EUR125" s="44"/>
      <c r="EUS125" s="44"/>
      <c r="EUT125" s="44"/>
      <c r="EUU125" s="44"/>
      <c r="EUV125" s="44"/>
      <c r="EUW125" s="44"/>
      <c r="EUX125" s="44"/>
      <c r="EUY125" s="44"/>
      <c r="EUZ125" s="44"/>
      <c r="EVA125" s="44"/>
      <c r="EVB125" s="44"/>
      <c r="EVC125" s="44"/>
      <c r="EVD125" s="44"/>
      <c r="EVE125" s="44"/>
      <c r="EVF125" s="44"/>
      <c r="EVG125" s="44"/>
      <c r="EVH125" s="44"/>
      <c r="EVI125" s="44"/>
      <c r="EVJ125" s="44"/>
      <c r="EVK125" s="44"/>
      <c r="EVL125" s="44"/>
      <c r="EVM125" s="44"/>
      <c r="EVN125" s="44"/>
      <c r="EVO125" s="44"/>
      <c r="EVP125" s="44"/>
      <c r="EVQ125" s="44"/>
      <c r="EVR125" s="44"/>
      <c r="EVS125" s="44"/>
      <c r="EVT125" s="44"/>
      <c r="EVU125" s="44"/>
      <c r="EVV125" s="44"/>
      <c r="EVW125" s="44"/>
      <c r="EVX125" s="44"/>
      <c r="EVY125" s="44"/>
      <c r="EVZ125" s="44"/>
      <c r="EWA125" s="44"/>
      <c r="EWB125" s="44"/>
      <c r="EWC125" s="44"/>
      <c r="EWD125" s="44"/>
      <c r="EWE125" s="44"/>
      <c r="EWF125" s="44"/>
      <c r="EWG125" s="44"/>
      <c r="EWH125" s="44"/>
      <c r="EWI125" s="44"/>
      <c r="EWJ125" s="44"/>
      <c r="EWK125" s="44"/>
      <c r="EWL125" s="44"/>
      <c r="EWM125" s="44"/>
      <c r="EWN125" s="44"/>
      <c r="EWO125" s="44"/>
      <c r="EWP125" s="44"/>
      <c r="EWQ125" s="44"/>
      <c r="EWR125" s="44"/>
      <c r="EWS125" s="44"/>
      <c r="EWT125" s="44"/>
      <c r="EWU125" s="44"/>
      <c r="EWV125" s="44"/>
      <c r="EWW125" s="44"/>
      <c r="EWX125" s="44"/>
      <c r="EWY125" s="44"/>
      <c r="EWZ125" s="44"/>
      <c r="EXA125" s="44"/>
      <c r="EXB125" s="44"/>
      <c r="EXC125" s="44"/>
      <c r="EXD125" s="44"/>
      <c r="EXE125" s="44"/>
      <c r="EXF125" s="44"/>
      <c r="EXG125" s="44"/>
      <c r="EXH125" s="44"/>
      <c r="EXI125" s="44"/>
      <c r="EXJ125" s="44"/>
      <c r="EXK125" s="44"/>
      <c r="EXL125" s="44"/>
      <c r="EXM125" s="44"/>
      <c r="EXN125" s="44"/>
      <c r="EXO125" s="44"/>
      <c r="EXP125" s="44"/>
      <c r="EXQ125" s="44"/>
      <c r="EXR125" s="44"/>
      <c r="EXS125" s="44"/>
      <c r="EXT125" s="44"/>
      <c r="EXU125" s="44"/>
      <c r="EXV125" s="44"/>
      <c r="EXW125" s="44"/>
      <c r="EXX125" s="44"/>
      <c r="EXY125" s="44"/>
      <c r="EXZ125" s="44"/>
      <c r="EYA125" s="44"/>
      <c r="EYB125" s="44"/>
      <c r="EYC125" s="44"/>
      <c r="EYD125" s="44"/>
      <c r="EYE125" s="44"/>
      <c r="EYF125" s="44"/>
      <c r="EYG125" s="44"/>
      <c r="EYH125" s="44"/>
      <c r="EYI125" s="44"/>
      <c r="EYJ125" s="44"/>
      <c r="EYK125" s="44"/>
      <c r="EYL125" s="44"/>
      <c r="EYM125" s="44"/>
      <c r="EYN125" s="44"/>
      <c r="EYO125" s="44"/>
      <c r="EYP125" s="44"/>
      <c r="EYQ125" s="44"/>
      <c r="EYR125" s="44"/>
      <c r="EYS125" s="44"/>
      <c r="EYT125" s="44"/>
      <c r="EYU125" s="44"/>
      <c r="EYV125" s="44"/>
      <c r="EYW125" s="44"/>
      <c r="EYX125" s="44"/>
      <c r="EYY125" s="44"/>
      <c r="EYZ125" s="44"/>
      <c r="EZA125" s="44"/>
      <c r="EZB125" s="44"/>
      <c r="EZC125" s="44"/>
      <c r="EZD125" s="44"/>
      <c r="EZE125" s="44"/>
      <c r="EZF125" s="44"/>
      <c r="EZG125" s="44"/>
      <c r="EZH125" s="44"/>
      <c r="EZI125" s="44"/>
      <c r="EZJ125" s="44"/>
      <c r="EZK125" s="44"/>
      <c r="EZL125" s="44"/>
      <c r="EZM125" s="44"/>
      <c r="EZN125" s="44"/>
      <c r="EZO125" s="44"/>
      <c r="EZP125" s="44"/>
      <c r="EZQ125" s="44"/>
      <c r="EZR125" s="44"/>
      <c r="EZS125" s="44"/>
      <c r="EZT125" s="44"/>
      <c r="EZU125" s="44"/>
      <c r="EZV125" s="44"/>
      <c r="EZW125" s="44"/>
      <c r="EZX125" s="44"/>
      <c r="EZY125" s="44"/>
      <c r="EZZ125" s="44"/>
      <c r="FAA125" s="44"/>
      <c r="FAB125" s="44"/>
      <c r="FAC125" s="44"/>
      <c r="FAD125" s="44"/>
      <c r="FAE125" s="44"/>
      <c r="FAF125" s="44"/>
      <c r="FAG125" s="44"/>
      <c r="FAH125" s="44"/>
      <c r="FAI125" s="44"/>
      <c r="FAJ125" s="44"/>
      <c r="FAK125" s="44"/>
      <c r="FAL125" s="44"/>
      <c r="FAM125" s="44"/>
      <c r="FAN125" s="44"/>
      <c r="FAO125" s="44"/>
      <c r="FAP125" s="44"/>
      <c r="FAQ125" s="44"/>
      <c r="FAR125" s="44"/>
      <c r="FAS125" s="44"/>
      <c r="FAT125" s="44"/>
      <c r="FAU125" s="44"/>
      <c r="FAV125" s="44"/>
      <c r="FAW125" s="44"/>
      <c r="FAX125" s="44"/>
      <c r="FAY125" s="44"/>
      <c r="FAZ125" s="44"/>
      <c r="FBA125" s="44"/>
      <c r="FBB125" s="44"/>
      <c r="FBC125" s="44"/>
      <c r="FBD125" s="44"/>
      <c r="FBE125" s="44"/>
      <c r="FBF125" s="44"/>
      <c r="FBG125" s="44"/>
      <c r="FBH125" s="44"/>
      <c r="FBI125" s="44"/>
      <c r="FBJ125" s="44"/>
      <c r="FBK125" s="44"/>
      <c r="FBL125" s="44"/>
      <c r="FBM125" s="44"/>
      <c r="FBN125" s="44"/>
      <c r="FBO125" s="44"/>
      <c r="FBP125" s="44"/>
      <c r="FBQ125" s="44"/>
      <c r="FBR125" s="44"/>
      <c r="FBS125" s="44"/>
      <c r="FBT125" s="44"/>
      <c r="FBU125" s="44"/>
      <c r="FBV125" s="44"/>
      <c r="FBW125" s="44"/>
      <c r="FBX125" s="44"/>
      <c r="FBY125" s="44"/>
      <c r="FBZ125" s="44"/>
      <c r="FCA125" s="44"/>
      <c r="FCB125" s="44"/>
      <c r="FCC125" s="44"/>
      <c r="FCD125" s="44"/>
      <c r="FCE125" s="44"/>
      <c r="FCF125" s="44"/>
      <c r="FCG125" s="44"/>
      <c r="FCH125" s="44"/>
      <c r="FCI125" s="44"/>
      <c r="FCJ125" s="44"/>
      <c r="FCK125" s="44"/>
      <c r="FCL125" s="44"/>
      <c r="FCM125" s="44"/>
      <c r="FCN125" s="44"/>
      <c r="FCO125" s="44"/>
      <c r="FCP125" s="44"/>
      <c r="FCQ125" s="44"/>
      <c r="FCR125" s="44"/>
      <c r="FCS125" s="44"/>
      <c r="FCT125" s="44"/>
      <c r="FCU125" s="44"/>
      <c r="FCV125" s="44"/>
      <c r="FCW125" s="44"/>
      <c r="FCX125" s="44"/>
      <c r="FCY125" s="44"/>
      <c r="FCZ125" s="44"/>
      <c r="FDA125" s="44"/>
      <c r="FDB125" s="44"/>
      <c r="FDC125" s="44"/>
      <c r="FDD125" s="44"/>
      <c r="FDE125" s="44"/>
      <c r="FDF125" s="44"/>
      <c r="FDG125" s="44"/>
      <c r="FDH125" s="44"/>
      <c r="FDI125" s="44"/>
      <c r="FDJ125" s="44"/>
      <c r="FDK125" s="44"/>
      <c r="FDL125" s="44"/>
      <c r="FDM125" s="44"/>
      <c r="FDN125" s="44"/>
      <c r="FDO125" s="44"/>
      <c r="FDP125" s="44"/>
      <c r="FDQ125" s="44"/>
      <c r="FDR125" s="44"/>
      <c r="FDS125" s="44"/>
      <c r="FDT125" s="44"/>
      <c r="FDU125" s="44"/>
      <c r="FDV125" s="44"/>
      <c r="FDW125" s="44"/>
      <c r="FDX125" s="44"/>
      <c r="FDY125" s="44"/>
      <c r="FDZ125" s="44"/>
      <c r="FEA125" s="44"/>
      <c r="FEB125" s="44"/>
      <c r="FEC125" s="44"/>
      <c r="FED125" s="44"/>
      <c r="FEE125" s="44"/>
      <c r="FEF125" s="44"/>
      <c r="FEG125" s="44"/>
      <c r="FEH125" s="44"/>
      <c r="FEI125" s="44"/>
      <c r="FEJ125" s="44"/>
      <c r="FEK125" s="44"/>
      <c r="FEL125" s="44"/>
      <c r="FEM125" s="44"/>
      <c r="FEN125" s="44"/>
      <c r="FEO125" s="44"/>
      <c r="FEP125" s="44"/>
      <c r="FEQ125" s="44"/>
      <c r="FER125" s="44"/>
      <c r="FES125" s="44"/>
      <c r="FET125" s="44"/>
      <c r="FEU125" s="44"/>
      <c r="FEV125" s="44"/>
      <c r="FEW125" s="44"/>
      <c r="FEX125" s="44"/>
      <c r="FEY125" s="44"/>
      <c r="FEZ125" s="44"/>
      <c r="FFA125" s="44"/>
      <c r="FFB125" s="44"/>
      <c r="FFC125" s="44"/>
      <c r="FFD125" s="44"/>
      <c r="FFE125" s="44"/>
      <c r="FFF125" s="44"/>
      <c r="FFG125" s="44"/>
      <c r="FFH125" s="44"/>
      <c r="FFI125" s="44"/>
      <c r="FFJ125" s="44"/>
      <c r="FFK125" s="44"/>
      <c r="FFL125" s="44"/>
      <c r="FFM125" s="44"/>
      <c r="FFN125" s="44"/>
      <c r="FFO125" s="44"/>
      <c r="FFP125" s="44"/>
      <c r="FFQ125" s="44"/>
      <c r="FFR125" s="44"/>
      <c r="FFS125" s="44"/>
      <c r="FFT125" s="44"/>
      <c r="FFU125" s="44"/>
      <c r="FFV125" s="44"/>
      <c r="FFW125" s="44"/>
      <c r="FFX125" s="44"/>
      <c r="FFY125" s="44"/>
      <c r="FFZ125" s="44"/>
      <c r="FGA125" s="44"/>
      <c r="FGB125" s="44"/>
      <c r="FGC125" s="44"/>
      <c r="FGD125" s="44"/>
      <c r="FGE125" s="44"/>
      <c r="FGF125" s="44"/>
      <c r="FGG125" s="44"/>
      <c r="FGH125" s="44"/>
      <c r="FGI125" s="44"/>
      <c r="FGJ125" s="44"/>
      <c r="FGK125" s="44"/>
      <c r="FGL125" s="44"/>
      <c r="FGM125" s="44"/>
      <c r="FGN125" s="44"/>
      <c r="FGO125" s="44"/>
      <c r="FGP125" s="44"/>
      <c r="FGQ125" s="44"/>
      <c r="FGR125" s="44"/>
      <c r="FGS125" s="44"/>
      <c r="FGT125" s="44"/>
      <c r="FGU125" s="44"/>
      <c r="FGV125" s="44"/>
      <c r="FGW125" s="44"/>
      <c r="FGX125" s="44"/>
      <c r="FGY125" s="44"/>
      <c r="FGZ125" s="44"/>
      <c r="FHA125" s="44"/>
      <c r="FHB125" s="44"/>
      <c r="FHC125" s="44"/>
      <c r="FHD125" s="44"/>
      <c r="FHE125" s="44"/>
      <c r="FHF125" s="44"/>
      <c r="FHG125" s="44"/>
      <c r="FHH125" s="44"/>
      <c r="FHI125" s="44"/>
      <c r="FHJ125" s="44"/>
      <c r="FHK125" s="44"/>
      <c r="FHL125" s="44"/>
      <c r="FHM125" s="44"/>
      <c r="FHN125" s="44"/>
      <c r="FHO125" s="44"/>
      <c r="FHP125" s="44"/>
      <c r="FHQ125" s="44"/>
      <c r="FHR125" s="44"/>
      <c r="FHS125" s="44"/>
      <c r="FHT125" s="44"/>
      <c r="FHU125" s="44"/>
      <c r="FHV125" s="44"/>
      <c r="FHW125" s="44"/>
      <c r="FHX125" s="44"/>
      <c r="FHY125" s="44"/>
      <c r="FHZ125" s="44"/>
      <c r="FIA125" s="44"/>
      <c r="FIB125" s="44"/>
      <c r="FIC125" s="44"/>
      <c r="FID125" s="44"/>
      <c r="FIE125" s="44"/>
      <c r="FIF125" s="44"/>
      <c r="FIG125" s="44"/>
      <c r="FIH125" s="44"/>
      <c r="FII125" s="44"/>
      <c r="FIJ125" s="44"/>
      <c r="FIK125" s="44"/>
      <c r="FIL125" s="44"/>
      <c r="FIM125" s="44"/>
      <c r="FIN125" s="44"/>
      <c r="FIO125" s="44"/>
      <c r="FIP125" s="44"/>
      <c r="FIQ125" s="44"/>
      <c r="FIR125" s="44"/>
      <c r="FIS125" s="44"/>
      <c r="FIT125" s="44"/>
      <c r="FIU125" s="44"/>
      <c r="FIV125" s="44"/>
      <c r="FIW125" s="44"/>
      <c r="FIX125" s="44"/>
      <c r="FIY125" s="44"/>
      <c r="FIZ125" s="44"/>
      <c r="FJA125" s="44"/>
      <c r="FJB125" s="44"/>
      <c r="FJC125" s="44"/>
      <c r="FJD125" s="44"/>
      <c r="FJE125" s="44"/>
      <c r="FJF125" s="44"/>
      <c r="FJG125" s="44"/>
      <c r="FJH125" s="44"/>
      <c r="FJI125" s="44"/>
      <c r="FJJ125" s="44"/>
      <c r="FJK125" s="44"/>
      <c r="FJL125" s="44"/>
      <c r="FJM125" s="44"/>
      <c r="FJN125" s="44"/>
      <c r="FJO125" s="44"/>
      <c r="FJP125" s="44"/>
      <c r="FJQ125" s="44"/>
      <c r="FJR125" s="44"/>
      <c r="FJS125" s="44"/>
      <c r="FJT125" s="44"/>
      <c r="FJU125" s="44"/>
      <c r="FJV125" s="44"/>
      <c r="FJW125" s="44"/>
      <c r="FJX125" s="44"/>
      <c r="FJY125" s="44"/>
      <c r="FJZ125" s="44"/>
      <c r="FKA125" s="44"/>
      <c r="FKB125" s="44"/>
      <c r="FKC125" s="44"/>
      <c r="FKD125" s="44"/>
      <c r="FKE125" s="44"/>
      <c r="FKF125" s="44"/>
      <c r="FKG125" s="44"/>
      <c r="FKH125" s="44"/>
      <c r="FKI125" s="44"/>
      <c r="FKJ125" s="44"/>
      <c r="FKK125" s="44"/>
      <c r="FKL125" s="44"/>
      <c r="FKM125" s="44"/>
      <c r="FKN125" s="44"/>
      <c r="FKO125" s="44"/>
      <c r="FKP125" s="44"/>
      <c r="FKQ125" s="44"/>
      <c r="FKR125" s="44"/>
      <c r="FKS125" s="44"/>
      <c r="FKT125" s="44"/>
      <c r="FKU125" s="44"/>
      <c r="FKV125" s="44"/>
      <c r="FKW125" s="44"/>
      <c r="FKX125" s="44"/>
      <c r="FKY125" s="44"/>
      <c r="FKZ125" s="44"/>
      <c r="FLA125" s="44"/>
      <c r="FLB125" s="44"/>
      <c r="FLC125" s="44"/>
      <c r="FLD125" s="44"/>
      <c r="FLE125" s="44"/>
      <c r="FLF125" s="44"/>
      <c r="FLG125" s="44"/>
      <c r="FLH125" s="44"/>
      <c r="FLI125" s="44"/>
      <c r="FLJ125" s="44"/>
      <c r="FLK125" s="44"/>
      <c r="FLL125" s="44"/>
      <c r="FLM125" s="44"/>
      <c r="FLN125" s="44"/>
      <c r="FLO125" s="44"/>
      <c r="FLP125" s="44"/>
      <c r="FLQ125" s="44"/>
      <c r="FLR125" s="44"/>
      <c r="FLS125" s="44"/>
      <c r="FLT125" s="44"/>
      <c r="FLU125" s="44"/>
      <c r="FLV125" s="44"/>
      <c r="FLW125" s="44"/>
      <c r="FLX125" s="44"/>
      <c r="FLY125" s="44"/>
      <c r="FLZ125" s="44"/>
      <c r="FMA125" s="44"/>
      <c r="FMB125" s="44"/>
      <c r="FMC125" s="44"/>
      <c r="FMD125" s="44"/>
      <c r="FME125" s="44"/>
      <c r="FMF125" s="44"/>
      <c r="FMG125" s="44"/>
      <c r="FMH125" s="44"/>
      <c r="FMI125" s="44"/>
      <c r="FMJ125" s="44"/>
      <c r="FMK125" s="44"/>
      <c r="FML125" s="44"/>
      <c r="FMM125" s="44"/>
      <c r="FMN125" s="44"/>
      <c r="FMO125" s="44"/>
      <c r="FMP125" s="44"/>
      <c r="FMQ125" s="44"/>
      <c r="FMR125" s="44"/>
      <c r="FMS125" s="44"/>
      <c r="FMT125" s="44"/>
      <c r="FMU125" s="44"/>
      <c r="FMV125" s="44"/>
      <c r="FMW125" s="44"/>
      <c r="FMX125" s="44"/>
      <c r="FMY125" s="44"/>
      <c r="FMZ125" s="44"/>
      <c r="FNA125" s="44"/>
      <c r="FNB125" s="44"/>
      <c r="FNC125" s="44"/>
      <c r="FND125" s="44"/>
      <c r="FNE125" s="44"/>
      <c r="FNF125" s="44"/>
      <c r="FNG125" s="44"/>
      <c r="FNH125" s="44"/>
      <c r="FNI125" s="44"/>
      <c r="FNJ125" s="44"/>
      <c r="FNK125" s="44"/>
      <c r="FNL125" s="44"/>
      <c r="FNM125" s="44"/>
      <c r="FNN125" s="44"/>
      <c r="FNO125" s="44"/>
      <c r="FNP125" s="44"/>
      <c r="FNQ125" s="44"/>
      <c r="FNR125" s="44"/>
      <c r="FNS125" s="44"/>
      <c r="FNT125" s="44"/>
      <c r="FNU125" s="44"/>
      <c r="FNV125" s="44"/>
      <c r="FNW125" s="44"/>
      <c r="FNX125" s="44"/>
      <c r="FNY125" s="44"/>
      <c r="FNZ125" s="44"/>
      <c r="FOA125" s="44"/>
      <c r="FOB125" s="44"/>
      <c r="FOC125" s="44"/>
      <c r="FOD125" s="44"/>
      <c r="FOE125" s="44"/>
      <c r="FOF125" s="44"/>
      <c r="FOG125" s="44"/>
      <c r="FOH125" s="44"/>
      <c r="FOI125" s="44"/>
      <c r="FOJ125" s="44"/>
      <c r="FOK125" s="44"/>
      <c r="FOL125" s="44"/>
      <c r="FOM125" s="44"/>
      <c r="FON125" s="44"/>
      <c r="FOO125" s="44"/>
      <c r="FOP125" s="44"/>
      <c r="FOQ125" s="44"/>
      <c r="FOR125" s="44"/>
      <c r="FOS125" s="44"/>
      <c r="FOT125" s="44"/>
      <c r="FOU125" s="44"/>
      <c r="FOV125" s="44"/>
      <c r="FOW125" s="44"/>
      <c r="FOX125" s="44"/>
      <c r="FOY125" s="44"/>
      <c r="FOZ125" s="44"/>
      <c r="FPA125" s="44"/>
      <c r="FPB125" s="44"/>
      <c r="FPC125" s="44"/>
      <c r="FPD125" s="44"/>
      <c r="FPE125" s="44"/>
      <c r="FPF125" s="44"/>
      <c r="FPG125" s="44"/>
      <c r="FPH125" s="44"/>
      <c r="FPI125" s="44"/>
      <c r="FPJ125" s="44"/>
      <c r="FPK125" s="44"/>
      <c r="FPL125" s="44"/>
      <c r="FPM125" s="44"/>
      <c r="FPN125" s="44"/>
      <c r="FPO125" s="44"/>
      <c r="FPP125" s="44"/>
      <c r="FPQ125" s="44"/>
      <c r="FPR125" s="44"/>
      <c r="FPS125" s="44"/>
      <c r="FPT125" s="44"/>
      <c r="FPU125" s="44"/>
      <c r="FPV125" s="44"/>
      <c r="FPW125" s="44"/>
      <c r="FPX125" s="44"/>
      <c r="FPY125" s="44"/>
      <c r="FPZ125" s="44"/>
      <c r="FQA125" s="44"/>
      <c r="FQB125" s="44"/>
      <c r="FQC125" s="44"/>
      <c r="FQD125" s="44"/>
      <c r="FQE125" s="44"/>
      <c r="FQF125" s="44"/>
      <c r="FQG125" s="44"/>
      <c r="FQH125" s="44"/>
      <c r="FQI125" s="44"/>
      <c r="FQJ125" s="44"/>
      <c r="FQK125" s="44"/>
      <c r="FQL125" s="44"/>
      <c r="FQM125" s="44"/>
      <c r="FQN125" s="44"/>
      <c r="FQO125" s="44"/>
      <c r="FQP125" s="44"/>
      <c r="FQQ125" s="44"/>
      <c r="FQR125" s="44"/>
      <c r="FQS125" s="44"/>
      <c r="FQT125" s="44"/>
      <c r="FQU125" s="44"/>
      <c r="FQV125" s="44"/>
      <c r="FQW125" s="44"/>
      <c r="FQX125" s="44"/>
      <c r="FQY125" s="44"/>
      <c r="FQZ125" s="44"/>
      <c r="FRA125" s="44"/>
      <c r="FRB125" s="44"/>
      <c r="FRC125" s="44"/>
      <c r="FRD125" s="44"/>
      <c r="FRE125" s="44"/>
      <c r="FRF125" s="44"/>
      <c r="FRG125" s="44"/>
      <c r="FRH125" s="44"/>
      <c r="FRI125" s="44"/>
      <c r="FRJ125" s="44"/>
      <c r="FRK125" s="44"/>
      <c r="FRL125" s="44"/>
      <c r="FRM125" s="44"/>
      <c r="FRN125" s="44"/>
      <c r="FRO125" s="44"/>
      <c r="FRP125" s="44"/>
      <c r="FRQ125" s="44"/>
      <c r="FRR125" s="44"/>
      <c r="FRS125" s="44"/>
      <c r="FRT125" s="44"/>
      <c r="FRU125" s="44"/>
      <c r="FRV125" s="44"/>
      <c r="FRW125" s="44"/>
      <c r="FRX125" s="44"/>
      <c r="FRY125" s="44"/>
      <c r="FRZ125" s="44"/>
      <c r="FSA125" s="44"/>
      <c r="FSB125" s="44"/>
      <c r="FSC125" s="44"/>
      <c r="FSD125" s="44"/>
      <c r="FSE125" s="44"/>
      <c r="FSF125" s="44"/>
      <c r="FSG125" s="44"/>
      <c r="FSH125" s="44"/>
      <c r="FSI125" s="44"/>
      <c r="FSJ125" s="44"/>
      <c r="FSK125" s="44"/>
      <c r="FSL125" s="44"/>
      <c r="FSM125" s="44"/>
      <c r="FSN125" s="44"/>
      <c r="FSO125" s="44"/>
      <c r="FSP125" s="44"/>
      <c r="FSQ125" s="44"/>
      <c r="FSR125" s="44"/>
      <c r="FSS125" s="44"/>
      <c r="FST125" s="44"/>
      <c r="FSU125" s="44"/>
      <c r="FSV125" s="44"/>
      <c r="FSW125" s="44"/>
      <c r="FSX125" s="44"/>
      <c r="FSY125" s="44"/>
      <c r="FSZ125" s="44"/>
      <c r="FTA125" s="44"/>
      <c r="FTB125" s="44"/>
      <c r="FTC125" s="44"/>
      <c r="FTD125" s="44"/>
      <c r="FTE125" s="44"/>
      <c r="FTF125" s="44"/>
      <c r="FTG125" s="44"/>
      <c r="FTH125" s="44"/>
      <c r="FTI125" s="44"/>
      <c r="FTJ125" s="44"/>
      <c r="FTK125" s="44"/>
      <c r="FTL125" s="44"/>
      <c r="FTM125" s="44"/>
      <c r="FTN125" s="44"/>
      <c r="FTO125" s="44"/>
      <c r="FTP125" s="44"/>
      <c r="FTQ125" s="44"/>
      <c r="FTR125" s="44"/>
      <c r="FTS125" s="44"/>
      <c r="FTT125" s="44"/>
      <c r="FTU125" s="44"/>
      <c r="FTV125" s="44"/>
      <c r="FTW125" s="44"/>
      <c r="FTX125" s="44"/>
      <c r="FTY125" s="44"/>
      <c r="FTZ125" s="44"/>
      <c r="FUA125" s="44"/>
      <c r="FUB125" s="44"/>
      <c r="FUC125" s="44"/>
      <c r="FUD125" s="44"/>
      <c r="FUE125" s="44"/>
      <c r="FUF125" s="44"/>
      <c r="FUG125" s="44"/>
      <c r="FUH125" s="44"/>
      <c r="FUI125" s="44"/>
      <c r="FUJ125" s="44"/>
      <c r="FUK125" s="44"/>
      <c r="FUL125" s="44"/>
      <c r="FUM125" s="44"/>
      <c r="FUN125" s="44"/>
      <c r="FUO125" s="44"/>
      <c r="FUP125" s="44"/>
      <c r="FUQ125" s="44"/>
      <c r="FUR125" s="44"/>
      <c r="FUS125" s="44"/>
      <c r="FUT125" s="44"/>
      <c r="FUU125" s="44"/>
      <c r="FUV125" s="44"/>
      <c r="FUW125" s="44"/>
      <c r="FUX125" s="44"/>
      <c r="FUY125" s="44"/>
      <c r="FUZ125" s="44"/>
      <c r="FVA125" s="44"/>
      <c r="FVB125" s="44"/>
      <c r="FVC125" s="44"/>
      <c r="FVD125" s="44"/>
      <c r="FVE125" s="44"/>
      <c r="FVF125" s="44"/>
      <c r="FVG125" s="44"/>
      <c r="FVH125" s="44"/>
      <c r="FVI125" s="44"/>
      <c r="FVJ125" s="44"/>
      <c r="FVK125" s="44"/>
      <c r="FVL125" s="44"/>
      <c r="FVM125" s="44"/>
      <c r="FVN125" s="44"/>
      <c r="FVO125" s="44"/>
      <c r="FVP125" s="44"/>
      <c r="FVQ125" s="44"/>
      <c r="FVR125" s="44"/>
      <c r="FVS125" s="44"/>
      <c r="FVT125" s="44"/>
      <c r="FVU125" s="44"/>
      <c r="FVV125" s="44"/>
      <c r="FVW125" s="44"/>
      <c r="FVX125" s="44"/>
      <c r="FVY125" s="44"/>
      <c r="FVZ125" s="44"/>
      <c r="FWA125" s="44"/>
      <c r="FWB125" s="44"/>
      <c r="FWC125" s="44"/>
      <c r="FWD125" s="44"/>
      <c r="FWE125" s="44"/>
      <c r="FWF125" s="44"/>
      <c r="FWG125" s="44"/>
      <c r="FWH125" s="44"/>
      <c r="FWI125" s="44"/>
      <c r="FWJ125" s="44"/>
      <c r="FWK125" s="44"/>
      <c r="FWL125" s="44"/>
      <c r="FWM125" s="44"/>
      <c r="FWN125" s="44"/>
      <c r="FWO125" s="44"/>
      <c r="FWP125" s="44"/>
      <c r="FWQ125" s="44"/>
      <c r="FWR125" s="44"/>
      <c r="FWS125" s="44"/>
      <c r="FWT125" s="44"/>
      <c r="FWU125" s="44"/>
      <c r="FWV125" s="44"/>
      <c r="FWW125" s="44"/>
      <c r="FWX125" s="44"/>
      <c r="FWY125" s="44"/>
      <c r="FWZ125" s="44"/>
      <c r="FXA125" s="44"/>
      <c r="FXB125" s="44"/>
      <c r="FXC125" s="44"/>
      <c r="FXD125" s="44"/>
      <c r="FXE125" s="44"/>
      <c r="FXF125" s="44"/>
      <c r="FXG125" s="44"/>
      <c r="FXH125" s="44"/>
      <c r="FXI125" s="44"/>
      <c r="FXJ125" s="44"/>
      <c r="FXK125" s="44"/>
      <c r="FXL125" s="44"/>
      <c r="FXM125" s="44"/>
      <c r="FXN125" s="44"/>
      <c r="FXO125" s="44"/>
      <c r="FXP125" s="44"/>
      <c r="FXQ125" s="44"/>
      <c r="FXR125" s="44"/>
      <c r="FXS125" s="44"/>
      <c r="FXT125" s="44"/>
      <c r="FXU125" s="44"/>
      <c r="FXV125" s="44"/>
      <c r="FXW125" s="44"/>
      <c r="FXX125" s="44"/>
      <c r="FXY125" s="44"/>
      <c r="FXZ125" s="44"/>
      <c r="FYA125" s="44"/>
      <c r="FYB125" s="44"/>
      <c r="FYC125" s="44"/>
      <c r="FYD125" s="44"/>
      <c r="FYE125" s="44"/>
      <c r="FYF125" s="44"/>
      <c r="FYG125" s="44"/>
      <c r="FYH125" s="44"/>
      <c r="FYI125" s="44"/>
      <c r="FYJ125" s="44"/>
      <c r="FYK125" s="44"/>
      <c r="FYL125" s="44"/>
      <c r="FYM125" s="44"/>
      <c r="FYN125" s="44"/>
      <c r="FYO125" s="44"/>
      <c r="FYP125" s="44"/>
      <c r="FYQ125" s="44"/>
      <c r="FYR125" s="44"/>
      <c r="FYS125" s="44"/>
      <c r="FYT125" s="44"/>
      <c r="FYU125" s="44"/>
      <c r="FYV125" s="44"/>
      <c r="FYW125" s="44"/>
      <c r="FYX125" s="44"/>
      <c r="FYY125" s="44"/>
      <c r="FYZ125" s="44"/>
      <c r="FZA125" s="44"/>
      <c r="FZB125" s="44"/>
      <c r="FZC125" s="44"/>
      <c r="FZD125" s="44"/>
      <c r="FZE125" s="44"/>
      <c r="FZF125" s="44"/>
      <c r="FZG125" s="44"/>
      <c r="FZH125" s="44"/>
      <c r="FZI125" s="44"/>
      <c r="FZJ125" s="44"/>
      <c r="FZK125" s="44"/>
      <c r="FZL125" s="44"/>
      <c r="FZM125" s="44"/>
      <c r="FZN125" s="44"/>
      <c r="FZO125" s="44"/>
      <c r="FZP125" s="44"/>
      <c r="FZQ125" s="44"/>
      <c r="FZR125" s="44"/>
      <c r="FZS125" s="44"/>
      <c r="FZT125" s="44"/>
      <c r="FZU125" s="44"/>
      <c r="FZV125" s="44"/>
      <c r="FZW125" s="44"/>
      <c r="FZX125" s="44"/>
      <c r="FZY125" s="44"/>
      <c r="FZZ125" s="44"/>
      <c r="GAA125" s="44"/>
      <c r="GAB125" s="44"/>
      <c r="GAC125" s="44"/>
      <c r="GAD125" s="44"/>
      <c r="GAE125" s="44"/>
      <c r="GAF125" s="44"/>
      <c r="GAG125" s="44"/>
      <c r="GAH125" s="44"/>
      <c r="GAI125" s="44"/>
      <c r="GAJ125" s="44"/>
      <c r="GAK125" s="44"/>
      <c r="GAL125" s="44"/>
      <c r="GAM125" s="44"/>
      <c r="GAN125" s="44"/>
      <c r="GAO125" s="44"/>
      <c r="GAP125" s="44"/>
      <c r="GAQ125" s="44"/>
      <c r="GAR125" s="44"/>
      <c r="GAS125" s="44"/>
      <c r="GAT125" s="44"/>
      <c r="GAU125" s="44"/>
      <c r="GAV125" s="44"/>
      <c r="GAW125" s="44"/>
      <c r="GAX125" s="44"/>
      <c r="GAY125" s="44"/>
      <c r="GAZ125" s="44"/>
      <c r="GBA125" s="44"/>
      <c r="GBB125" s="44"/>
      <c r="GBC125" s="44"/>
      <c r="GBD125" s="44"/>
      <c r="GBE125" s="44"/>
      <c r="GBF125" s="44"/>
      <c r="GBG125" s="44"/>
      <c r="GBH125" s="44"/>
      <c r="GBI125" s="44"/>
      <c r="GBJ125" s="44"/>
      <c r="GBK125" s="44"/>
      <c r="GBL125" s="44"/>
      <c r="GBM125" s="44"/>
      <c r="GBN125" s="44"/>
      <c r="GBO125" s="44"/>
      <c r="GBP125" s="44"/>
      <c r="GBQ125" s="44"/>
      <c r="GBR125" s="44"/>
      <c r="GBS125" s="44"/>
      <c r="GBT125" s="44"/>
      <c r="GBU125" s="44"/>
      <c r="GBV125" s="44"/>
      <c r="GBW125" s="44"/>
      <c r="GBX125" s="44"/>
      <c r="GBY125" s="44"/>
      <c r="GBZ125" s="44"/>
      <c r="GCA125" s="44"/>
      <c r="GCB125" s="44"/>
      <c r="GCC125" s="44"/>
      <c r="GCD125" s="44"/>
      <c r="GCE125" s="44"/>
      <c r="GCF125" s="44"/>
      <c r="GCG125" s="44"/>
      <c r="GCH125" s="44"/>
      <c r="GCI125" s="44"/>
      <c r="GCJ125" s="44"/>
      <c r="GCK125" s="44"/>
      <c r="GCL125" s="44"/>
      <c r="GCM125" s="44"/>
      <c r="GCN125" s="44"/>
      <c r="GCO125" s="44"/>
      <c r="GCP125" s="44"/>
      <c r="GCQ125" s="44"/>
      <c r="GCR125" s="44"/>
      <c r="GCS125" s="44"/>
      <c r="GCT125" s="44"/>
      <c r="GCU125" s="44"/>
      <c r="GCV125" s="44"/>
      <c r="GCW125" s="44"/>
      <c r="GCX125" s="44"/>
      <c r="GCY125" s="44"/>
      <c r="GCZ125" s="44"/>
      <c r="GDA125" s="44"/>
      <c r="GDB125" s="44"/>
      <c r="GDC125" s="44"/>
      <c r="GDD125" s="44"/>
      <c r="GDE125" s="44"/>
      <c r="GDF125" s="44"/>
      <c r="GDG125" s="44"/>
      <c r="GDH125" s="44"/>
      <c r="GDI125" s="44"/>
      <c r="GDJ125" s="44"/>
      <c r="GDK125" s="44"/>
      <c r="GDL125" s="44"/>
      <c r="GDM125" s="44"/>
      <c r="GDN125" s="44"/>
      <c r="GDO125" s="44"/>
      <c r="GDP125" s="44"/>
      <c r="GDQ125" s="44"/>
      <c r="GDR125" s="44"/>
      <c r="GDS125" s="44"/>
      <c r="GDT125" s="44"/>
      <c r="GDU125" s="44"/>
      <c r="GDV125" s="44"/>
      <c r="GDW125" s="44"/>
      <c r="GDX125" s="44"/>
      <c r="GDY125" s="44"/>
      <c r="GDZ125" s="44"/>
      <c r="GEA125" s="44"/>
      <c r="GEB125" s="44"/>
      <c r="GEC125" s="44"/>
      <c r="GED125" s="44"/>
      <c r="GEE125" s="44"/>
      <c r="GEF125" s="44"/>
      <c r="GEG125" s="44"/>
      <c r="GEH125" s="44"/>
      <c r="GEI125" s="44"/>
      <c r="GEJ125" s="44"/>
      <c r="GEK125" s="44"/>
      <c r="GEL125" s="44"/>
      <c r="GEM125" s="44"/>
      <c r="GEN125" s="44"/>
      <c r="GEO125" s="44"/>
      <c r="GEP125" s="44"/>
      <c r="GEQ125" s="44"/>
      <c r="GER125" s="44"/>
      <c r="GES125" s="44"/>
      <c r="GET125" s="44"/>
      <c r="GEU125" s="44"/>
      <c r="GEV125" s="44"/>
      <c r="GEW125" s="44"/>
      <c r="GEX125" s="44"/>
      <c r="GEY125" s="44"/>
      <c r="GEZ125" s="44"/>
      <c r="GFA125" s="44"/>
      <c r="GFB125" s="44"/>
      <c r="GFC125" s="44"/>
      <c r="GFD125" s="44"/>
      <c r="GFE125" s="44"/>
      <c r="GFF125" s="44"/>
      <c r="GFG125" s="44"/>
      <c r="GFH125" s="44"/>
      <c r="GFI125" s="44"/>
      <c r="GFJ125" s="44"/>
      <c r="GFK125" s="44"/>
      <c r="GFL125" s="44"/>
      <c r="GFM125" s="44"/>
      <c r="GFN125" s="44"/>
      <c r="GFO125" s="44"/>
      <c r="GFP125" s="44"/>
      <c r="GFQ125" s="44"/>
      <c r="GFR125" s="44"/>
      <c r="GFS125" s="44"/>
      <c r="GFT125" s="44"/>
      <c r="GFU125" s="44"/>
      <c r="GFV125" s="44"/>
      <c r="GFW125" s="44"/>
      <c r="GFX125" s="44"/>
      <c r="GFY125" s="44"/>
      <c r="GFZ125" s="44"/>
      <c r="GGA125" s="44"/>
      <c r="GGB125" s="44"/>
      <c r="GGC125" s="44"/>
      <c r="GGD125" s="44"/>
      <c r="GGE125" s="44"/>
      <c r="GGF125" s="44"/>
      <c r="GGG125" s="44"/>
      <c r="GGH125" s="44"/>
      <c r="GGI125" s="44"/>
      <c r="GGJ125" s="44"/>
      <c r="GGK125" s="44"/>
      <c r="GGL125" s="44"/>
      <c r="GGM125" s="44"/>
      <c r="GGN125" s="44"/>
      <c r="GGO125" s="44"/>
      <c r="GGP125" s="44"/>
      <c r="GGQ125" s="44"/>
      <c r="GGR125" s="44"/>
      <c r="GGS125" s="44"/>
      <c r="GGT125" s="44"/>
      <c r="GGU125" s="44"/>
      <c r="GGV125" s="44"/>
      <c r="GGW125" s="44"/>
      <c r="GGX125" s="44"/>
      <c r="GGY125" s="44"/>
      <c r="GGZ125" s="44"/>
      <c r="GHA125" s="44"/>
      <c r="GHB125" s="44"/>
      <c r="GHC125" s="44"/>
      <c r="GHD125" s="44"/>
      <c r="GHE125" s="44"/>
      <c r="GHF125" s="44"/>
      <c r="GHG125" s="44"/>
      <c r="GHH125" s="44"/>
      <c r="GHI125" s="44"/>
      <c r="GHJ125" s="44"/>
      <c r="GHK125" s="44"/>
      <c r="GHL125" s="44"/>
      <c r="GHM125" s="44"/>
      <c r="GHN125" s="44"/>
      <c r="GHO125" s="44"/>
      <c r="GHP125" s="44"/>
      <c r="GHQ125" s="44"/>
      <c r="GHR125" s="44"/>
      <c r="GHS125" s="44"/>
      <c r="GHT125" s="44"/>
      <c r="GHU125" s="44"/>
      <c r="GHV125" s="44"/>
      <c r="GHW125" s="44"/>
      <c r="GHX125" s="44"/>
      <c r="GHY125" s="44"/>
      <c r="GHZ125" s="44"/>
      <c r="GIA125" s="44"/>
      <c r="GIB125" s="44"/>
      <c r="GIC125" s="44"/>
      <c r="GID125" s="44"/>
      <c r="GIE125" s="44"/>
      <c r="GIF125" s="44"/>
      <c r="GIG125" s="44"/>
      <c r="GIH125" s="44"/>
      <c r="GII125" s="44"/>
      <c r="GIJ125" s="44"/>
      <c r="GIK125" s="44"/>
      <c r="GIL125" s="44"/>
      <c r="GIM125" s="44"/>
      <c r="GIN125" s="44"/>
      <c r="GIO125" s="44"/>
      <c r="GIP125" s="44"/>
      <c r="GIQ125" s="44"/>
      <c r="GIR125" s="44"/>
      <c r="GIS125" s="44"/>
      <c r="GIT125" s="44"/>
      <c r="GIU125" s="44"/>
      <c r="GIV125" s="44"/>
      <c r="GIW125" s="44"/>
      <c r="GIX125" s="44"/>
      <c r="GIY125" s="44"/>
      <c r="GIZ125" s="44"/>
      <c r="GJA125" s="44"/>
      <c r="GJB125" s="44"/>
      <c r="GJC125" s="44"/>
      <c r="GJD125" s="44"/>
      <c r="GJE125" s="44"/>
      <c r="GJF125" s="44"/>
      <c r="GJG125" s="44"/>
      <c r="GJH125" s="44"/>
      <c r="GJI125" s="44"/>
      <c r="GJJ125" s="44"/>
      <c r="GJK125" s="44"/>
      <c r="GJL125" s="44"/>
      <c r="GJM125" s="44"/>
      <c r="GJN125" s="44"/>
      <c r="GJO125" s="44"/>
      <c r="GJP125" s="44"/>
      <c r="GJQ125" s="44"/>
      <c r="GJR125" s="44"/>
      <c r="GJS125" s="44"/>
      <c r="GJT125" s="44"/>
      <c r="GJU125" s="44"/>
      <c r="GJV125" s="44"/>
      <c r="GJW125" s="44"/>
      <c r="GJX125" s="44"/>
      <c r="GJY125" s="44"/>
      <c r="GJZ125" s="44"/>
      <c r="GKA125" s="44"/>
      <c r="GKB125" s="44"/>
      <c r="GKC125" s="44"/>
      <c r="GKD125" s="44"/>
      <c r="GKE125" s="44"/>
      <c r="GKF125" s="44"/>
      <c r="GKG125" s="44"/>
      <c r="GKH125" s="44"/>
      <c r="GKI125" s="44"/>
      <c r="GKJ125" s="44"/>
      <c r="GKK125" s="44"/>
      <c r="GKL125" s="44"/>
      <c r="GKM125" s="44"/>
      <c r="GKN125" s="44"/>
      <c r="GKO125" s="44"/>
      <c r="GKP125" s="44"/>
      <c r="GKQ125" s="44"/>
      <c r="GKR125" s="44"/>
      <c r="GKS125" s="44"/>
      <c r="GKT125" s="44"/>
      <c r="GKU125" s="44"/>
      <c r="GKV125" s="44"/>
      <c r="GKW125" s="44"/>
      <c r="GKX125" s="44"/>
      <c r="GKY125" s="44"/>
      <c r="GKZ125" s="44"/>
      <c r="GLA125" s="44"/>
      <c r="GLB125" s="44"/>
      <c r="GLC125" s="44"/>
      <c r="GLD125" s="44"/>
      <c r="GLE125" s="44"/>
      <c r="GLF125" s="44"/>
      <c r="GLG125" s="44"/>
      <c r="GLH125" s="44"/>
      <c r="GLI125" s="44"/>
      <c r="GLJ125" s="44"/>
      <c r="GLK125" s="44"/>
      <c r="GLL125" s="44"/>
      <c r="GLM125" s="44"/>
      <c r="GLN125" s="44"/>
      <c r="GLO125" s="44"/>
      <c r="GLP125" s="44"/>
      <c r="GLQ125" s="44"/>
      <c r="GLR125" s="44"/>
      <c r="GLS125" s="44"/>
      <c r="GLT125" s="44"/>
      <c r="GLU125" s="44"/>
      <c r="GLV125" s="44"/>
      <c r="GLW125" s="44"/>
      <c r="GLX125" s="44"/>
      <c r="GLY125" s="44"/>
      <c r="GLZ125" s="44"/>
      <c r="GMA125" s="44"/>
      <c r="GMB125" s="44"/>
      <c r="GMC125" s="44"/>
      <c r="GMD125" s="44"/>
      <c r="GME125" s="44"/>
      <c r="GMF125" s="44"/>
      <c r="GMG125" s="44"/>
      <c r="GMH125" s="44"/>
      <c r="GMI125" s="44"/>
      <c r="GMJ125" s="44"/>
      <c r="GMK125" s="44"/>
      <c r="GML125" s="44"/>
      <c r="GMM125" s="44"/>
      <c r="GMN125" s="44"/>
      <c r="GMO125" s="44"/>
      <c r="GMP125" s="44"/>
      <c r="GMQ125" s="44"/>
      <c r="GMR125" s="44"/>
      <c r="GMS125" s="44"/>
      <c r="GMT125" s="44"/>
      <c r="GMU125" s="44"/>
      <c r="GMV125" s="44"/>
      <c r="GMW125" s="44"/>
      <c r="GMX125" s="44"/>
      <c r="GMY125" s="44"/>
      <c r="GMZ125" s="44"/>
      <c r="GNA125" s="44"/>
      <c r="GNB125" s="44"/>
      <c r="GNC125" s="44"/>
      <c r="GND125" s="44"/>
      <c r="GNE125" s="44"/>
      <c r="GNF125" s="44"/>
      <c r="GNG125" s="44"/>
      <c r="GNH125" s="44"/>
      <c r="GNI125" s="44"/>
      <c r="GNJ125" s="44"/>
      <c r="GNK125" s="44"/>
      <c r="GNL125" s="44"/>
      <c r="GNM125" s="44"/>
      <c r="GNN125" s="44"/>
      <c r="GNO125" s="44"/>
      <c r="GNP125" s="44"/>
      <c r="GNQ125" s="44"/>
      <c r="GNR125" s="44"/>
      <c r="GNS125" s="44"/>
      <c r="GNT125" s="44"/>
      <c r="GNU125" s="44"/>
      <c r="GNV125" s="44"/>
      <c r="GNW125" s="44"/>
      <c r="GNX125" s="44"/>
      <c r="GNY125" s="44"/>
      <c r="GNZ125" s="44"/>
      <c r="GOA125" s="44"/>
      <c r="GOB125" s="44"/>
      <c r="GOC125" s="44"/>
      <c r="GOD125" s="44"/>
      <c r="GOE125" s="44"/>
      <c r="GOF125" s="44"/>
      <c r="GOG125" s="44"/>
      <c r="GOH125" s="44"/>
      <c r="GOI125" s="44"/>
      <c r="GOJ125" s="44"/>
      <c r="GOK125" s="44"/>
      <c r="GOL125" s="44"/>
      <c r="GOM125" s="44"/>
      <c r="GON125" s="44"/>
      <c r="GOO125" s="44"/>
      <c r="GOP125" s="44"/>
      <c r="GOQ125" s="44"/>
      <c r="GOR125" s="44"/>
      <c r="GOS125" s="44"/>
      <c r="GOT125" s="44"/>
      <c r="GOU125" s="44"/>
      <c r="GOV125" s="44"/>
      <c r="GOW125" s="44"/>
      <c r="GOX125" s="44"/>
      <c r="GOY125" s="44"/>
      <c r="GOZ125" s="44"/>
      <c r="GPA125" s="44"/>
      <c r="GPB125" s="44"/>
      <c r="GPC125" s="44"/>
      <c r="GPD125" s="44"/>
      <c r="GPE125" s="44"/>
      <c r="GPF125" s="44"/>
      <c r="GPG125" s="44"/>
      <c r="GPH125" s="44"/>
      <c r="GPI125" s="44"/>
      <c r="GPJ125" s="44"/>
      <c r="GPK125" s="44"/>
      <c r="GPL125" s="44"/>
      <c r="GPM125" s="44"/>
      <c r="GPN125" s="44"/>
      <c r="GPO125" s="44"/>
      <c r="GPP125" s="44"/>
      <c r="GPQ125" s="44"/>
      <c r="GPR125" s="44"/>
      <c r="GPS125" s="44"/>
      <c r="GPT125" s="44"/>
      <c r="GPU125" s="44"/>
      <c r="GPV125" s="44"/>
      <c r="GPW125" s="44"/>
      <c r="GPX125" s="44"/>
      <c r="GPY125" s="44"/>
      <c r="GPZ125" s="44"/>
      <c r="GQA125" s="44"/>
      <c r="GQB125" s="44"/>
      <c r="GQC125" s="44"/>
      <c r="GQD125" s="44"/>
      <c r="GQE125" s="44"/>
      <c r="GQF125" s="44"/>
      <c r="GQG125" s="44"/>
      <c r="GQH125" s="44"/>
      <c r="GQI125" s="44"/>
      <c r="GQJ125" s="44"/>
      <c r="GQK125" s="44"/>
      <c r="GQL125" s="44"/>
      <c r="GQM125" s="44"/>
      <c r="GQN125" s="44"/>
      <c r="GQO125" s="44"/>
      <c r="GQP125" s="44"/>
      <c r="GQQ125" s="44"/>
      <c r="GQR125" s="44"/>
      <c r="GQS125" s="44"/>
      <c r="GQT125" s="44"/>
      <c r="GQU125" s="44"/>
      <c r="GQV125" s="44"/>
      <c r="GQW125" s="44"/>
      <c r="GQX125" s="44"/>
      <c r="GQY125" s="44"/>
      <c r="GQZ125" s="44"/>
      <c r="GRA125" s="44"/>
      <c r="GRB125" s="44"/>
      <c r="GRC125" s="44"/>
      <c r="GRD125" s="44"/>
      <c r="GRE125" s="44"/>
      <c r="GRF125" s="44"/>
      <c r="GRG125" s="44"/>
      <c r="GRH125" s="44"/>
      <c r="GRI125" s="44"/>
      <c r="GRJ125" s="44"/>
      <c r="GRK125" s="44"/>
      <c r="GRL125" s="44"/>
      <c r="GRM125" s="44"/>
      <c r="GRN125" s="44"/>
      <c r="GRO125" s="44"/>
      <c r="GRP125" s="44"/>
      <c r="GRQ125" s="44"/>
      <c r="GRR125" s="44"/>
      <c r="GRS125" s="44"/>
      <c r="GRT125" s="44"/>
      <c r="GRU125" s="44"/>
      <c r="GRV125" s="44"/>
      <c r="GRW125" s="44"/>
      <c r="GRX125" s="44"/>
      <c r="GRY125" s="44"/>
      <c r="GRZ125" s="44"/>
      <c r="GSA125" s="44"/>
      <c r="GSB125" s="44"/>
      <c r="GSC125" s="44"/>
      <c r="GSD125" s="44"/>
      <c r="GSE125" s="44"/>
      <c r="GSF125" s="44"/>
      <c r="GSG125" s="44"/>
      <c r="GSH125" s="44"/>
      <c r="GSI125" s="44"/>
      <c r="GSJ125" s="44"/>
      <c r="GSK125" s="44"/>
      <c r="GSL125" s="44"/>
      <c r="GSM125" s="44"/>
      <c r="GSN125" s="44"/>
      <c r="GSO125" s="44"/>
      <c r="GSP125" s="44"/>
      <c r="GSQ125" s="44"/>
      <c r="GSR125" s="44"/>
      <c r="GSS125" s="44"/>
      <c r="GST125" s="44"/>
      <c r="GSU125" s="44"/>
      <c r="GSV125" s="44"/>
      <c r="GSW125" s="44"/>
      <c r="GSX125" s="44"/>
      <c r="GSY125" s="44"/>
      <c r="GSZ125" s="44"/>
      <c r="GTA125" s="44"/>
      <c r="GTB125" s="44"/>
      <c r="GTC125" s="44"/>
      <c r="GTD125" s="44"/>
      <c r="GTE125" s="44"/>
      <c r="GTF125" s="44"/>
      <c r="GTG125" s="44"/>
      <c r="GTH125" s="44"/>
      <c r="GTI125" s="44"/>
      <c r="GTJ125" s="44"/>
      <c r="GTK125" s="44"/>
      <c r="GTL125" s="44"/>
      <c r="GTM125" s="44"/>
      <c r="GTN125" s="44"/>
      <c r="GTO125" s="44"/>
      <c r="GTP125" s="44"/>
      <c r="GTQ125" s="44"/>
      <c r="GTR125" s="44"/>
      <c r="GTS125" s="44"/>
      <c r="GTT125" s="44"/>
      <c r="GTU125" s="44"/>
      <c r="GTV125" s="44"/>
      <c r="GTW125" s="44"/>
      <c r="GTX125" s="44"/>
      <c r="GTY125" s="44"/>
      <c r="GTZ125" s="44"/>
      <c r="GUA125" s="44"/>
      <c r="GUB125" s="44"/>
      <c r="GUC125" s="44"/>
      <c r="GUD125" s="44"/>
      <c r="GUE125" s="44"/>
      <c r="GUF125" s="44"/>
      <c r="GUG125" s="44"/>
      <c r="GUH125" s="44"/>
      <c r="GUI125" s="44"/>
      <c r="GUJ125" s="44"/>
      <c r="GUK125" s="44"/>
      <c r="GUL125" s="44"/>
      <c r="GUM125" s="44"/>
      <c r="GUN125" s="44"/>
      <c r="GUO125" s="44"/>
      <c r="GUP125" s="44"/>
      <c r="GUQ125" s="44"/>
      <c r="GUR125" s="44"/>
      <c r="GUS125" s="44"/>
      <c r="GUT125" s="44"/>
      <c r="GUU125" s="44"/>
      <c r="GUV125" s="44"/>
      <c r="GUW125" s="44"/>
      <c r="GUX125" s="44"/>
      <c r="GUY125" s="44"/>
      <c r="GUZ125" s="44"/>
      <c r="GVA125" s="44"/>
      <c r="GVB125" s="44"/>
      <c r="GVC125" s="44"/>
      <c r="GVD125" s="44"/>
      <c r="GVE125" s="44"/>
      <c r="GVF125" s="44"/>
      <c r="GVG125" s="44"/>
      <c r="GVH125" s="44"/>
      <c r="GVI125" s="44"/>
      <c r="GVJ125" s="44"/>
      <c r="GVK125" s="44"/>
      <c r="GVL125" s="44"/>
      <c r="GVM125" s="44"/>
      <c r="GVN125" s="44"/>
      <c r="GVO125" s="44"/>
      <c r="GVP125" s="44"/>
      <c r="GVQ125" s="44"/>
      <c r="GVR125" s="44"/>
      <c r="GVS125" s="44"/>
      <c r="GVT125" s="44"/>
      <c r="GVU125" s="44"/>
      <c r="GVV125" s="44"/>
      <c r="GVW125" s="44"/>
      <c r="GVX125" s="44"/>
      <c r="GVY125" s="44"/>
      <c r="GVZ125" s="44"/>
      <c r="GWA125" s="44"/>
      <c r="GWB125" s="44"/>
      <c r="GWC125" s="44"/>
      <c r="GWD125" s="44"/>
      <c r="GWE125" s="44"/>
      <c r="GWF125" s="44"/>
      <c r="GWG125" s="44"/>
      <c r="GWH125" s="44"/>
      <c r="GWI125" s="44"/>
      <c r="GWJ125" s="44"/>
      <c r="GWK125" s="44"/>
      <c r="GWL125" s="44"/>
      <c r="GWM125" s="44"/>
      <c r="GWN125" s="44"/>
      <c r="GWO125" s="44"/>
      <c r="GWP125" s="44"/>
      <c r="GWQ125" s="44"/>
      <c r="GWR125" s="44"/>
      <c r="GWS125" s="44"/>
      <c r="GWT125" s="44"/>
      <c r="GWU125" s="44"/>
      <c r="GWV125" s="44"/>
      <c r="GWW125" s="44"/>
      <c r="GWX125" s="44"/>
      <c r="GWY125" s="44"/>
      <c r="GWZ125" s="44"/>
      <c r="GXA125" s="44"/>
      <c r="GXB125" s="44"/>
      <c r="GXC125" s="44"/>
      <c r="GXD125" s="44"/>
      <c r="GXE125" s="44"/>
      <c r="GXF125" s="44"/>
      <c r="GXG125" s="44"/>
      <c r="GXH125" s="44"/>
      <c r="GXI125" s="44"/>
      <c r="GXJ125" s="44"/>
      <c r="GXK125" s="44"/>
      <c r="GXL125" s="44"/>
      <c r="GXM125" s="44"/>
      <c r="GXN125" s="44"/>
      <c r="GXO125" s="44"/>
      <c r="GXP125" s="44"/>
      <c r="GXQ125" s="44"/>
      <c r="GXR125" s="44"/>
      <c r="GXS125" s="44"/>
      <c r="GXT125" s="44"/>
      <c r="GXU125" s="44"/>
      <c r="GXV125" s="44"/>
      <c r="GXW125" s="44"/>
      <c r="GXX125" s="44"/>
      <c r="GXY125" s="44"/>
      <c r="GXZ125" s="44"/>
      <c r="GYA125" s="44"/>
      <c r="GYB125" s="44"/>
      <c r="GYC125" s="44"/>
      <c r="GYD125" s="44"/>
      <c r="GYE125" s="44"/>
      <c r="GYF125" s="44"/>
      <c r="GYG125" s="44"/>
      <c r="GYH125" s="44"/>
      <c r="GYI125" s="44"/>
      <c r="GYJ125" s="44"/>
      <c r="GYK125" s="44"/>
      <c r="GYL125" s="44"/>
      <c r="GYM125" s="44"/>
      <c r="GYN125" s="44"/>
      <c r="GYO125" s="44"/>
      <c r="GYP125" s="44"/>
      <c r="GYQ125" s="44"/>
      <c r="GYR125" s="44"/>
      <c r="GYS125" s="44"/>
      <c r="GYT125" s="44"/>
      <c r="GYU125" s="44"/>
      <c r="GYV125" s="44"/>
      <c r="GYW125" s="44"/>
      <c r="GYX125" s="44"/>
      <c r="GYY125" s="44"/>
      <c r="GYZ125" s="44"/>
      <c r="GZA125" s="44"/>
      <c r="GZB125" s="44"/>
      <c r="GZC125" s="44"/>
      <c r="GZD125" s="44"/>
      <c r="GZE125" s="44"/>
      <c r="GZF125" s="44"/>
      <c r="GZG125" s="44"/>
      <c r="GZH125" s="44"/>
      <c r="GZI125" s="44"/>
      <c r="GZJ125" s="44"/>
      <c r="GZK125" s="44"/>
      <c r="GZL125" s="44"/>
      <c r="GZM125" s="44"/>
      <c r="GZN125" s="44"/>
      <c r="GZO125" s="44"/>
      <c r="GZP125" s="44"/>
      <c r="GZQ125" s="44"/>
      <c r="GZR125" s="44"/>
      <c r="GZS125" s="44"/>
      <c r="GZT125" s="44"/>
      <c r="GZU125" s="44"/>
      <c r="GZV125" s="44"/>
      <c r="GZW125" s="44"/>
      <c r="GZX125" s="44"/>
      <c r="GZY125" s="44"/>
      <c r="GZZ125" s="44"/>
      <c r="HAA125" s="44"/>
      <c r="HAB125" s="44"/>
      <c r="HAC125" s="44"/>
      <c r="HAD125" s="44"/>
      <c r="HAE125" s="44"/>
      <c r="HAF125" s="44"/>
      <c r="HAG125" s="44"/>
      <c r="HAH125" s="44"/>
      <c r="HAI125" s="44"/>
      <c r="HAJ125" s="44"/>
      <c r="HAK125" s="44"/>
      <c r="HAL125" s="44"/>
      <c r="HAM125" s="44"/>
      <c r="HAN125" s="44"/>
      <c r="HAO125" s="44"/>
      <c r="HAP125" s="44"/>
      <c r="HAQ125" s="44"/>
      <c r="HAR125" s="44"/>
      <c r="HAS125" s="44"/>
      <c r="HAT125" s="44"/>
      <c r="HAU125" s="44"/>
      <c r="HAV125" s="44"/>
      <c r="HAW125" s="44"/>
      <c r="HAX125" s="44"/>
      <c r="HAY125" s="44"/>
      <c r="HAZ125" s="44"/>
      <c r="HBA125" s="44"/>
      <c r="HBB125" s="44"/>
      <c r="HBC125" s="44"/>
      <c r="HBD125" s="44"/>
      <c r="HBE125" s="44"/>
      <c r="HBF125" s="44"/>
      <c r="HBG125" s="44"/>
      <c r="HBH125" s="44"/>
      <c r="HBI125" s="44"/>
      <c r="HBJ125" s="44"/>
      <c r="HBK125" s="44"/>
      <c r="HBL125" s="44"/>
      <c r="HBM125" s="44"/>
      <c r="HBN125" s="44"/>
      <c r="HBO125" s="44"/>
      <c r="HBP125" s="44"/>
      <c r="HBQ125" s="44"/>
      <c r="HBR125" s="44"/>
      <c r="HBS125" s="44"/>
      <c r="HBT125" s="44"/>
      <c r="HBU125" s="44"/>
      <c r="HBV125" s="44"/>
      <c r="HBW125" s="44"/>
      <c r="HBX125" s="44"/>
      <c r="HBY125" s="44"/>
      <c r="HBZ125" s="44"/>
      <c r="HCA125" s="44"/>
      <c r="HCB125" s="44"/>
      <c r="HCC125" s="44"/>
      <c r="HCD125" s="44"/>
      <c r="HCE125" s="44"/>
      <c r="HCF125" s="44"/>
      <c r="HCG125" s="44"/>
      <c r="HCH125" s="44"/>
      <c r="HCI125" s="44"/>
      <c r="HCJ125" s="44"/>
      <c r="HCK125" s="44"/>
      <c r="HCL125" s="44"/>
      <c r="HCM125" s="44"/>
      <c r="HCN125" s="44"/>
      <c r="HCO125" s="44"/>
      <c r="HCP125" s="44"/>
      <c r="HCQ125" s="44"/>
      <c r="HCR125" s="44"/>
      <c r="HCS125" s="44"/>
      <c r="HCT125" s="44"/>
      <c r="HCU125" s="44"/>
      <c r="HCV125" s="44"/>
      <c r="HCW125" s="44"/>
      <c r="HCX125" s="44"/>
      <c r="HCY125" s="44"/>
      <c r="HCZ125" s="44"/>
      <c r="HDA125" s="44"/>
      <c r="HDB125" s="44"/>
      <c r="HDC125" s="44"/>
      <c r="HDD125" s="44"/>
      <c r="HDE125" s="44"/>
      <c r="HDF125" s="44"/>
      <c r="HDG125" s="44"/>
      <c r="HDH125" s="44"/>
      <c r="HDI125" s="44"/>
      <c r="HDJ125" s="44"/>
      <c r="HDK125" s="44"/>
      <c r="HDL125" s="44"/>
      <c r="HDM125" s="44"/>
      <c r="HDN125" s="44"/>
      <c r="HDO125" s="44"/>
      <c r="HDP125" s="44"/>
      <c r="HDQ125" s="44"/>
      <c r="HDR125" s="44"/>
      <c r="HDS125" s="44"/>
      <c r="HDT125" s="44"/>
      <c r="HDU125" s="44"/>
      <c r="HDV125" s="44"/>
      <c r="HDW125" s="44"/>
      <c r="HDX125" s="44"/>
      <c r="HDY125" s="44"/>
      <c r="HDZ125" s="44"/>
      <c r="HEA125" s="44"/>
      <c r="HEB125" s="44"/>
      <c r="HEC125" s="44"/>
      <c r="HED125" s="44"/>
      <c r="HEE125" s="44"/>
      <c r="HEF125" s="44"/>
      <c r="HEG125" s="44"/>
      <c r="HEH125" s="44"/>
      <c r="HEI125" s="44"/>
      <c r="HEJ125" s="44"/>
      <c r="HEK125" s="44"/>
      <c r="HEL125" s="44"/>
      <c r="HEM125" s="44"/>
      <c r="HEN125" s="44"/>
      <c r="HEO125" s="44"/>
      <c r="HEP125" s="44"/>
      <c r="HEQ125" s="44"/>
      <c r="HER125" s="44"/>
      <c r="HES125" s="44"/>
      <c r="HET125" s="44"/>
      <c r="HEU125" s="44"/>
      <c r="HEV125" s="44"/>
      <c r="HEW125" s="44"/>
      <c r="HEX125" s="44"/>
      <c r="HEY125" s="44"/>
      <c r="HEZ125" s="44"/>
      <c r="HFA125" s="44"/>
      <c r="HFB125" s="44"/>
      <c r="HFC125" s="44"/>
      <c r="HFD125" s="44"/>
      <c r="HFE125" s="44"/>
      <c r="HFF125" s="44"/>
      <c r="HFG125" s="44"/>
      <c r="HFH125" s="44"/>
      <c r="HFI125" s="44"/>
      <c r="HFJ125" s="44"/>
      <c r="HFK125" s="44"/>
      <c r="HFL125" s="44"/>
      <c r="HFM125" s="44"/>
      <c r="HFN125" s="44"/>
      <c r="HFO125" s="44"/>
      <c r="HFP125" s="44"/>
      <c r="HFQ125" s="44"/>
      <c r="HFR125" s="44"/>
      <c r="HFS125" s="44"/>
      <c r="HFT125" s="44"/>
      <c r="HFU125" s="44"/>
      <c r="HFV125" s="44"/>
      <c r="HFW125" s="44"/>
      <c r="HFX125" s="44"/>
      <c r="HFY125" s="44"/>
      <c r="HFZ125" s="44"/>
      <c r="HGA125" s="44"/>
      <c r="HGB125" s="44"/>
      <c r="HGC125" s="44"/>
      <c r="HGD125" s="44"/>
      <c r="HGE125" s="44"/>
      <c r="HGF125" s="44"/>
      <c r="HGG125" s="44"/>
      <c r="HGH125" s="44"/>
      <c r="HGI125" s="44"/>
      <c r="HGJ125" s="44"/>
      <c r="HGK125" s="44"/>
      <c r="HGL125" s="44"/>
      <c r="HGM125" s="44"/>
      <c r="HGN125" s="44"/>
      <c r="HGO125" s="44"/>
      <c r="HGP125" s="44"/>
      <c r="HGQ125" s="44"/>
      <c r="HGR125" s="44"/>
      <c r="HGS125" s="44"/>
      <c r="HGT125" s="44"/>
      <c r="HGU125" s="44"/>
      <c r="HGV125" s="44"/>
      <c r="HGW125" s="44"/>
      <c r="HGX125" s="44"/>
      <c r="HGY125" s="44"/>
      <c r="HGZ125" s="44"/>
      <c r="HHA125" s="44"/>
      <c r="HHB125" s="44"/>
      <c r="HHC125" s="44"/>
      <c r="HHD125" s="44"/>
      <c r="HHE125" s="44"/>
      <c r="HHF125" s="44"/>
      <c r="HHG125" s="44"/>
      <c r="HHH125" s="44"/>
      <c r="HHI125" s="44"/>
      <c r="HHJ125" s="44"/>
      <c r="HHK125" s="44"/>
      <c r="HHL125" s="44"/>
      <c r="HHM125" s="44"/>
      <c r="HHN125" s="44"/>
      <c r="HHO125" s="44"/>
      <c r="HHP125" s="44"/>
      <c r="HHQ125" s="44"/>
      <c r="HHR125" s="44"/>
      <c r="HHS125" s="44"/>
      <c r="HHT125" s="44"/>
      <c r="HHU125" s="44"/>
      <c r="HHV125" s="44"/>
      <c r="HHW125" s="44"/>
      <c r="HHX125" s="44"/>
      <c r="HHY125" s="44"/>
      <c r="HHZ125" s="44"/>
      <c r="HIA125" s="44"/>
      <c r="HIB125" s="44"/>
      <c r="HIC125" s="44"/>
      <c r="HID125" s="44"/>
      <c r="HIE125" s="44"/>
      <c r="HIF125" s="44"/>
      <c r="HIG125" s="44"/>
      <c r="HIH125" s="44"/>
      <c r="HII125" s="44"/>
      <c r="HIJ125" s="44"/>
      <c r="HIK125" s="44"/>
      <c r="HIL125" s="44"/>
      <c r="HIM125" s="44"/>
      <c r="HIN125" s="44"/>
      <c r="HIO125" s="44"/>
      <c r="HIP125" s="44"/>
      <c r="HIQ125" s="44"/>
      <c r="HIR125" s="44"/>
      <c r="HIS125" s="44"/>
      <c r="HIT125" s="44"/>
      <c r="HIU125" s="44"/>
      <c r="HIV125" s="44"/>
      <c r="HIW125" s="44"/>
      <c r="HIX125" s="44"/>
      <c r="HIY125" s="44"/>
      <c r="HIZ125" s="44"/>
      <c r="HJA125" s="44"/>
      <c r="HJB125" s="44"/>
      <c r="HJC125" s="44"/>
      <c r="HJD125" s="44"/>
      <c r="HJE125" s="44"/>
      <c r="HJF125" s="44"/>
      <c r="HJG125" s="44"/>
      <c r="HJH125" s="44"/>
      <c r="HJI125" s="44"/>
      <c r="HJJ125" s="44"/>
      <c r="HJK125" s="44"/>
      <c r="HJL125" s="44"/>
      <c r="HJM125" s="44"/>
      <c r="HJN125" s="44"/>
      <c r="HJO125" s="44"/>
      <c r="HJP125" s="44"/>
      <c r="HJQ125" s="44"/>
      <c r="HJR125" s="44"/>
      <c r="HJS125" s="44"/>
      <c r="HJT125" s="44"/>
      <c r="HJU125" s="44"/>
      <c r="HJV125" s="44"/>
      <c r="HJW125" s="44"/>
      <c r="HJX125" s="44"/>
      <c r="HJY125" s="44"/>
      <c r="HJZ125" s="44"/>
      <c r="HKA125" s="44"/>
      <c r="HKB125" s="44"/>
      <c r="HKC125" s="44"/>
      <c r="HKD125" s="44"/>
      <c r="HKE125" s="44"/>
      <c r="HKF125" s="44"/>
      <c r="HKG125" s="44"/>
      <c r="HKH125" s="44"/>
      <c r="HKI125" s="44"/>
      <c r="HKJ125" s="44"/>
      <c r="HKK125" s="44"/>
      <c r="HKL125" s="44"/>
      <c r="HKM125" s="44"/>
      <c r="HKN125" s="44"/>
      <c r="HKO125" s="44"/>
      <c r="HKP125" s="44"/>
      <c r="HKQ125" s="44"/>
      <c r="HKR125" s="44"/>
      <c r="HKS125" s="44"/>
      <c r="HKT125" s="44"/>
      <c r="HKU125" s="44"/>
      <c r="HKV125" s="44"/>
      <c r="HKW125" s="44"/>
      <c r="HKX125" s="44"/>
      <c r="HKY125" s="44"/>
      <c r="HKZ125" s="44"/>
      <c r="HLA125" s="44"/>
      <c r="HLB125" s="44"/>
      <c r="HLC125" s="44"/>
      <c r="HLD125" s="44"/>
      <c r="HLE125" s="44"/>
      <c r="HLF125" s="44"/>
      <c r="HLG125" s="44"/>
      <c r="HLH125" s="44"/>
      <c r="HLI125" s="44"/>
      <c r="HLJ125" s="44"/>
      <c r="HLK125" s="44"/>
      <c r="HLL125" s="44"/>
      <c r="HLM125" s="44"/>
      <c r="HLN125" s="44"/>
      <c r="HLO125" s="44"/>
      <c r="HLP125" s="44"/>
      <c r="HLQ125" s="44"/>
      <c r="HLR125" s="44"/>
      <c r="HLS125" s="44"/>
      <c r="HLT125" s="44"/>
      <c r="HLU125" s="44"/>
      <c r="HLV125" s="44"/>
      <c r="HLW125" s="44"/>
      <c r="HLX125" s="44"/>
      <c r="HLY125" s="44"/>
      <c r="HLZ125" s="44"/>
      <c r="HMA125" s="44"/>
      <c r="HMB125" s="44"/>
      <c r="HMC125" s="44"/>
      <c r="HMD125" s="44"/>
      <c r="HME125" s="44"/>
      <c r="HMF125" s="44"/>
      <c r="HMG125" s="44"/>
      <c r="HMH125" s="44"/>
      <c r="HMI125" s="44"/>
      <c r="HMJ125" s="44"/>
      <c r="HMK125" s="44"/>
      <c r="HML125" s="44"/>
      <c r="HMM125" s="44"/>
      <c r="HMN125" s="44"/>
      <c r="HMO125" s="44"/>
      <c r="HMP125" s="44"/>
      <c r="HMQ125" s="44"/>
      <c r="HMR125" s="44"/>
      <c r="HMS125" s="44"/>
      <c r="HMT125" s="44"/>
      <c r="HMU125" s="44"/>
      <c r="HMV125" s="44"/>
      <c r="HMW125" s="44"/>
      <c r="HMX125" s="44"/>
      <c r="HMY125" s="44"/>
      <c r="HMZ125" s="44"/>
      <c r="HNA125" s="44"/>
      <c r="HNB125" s="44"/>
      <c r="HNC125" s="44"/>
      <c r="HND125" s="44"/>
      <c r="HNE125" s="44"/>
      <c r="HNF125" s="44"/>
      <c r="HNG125" s="44"/>
      <c r="HNH125" s="44"/>
      <c r="HNI125" s="44"/>
      <c r="HNJ125" s="44"/>
      <c r="HNK125" s="44"/>
      <c r="HNL125" s="44"/>
      <c r="HNM125" s="44"/>
      <c r="HNN125" s="44"/>
      <c r="HNO125" s="44"/>
      <c r="HNP125" s="44"/>
      <c r="HNQ125" s="44"/>
      <c r="HNR125" s="44"/>
      <c r="HNS125" s="44"/>
      <c r="HNT125" s="44"/>
      <c r="HNU125" s="44"/>
      <c r="HNV125" s="44"/>
      <c r="HNW125" s="44"/>
      <c r="HNX125" s="44"/>
      <c r="HNY125" s="44"/>
      <c r="HNZ125" s="44"/>
      <c r="HOA125" s="44"/>
      <c r="HOB125" s="44"/>
      <c r="HOC125" s="44"/>
      <c r="HOD125" s="44"/>
      <c r="HOE125" s="44"/>
      <c r="HOF125" s="44"/>
      <c r="HOG125" s="44"/>
      <c r="HOH125" s="44"/>
      <c r="HOI125" s="44"/>
      <c r="HOJ125" s="44"/>
      <c r="HOK125" s="44"/>
      <c r="HOL125" s="44"/>
      <c r="HOM125" s="44"/>
      <c r="HON125" s="44"/>
      <c r="HOO125" s="44"/>
      <c r="HOP125" s="44"/>
      <c r="HOQ125" s="44"/>
      <c r="HOR125" s="44"/>
      <c r="HOS125" s="44"/>
      <c r="HOT125" s="44"/>
      <c r="HOU125" s="44"/>
      <c r="HOV125" s="44"/>
      <c r="HOW125" s="44"/>
      <c r="HOX125" s="44"/>
      <c r="HOY125" s="44"/>
      <c r="HOZ125" s="44"/>
      <c r="HPA125" s="44"/>
      <c r="HPB125" s="44"/>
      <c r="HPC125" s="44"/>
      <c r="HPD125" s="44"/>
      <c r="HPE125" s="44"/>
      <c r="HPF125" s="44"/>
      <c r="HPG125" s="44"/>
      <c r="HPH125" s="44"/>
      <c r="HPI125" s="44"/>
      <c r="HPJ125" s="44"/>
      <c r="HPK125" s="44"/>
      <c r="HPL125" s="44"/>
      <c r="HPM125" s="44"/>
      <c r="HPN125" s="44"/>
      <c r="HPO125" s="44"/>
      <c r="HPP125" s="44"/>
      <c r="HPQ125" s="44"/>
      <c r="HPR125" s="44"/>
      <c r="HPS125" s="44"/>
      <c r="HPT125" s="44"/>
      <c r="HPU125" s="44"/>
      <c r="HPV125" s="44"/>
      <c r="HPW125" s="44"/>
      <c r="HPX125" s="44"/>
      <c r="HPY125" s="44"/>
      <c r="HPZ125" s="44"/>
      <c r="HQA125" s="44"/>
      <c r="HQB125" s="44"/>
      <c r="HQC125" s="44"/>
      <c r="HQD125" s="44"/>
      <c r="HQE125" s="44"/>
      <c r="HQF125" s="44"/>
      <c r="HQG125" s="44"/>
      <c r="HQH125" s="44"/>
      <c r="HQI125" s="44"/>
      <c r="HQJ125" s="44"/>
      <c r="HQK125" s="44"/>
      <c r="HQL125" s="44"/>
      <c r="HQM125" s="44"/>
      <c r="HQN125" s="44"/>
      <c r="HQO125" s="44"/>
      <c r="HQP125" s="44"/>
      <c r="HQQ125" s="44"/>
      <c r="HQR125" s="44"/>
      <c r="HQS125" s="44"/>
      <c r="HQT125" s="44"/>
      <c r="HQU125" s="44"/>
      <c r="HQV125" s="44"/>
      <c r="HQW125" s="44"/>
      <c r="HQX125" s="44"/>
      <c r="HQY125" s="44"/>
      <c r="HQZ125" s="44"/>
      <c r="HRA125" s="44"/>
      <c r="HRB125" s="44"/>
      <c r="HRC125" s="44"/>
      <c r="HRD125" s="44"/>
      <c r="HRE125" s="44"/>
      <c r="HRF125" s="44"/>
      <c r="HRG125" s="44"/>
      <c r="HRH125" s="44"/>
      <c r="HRI125" s="44"/>
      <c r="HRJ125" s="44"/>
      <c r="HRK125" s="44"/>
      <c r="HRL125" s="44"/>
      <c r="HRM125" s="44"/>
      <c r="HRN125" s="44"/>
      <c r="HRO125" s="44"/>
      <c r="HRP125" s="44"/>
      <c r="HRQ125" s="44"/>
      <c r="HRR125" s="44"/>
      <c r="HRS125" s="44"/>
      <c r="HRT125" s="44"/>
      <c r="HRU125" s="44"/>
      <c r="HRV125" s="44"/>
      <c r="HRW125" s="44"/>
      <c r="HRX125" s="44"/>
      <c r="HRY125" s="44"/>
      <c r="HRZ125" s="44"/>
      <c r="HSA125" s="44"/>
      <c r="HSB125" s="44"/>
      <c r="HSC125" s="44"/>
      <c r="HSD125" s="44"/>
      <c r="HSE125" s="44"/>
      <c r="HSF125" s="44"/>
      <c r="HSG125" s="44"/>
      <c r="HSH125" s="44"/>
      <c r="HSI125" s="44"/>
      <c r="HSJ125" s="44"/>
      <c r="HSK125" s="44"/>
      <c r="HSL125" s="44"/>
      <c r="HSM125" s="44"/>
      <c r="HSN125" s="44"/>
      <c r="HSO125" s="44"/>
      <c r="HSP125" s="44"/>
      <c r="HSQ125" s="44"/>
      <c r="HSR125" s="44"/>
      <c r="HSS125" s="44"/>
      <c r="HST125" s="44"/>
      <c r="HSU125" s="44"/>
      <c r="HSV125" s="44"/>
      <c r="HSW125" s="44"/>
      <c r="HSX125" s="44"/>
      <c r="HSY125" s="44"/>
      <c r="HSZ125" s="44"/>
      <c r="HTA125" s="44"/>
      <c r="HTB125" s="44"/>
      <c r="HTC125" s="44"/>
      <c r="HTD125" s="44"/>
      <c r="HTE125" s="44"/>
      <c r="HTF125" s="44"/>
      <c r="HTG125" s="44"/>
      <c r="HTH125" s="44"/>
      <c r="HTI125" s="44"/>
      <c r="HTJ125" s="44"/>
      <c r="HTK125" s="44"/>
      <c r="HTL125" s="44"/>
      <c r="HTM125" s="44"/>
      <c r="HTN125" s="44"/>
      <c r="HTO125" s="44"/>
      <c r="HTP125" s="44"/>
      <c r="HTQ125" s="44"/>
      <c r="HTR125" s="44"/>
      <c r="HTS125" s="44"/>
      <c r="HTT125" s="44"/>
      <c r="HTU125" s="44"/>
      <c r="HTV125" s="44"/>
      <c r="HTW125" s="44"/>
      <c r="HTX125" s="44"/>
      <c r="HTY125" s="44"/>
      <c r="HTZ125" s="44"/>
      <c r="HUA125" s="44"/>
      <c r="HUB125" s="44"/>
      <c r="HUC125" s="44"/>
      <c r="HUD125" s="44"/>
      <c r="HUE125" s="44"/>
      <c r="HUF125" s="44"/>
      <c r="HUG125" s="44"/>
      <c r="HUH125" s="44"/>
      <c r="HUI125" s="44"/>
      <c r="HUJ125" s="44"/>
      <c r="HUK125" s="44"/>
      <c r="HUL125" s="44"/>
      <c r="HUM125" s="44"/>
      <c r="HUN125" s="44"/>
      <c r="HUO125" s="44"/>
      <c r="HUP125" s="44"/>
      <c r="HUQ125" s="44"/>
      <c r="HUR125" s="44"/>
      <c r="HUS125" s="44"/>
      <c r="HUT125" s="44"/>
      <c r="HUU125" s="44"/>
      <c r="HUV125" s="44"/>
      <c r="HUW125" s="44"/>
      <c r="HUX125" s="44"/>
      <c r="HUY125" s="44"/>
      <c r="HUZ125" s="44"/>
      <c r="HVA125" s="44"/>
      <c r="HVB125" s="44"/>
      <c r="HVC125" s="44"/>
      <c r="HVD125" s="44"/>
      <c r="HVE125" s="44"/>
      <c r="HVF125" s="44"/>
      <c r="HVG125" s="44"/>
      <c r="HVH125" s="44"/>
      <c r="HVI125" s="44"/>
      <c r="HVJ125" s="44"/>
      <c r="HVK125" s="44"/>
      <c r="HVL125" s="44"/>
      <c r="HVM125" s="44"/>
      <c r="HVN125" s="44"/>
      <c r="HVO125" s="44"/>
      <c r="HVP125" s="44"/>
      <c r="HVQ125" s="44"/>
      <c r="HVR125" s="44"/>
      <c r="HVS125" s="44"/>
      <c r="HVT125" s="44"/>
      <c r="HVU125" s="44"/>
      <c r="HVV125" s="44"/>
      <c r="HVW125" s="44"/>
      <c r="HVX125" s="44"/>
      <c r="HVY125" s="44"/>
      <c r="HVZ125" s="44"/>
      <c r="HWA125" s="44"/>
      <c r="HWB125" s="44"/>
      <c r="HWC125" s="44"/>
      <c r="HWD125" s="44"/>
      <c r="HWE125" s="44"/>
      <c r="HWF125" s="44"/>
      <c r="HWG125" s="44"/>
      <c r="HWH125" s="44"/>
      <c r="HWI125" s="44"/>
      <c r="HWJ125" s="44"/>
      <c r="HWK125" s="44"/>
      <c r="HWL125" s="44"/>
      <c r="HWM125" s="44"/>
      <c r="HWN125" s="44"/>
      <c r="HWO125" s="44"/>
      <c r="HWP125" s="44"/>
      <c r="HWQ125" s="44"/>
      <c r="HWR125" s="44"/>
      <c r="HWS125" s="44"/>
      <c r="HWT125" s="44"/>
      <c r="HWU125" s="44"/>
      <c r="HWV125" s="44"/>
      <c r="HWW125" s="44"/>
      <c r="HWX125" s="44"/>
      <c r="HWY125" s="44"/>
      <c r="HWZ125" s="44"/>
      <c r="HXA125" s="44"/>
      <c r="HXB125" s="44"/>
      <c r="HXC125" s="44"/>
      <c r="HXD125" s="44"/>
      <c r="HXE125" s="44"/>
      <c r="HXF125" s="44"/>
      <c r="HXG125" s="44"/>
      <c r="HXH125" s="44"/>
      <c r="HXI125" s="44"/>
      <c r="HXJ125" s="44"/>
      <c r="HXK125" s="44"/>
      <c r="HXL125" s="44"/>
      <c r="HXM125" s="44"/>
      <c r="HXN125" s="44"/>
      <c r="HXO125" s="44"/>
      <c r="HXP125" s="44"/>
      <c r="HXQ125" s="44"/>
      <c r="HXR125" s="44"/>
      <c r="HXS125" s="44"/>
      <c r="HXT125" s="44"/>
      <c r="HXU125" s="44"/>
      <c r="HXV125" s="44"/>
      <c r="HXW125" s="44"/>
      <c r="HXX125" s="44"/>
      <c r="HXY125" s="44"/>
      <c r="HXZ125" s="44"/>
      <c r="HYA125" s="44"/>
      <c r="HYB125" s="44"/>
      <c r="HYC125" s="44"/>
      <c r="HYD125" s="44"/>
      <c r="HYE125" s="44"/>
      <c r="HYF125" s="44"/>
      <c r="HYG125" s="44"/>
      <c r="HYH125" s="44"/>
      <c r="HYI125" s="44"/>
      <c r="HYJ125" s="44"/>
      <c r="HYK125" s="44"/>
      <c r="HYL125" s="44"/>
      <c r="HYM125" s="44"/>
      <c r="HYN125" s="44"/>
      <c r="HYO125" s="44"/>
      <c r="HYP125" s="44"/>
      <c r="HYQ125" s="44"/>
      <c r="HYR125" s="44"/>
      <c r="HYS125" s="44"/>
      <c r="HYT125" s="44"/>
      <c r="HYU125" s="44"/>
      <c r="HYV125" s="44"/>
      <c r="HYW125" s="44"/>
      <c r="HYX125" s="44"/>
      <c r="HYY125" s="44"/>
      <c r="HYZ125" s="44"/>
      <c r="HZA125" s="44"/>
      <c r="HZB125" s="44"/>
      <c r="HZC125" s="44"/>
      <c r="HZD125" s="44"/>
      <c r="HZE125" s="44"/>
      <c r="HZF125" s="44"/>
      <c r="HZG125" s="44"/>
      <c r="HZH125" s="44"/>
      <c r="HZI125" s="44"/>
      <c r="HZJ125" s="44"/>
      <c r="HZK125" s="44"/>
      <c r="HZL125" s="44"/>
      <c r="HZM125" s="44"/>
      <c r="HZN125" s="44"/>
      <c r="HZO125" s="44"/>
      <c r="HZP125" s="44"/>
      <c r="HZQ125" s="44"/>
      <c r="HZR125" s="44"/>
      <c r="HZS125" s="44"/>
      <c r="HZT125" s="44"/>
      <c r="HZU125" s="44"/>
      <c r="HZV125" s="44"/>
      <c r="HZW125" s="44"/>
      <c r="HZX125" s="44"/>
      <c r="HZY125" s="44"/>
      <c r="HZZ125" s="44"/>
      <c r="IAA125" s="44"/>
      <c r="IAB125" s="44"/>
      <c r="IAC125" s="44"/>
      <c r="IAD125" s="44"/>
      <c r="IAE125" s="44"/>
      <c r="IAF125" s="44"/>
      <c r="IAG125" s="44"/>
      <c r="IAH125" s="44"/>
      <c r="IAI125" s="44"/>
      <c r="IAJ125" s="44"/>
      <c r="IAK125" s="44"/>
      <c r="IAL125" s="44"/>
      <c r="IAM125" s="44"/>
      <c r="IAN125" s="44"/>
      <c r="IAO125" s="44"/>
      <c r="IAP125" s="44"/>
      <c r="IAQ125" s="44"/>
      <c r="IAR125" s="44"/>
      <c r="IAS125" s="44"/>
      <c r="IAT125" s="44"/>
      <c r="IAU125" s="44"/>
      <c r="IAV125" s="44"/>
      <c r="IAW125" s="44"/>
      <c r="IAX125" s="44"/>
      <c r="IAY125" s="44"/>
      <c r="IAZ125" s="44"/>
      <c r="IBA125" s="44"/>
      <c r="IBB125" s="44"/>
      <c r="IBC125" s="44"/>
      <c r="IBD125" s="44"/>
      <c r="IBE125" s="44"/>
      <c r="IBF125" s="44"/>
      <c r="IBG125" s="44"/>
      <c r="IBH125" s="44"/>
      <c r="IBI125" s="44"/>
      <c r="IBJ125" s="44"/>
      <c r="IBK125" s="44"/>
      <c r="IBL125" s="44"/>
      <c r="IBM125" s="44"/>
      <c r="IBN125" s="44"/>
      <c r="IBO125" s="44"/>
      <c r="IBP125" s="44"/>
      <c r="IBQ125" s="44"/>
      <c r="IBR125" s="44"/>
      <c r="IBS125" s="44"/>
      <c r="IBT125" s="44"/>
      <c r="IBU125" s="44"/>
      <c r="IBV125" s="44"/>
      <c r="IBW125" s="44"/>
      <c r="IBX125" s="44"/>
      <c r="IBY125" s="44"/>
      <c r="IBZ125" s="44"/>
      <c r="ICA125" s="44"/>
      <c r="ICB125" s="44"/>
      <c r="ICC125" s="44"/>
      <c r="ICD125" s="44"/>
      <c r="ICE125" s="44"/>
      <c r="ICF125" s="44"/>
      <c r="ICG125" s="44"/>
      <c r="ICH125" s="44"/>
      <c r="ICI125" s="44"/>
      <c r="ICJ125" s="44"/>
      <c r="ICK125" s="44"/>
      <c r="ICL125" s="44"/>
      <c r="ICM125" s="44"/>
      <c r="ICN125" s="44"/>
      <c r="ICO125" s="44"/>
      <c r="ICP125" s="44"/>
      <c r="ICQ125" s="44"/>
      <c r="ICR125" s="44"/>
      <c r="ICS125" s="44"/>
      <c r="ICT125" s="44"/>
      <c r="ICU125" s="44"/>
      <c r="ICV125" s="44"/>
      <c r="ICW125" s="44"/>
      <c r="ICX125" s="44"/>
      <c r="ICY125" s="44"/>
      <c r="ICZ125" s="44"/>
      <c r="IDA125" s="44"/>
      <c r="IDB125" s="44"/>
      <c r="IDC125" s="44"/>
      <c r="IDD125" s="44"/>
      <c r="IDE125" s="44"/>
      <c r="IDF125" s="44"/>
      <c r="IDG125" s="44"/>
      <c r="IDH125" s="44"/>
      <c r="IDI125" s="44"/>
      <c r="IDJ125" s="44"/>
      <c r="IDK125" s="44"/>
      <c r="IDL125" s="44"/>
      <c r="IDM125" s="44"/>
      <c r="IDN125" s="44"/>
      <c r="IDO125" s="44"/>
      <c r="IDP125" s="44"/>
      <c r="IDQ125" s="44"/>
      <c r="IDR125" s="44"/>
      <c r="IDS125" s="44"/>
      <c r="IDT125" s="44"/>
      <c r="IDU125" s="44"/>
      <c r="IDV125" s="44"/>
      <c r="IDW125" s="44"/>
      <c r="IDX125" s="44"/>
      <c r="IDY125" s="44"/>
      <c r="IDZ125" s="44"/>
      <c r="IEA125" s="44"/>
      <c r="IEB125" s="44"/>
      <c r="IEC125" s="44"/>
      <c r="IED125" s="44"/>
      <c r="IEE125" s="44"/>
      <c r="IEF125" s="44"/>
      <c r="IEG125" s="44"/>
      <c r="IEH125" s="44"/>
      <c r="IEI125" s="44"/>
      <c r="IEJ125" s="44"/>
      <c r="IEK125" s="44"/>
      <c r="IEL125" s="44"/>
      <c r="IEM125" s="44"/>
      <c r="IEN125" s="44"/>
      <c r="IEO125" s="44"/>
      <c r="IEP125" s="44"/>
      <c r="IEQ125" s="44"/>
      <c r="IER125" s="44"/>
      <c r="IES125" s="44"/>
      <c r="IET125" s="44"/>
      <c r="IEU125" s="44"/>
      <c r="IEV125" s="44"/>
      <c r="IEW125" s="44"/>
      <c r="IEX125" s="44"/>
      <c r="IEY125" s="44"/>
      <c r="IEZ125" s="44"/>
      <c r="IFA125" s="44"/>
      <c r="IFB125" s="44"/>
      <c r="IFC125" s="44"/>
      <c r="IFD125" s="44"/>
      <c r="IFE125" s="44"/>
      <c r="IFF125" s="44"/>
      <c r="IFG125" s="44"/>
      <c r="IFH125" s="44"/>
      <c r="IFI125" s="44"/>
      <c r="IFJ125" s="44"/>
      <c r="IFK125" s="44"/>
      <c r="IFL125" s="44"/>
      <c r="IFM125" s="44"/>
      <c r="IFN125" s="44"/>
      <c r="IFO125" s="44"/>
      <c r="IFP125" s="44"/>
      <c r="IFQ125" s="44"/>
      <c r="IFR125" s="44"/>
      <c r="IFS125" s="44"/>
      <c r="IFT125" s="44"/>
      <c r="IFU125" s="44"/>
      <c r="IFV125" s="44"/>
      <c r="IFW125" s="44"/>
      <c r="IFX125" s="44"/>
      <c r="IFY125" s="44"/>
      <c r="IFZ125" s="44"/>
      <c r="IGA125" s="44"/>
      <c r="IGB125" s="44"/>
      <c r="IGC125" s="44"/>
      <c r="IGD125" s="44"/>
      <c r="IGE125" s="44"/>
      <c r="IGF125" s="44"/>
      <c r="IGG125" s="44"/>
      <c r="IGH125" s="44"/>
      <c r="IGI125" s="44"/>
      <c r="IGJ125" s="44"/>
      <c r="IGK125" s="44"/>
      <c r="IGL125" s="44"/>
      <c r="IGM125" s="44"/>
      <c r="IGN125" s="44"/>
      <c r="IGO125" s="44"/>
      <c r="IGP125" s="44"/>
      <c r="IGQ125" s="44"/>
      <c r="IGR125" s="44"/>
      <c r="IGS125" s="44"/>
      <c r="IGT125" s="44"/>
      <c r="IGU125" s="44"/>
      <c r="IGV125" s="44"/>
      <c r="IGW125" s="44"/>
      <c r="IGX125" s="44"/>
      <c r="IGY125" s="44"/>
      <c r="IGZ125" s="44"/>
      <c r="IHA125" s="44"/>
      <c r="IHB125" s="44"/>
      <c r="IHC125" s="44"/>
      <c r="IHD125" s="44"/>
      <c r="IHE125" s="44"/>
      <c r="IHF125" s="44"/>
      <c r="IHG125" s="44"/>
      <c r="IHH125" s="44"/>
      <c r="IHI125" s="44"/>
      <c r="IHJ125" s="44"/>
      <c r="IHK125" s="44"/>
      <c r="IHL125" s="44"/>
      <c r="IHM125" s="44"/>
      <c r="IHN125" s="44"/>
      <c r="IHO125" s="44"/>
      <c r="IHP125" s="44"/>
      <c r="IHQ125" s="44"/>
      <c r="IHR125" s="44"/>
      <c r="IHS125" s="44"/>
      <c r="IHT125" s="44"/>
      <c r="IHU125" s="44"/>
      <c r="IHV125" s="44"/>
      <c r="IHW125" s="44"/>
      <c r="IHX125" s="44"/>
      <c r="IHY125" s="44"/>
      <c r="IHZ125" s="44"/>
      <c r="IIA125" s="44"/>
      <c r="IIB125" s="44"/>
      <c r="IIC125" s="44"/>
      <c r="IID125" s="44"/>
      <c r="IIE125" s="44"/>
      <c r="IIF125" s="44"/>
      <c r="IIG125" s="44"/>
      <c r="IIH125" s="44"/>
      <c r="III125" s="44"/>
      <c r="IIJ125" s="44"/>
      <c r="IIK125" s="44"/>
      <c r="IIL125" s="44"/>
      <c r="IIM125" s="44"/>
      <c r="IIN125" s="44"/>
      <c r="IIO125" s="44"/>
      <c r="IIP125" s="44"/>
      <c r="IIQ125" s="44"/>
      <c r="IIR125" s="44"/>
      <c r="IIS125" s="44"/>
      <c r="IIT125" s="44"/>
      <c r="IIU125" s="44"/>
      <c r="IIV125" s="44"/>
      <c r="IIW125" s="44"/>
      <c r="IIX125" s="44"/>
      <c r="IIY125" s="44"/>
      <c r="IIZ125" s="44"/>
      <c r="IJA125" s="44"/>
      <c r="IJB125" s="44"/>
      <c r="IJC125" s="44"/>
      <c r="IJD125" s="44"/>
      <c r="IJE125" s="44"/>
      <c r="IJF125" s="44"/>
      <c r="IJG125" s="44"/>
      <c r="IJH125" s="44"/>
      <c r="IJI125" s="44"/>
      <c r="IJJ125" s="44"/>
      <c r="IJK125" s="44"/>
      <c r="IJL125" s="44"/>
      <c r="IJM125" s="44"/>
      <c r="IJN125" s="44"/>
      <c r="IJO125" s="44"/>
      <c r="IJP125" s="44"/>
      <c r="IJQ125" s="44"/>
      <c r="IJR125" s="44"/>
      <c r="IJS125" s="44"/>
      <c r="IJT125" s="44"/>
      <c r="IJU125" s="44"/>
      <c r="IJV125" s="44"/>
      <c r="IJW125" s="44"/>
      <c r="IJX125" s="44"/>
      <c r="IJY125" s="44"/>
      <c r="IJZ125" s="44"/>
      <c r="IKA125" s="44"/>
      <c r="IKB125" s="44"/>
      <c r="IKC125" s="44"/>
      <c r="IKD125" s="44"/>
      <c r="IKE125" s="44"/>
      <c r="IKF125" s="44"/>
      <c r="IKG125" s="44"/>
      <c r="IKH125" s="44"/>
      <c r="IKI125" s="44"/>
      <c r="IKJ125" s="44"/>
      <c r="IKK125" s="44"/>
      <c r="IKL125" s="44"/>
      <c r="IKM125" s="44"/>
      <c r="IKN125" s="44"/>
      <c r="IKO125" s="44"/>
      <c r="IKP125" s="44"/>
      <c r="IKQ125" s="44"/>
      <c r="IKR125" s="44"/>
      <c r="IKS125" s="44"/>
      <c r="IKT125" s="44"/>
      <c r="IKU125" s="44"/>
      <c r="IKV125" s="44"/>
      <c r="IKW125" s="44"/>
      <c r="IKX125" s="44"/>
      <c r="IKY125" s="44"/>
      <c r="IKZ125" s="44"/>
      <c r="ILA125" s="44"/>
      <c r="ILB125" s="44"/>
      <c r="ILC125" s="44"/>
      <c r="ILD125" s="44"/>
      <c r="ILE125" s="44"/>
      <c r="ILF125" s="44"/>
      <c r="ILG125" s="44"/>
      <c r="ILH125" s="44"/>
      <c r="ILI125" s="44"/>
      <c r="ILJ125" s="44"/>
      <c r="ILK125" s="44"/>
      <c r="ILL125" s="44"/>
      <c r="ILM125" s="44"/>
      <c r="ILN125" s="44"/>
      <c r="ILO125" s="44"/>
      <c r="ILP125" s="44"/>
      <c r="ILQ125" s="44"/>
      <c r="ILR125" s="44"/>
      <c r="ILS125" s="44"/>
      <c r="ILT125" s="44"/>
      <c r="ILU125" s="44"/>
      <c r="ILV125" s="44"/>
      <c r="ILW125" s="44"/>
      <c r="ILX125" s="44"/>
      <c r="ILY125" s="44"/>
      <c r="ILZ125" s="44"/>
      <c r="IMA125" s="44"/>
      <c r="IMB125" s="44"/>
      <c r="IMC125" s="44"/>
      <c r="IMD125" s="44"/>
      <c r="IME125" s="44"/>
      <c r="IMF125" s="44"/>
      <c r="IMG125" s="44"/>
      <c r="IMH125" s="44"/>
      <c r="IMI125" s="44"/>
      <c r="IMJ125" s="44"/>
      <c r="IMK125" s="44"/>
      <c r="IML125" s="44"/>
      <c r="IMM125" s="44"/>
      <c r="IMN125" s="44"/>
      <c r="IMO125" s="44"/>
      <c r="IMP125" s="44"/>
      <c r="IMQ125" s="44"/>
      <c r="IMR125" s="44"/>
      <c r="IMS125" s="44"/>
      <c r="IMT125" s="44"/>
      <c r="IMU125" s="44"/>
      <c r="IMV125" s="44"/>
      <c r="IMW125" s="44"/>
      <c r="IMX125" s="44"/>
      <c r="IMY125" s="44"/>
      <c r="IMZ125" s="44"/>
      <c r="INA125" s="44"/>
      <c r="INB125" s="44"/>
      <c r="INC125" s="44"/>
      <c r="IND125" s="44"/>
      <c r="INE125" s="44"/>
      <c r="INF125" s="44"/>
      <c r="ING125" s="44"/>
      <c r="INH125" s="44"/>
      <c r="INI125" s="44"/>
      <c r="INJ125" s="44"/>
      <c r="INK125" s="44"/>
      <c r="INL125" s="44"/>
      <c r="INM125" s="44"/>
      <c r="INN125" s="44"/>
      <c r="INO125" s="44"/>
      <c r="INP125" s="44"/>
      <c r="INQ125" s="44"/>
      <c r="INR125" s="44"/>
      <c r="INS125" s="44"/>
      <c r="INT125" s="44"/>
      <c r="INU125" s="44"/>
      <c r="INV125" s="44"/>
      <c r="INW125" s="44"/>
      <c r="INX125" s="44"/>
      <c r="INY125" s="44"/>
      <c r="INZ125" s="44"/>
      <c r="IOA125" s="44"/>
      <c r="IOB125" s="44"/>
      <c r="IOC125" s="44"/>
      <c r="IOD125" s="44"/>
      <c r="IOE125" s="44"/>
      <c r="IOF125" s="44"/>
      <c r="IOG125" s="44"/>
      <c r="IOH125" s="44"/>
      <c r="IOI125" s="44"/>
      <c r="IOJ125" s="44"/>
      <c r="IOK125" s="44"/>
      <c r="IOL125" s="44"/>
      <c r="IOM125" s="44"/>
      <c r="ION125" s="44"/>
      <c r="IOO125" s="44"/>
      <c r="IOP125" s="44"/>
      <c r="IOQ125" s="44"/>
      <c r="IOR125" s="44"/>
      <c r="IOS125" s="44"/>
      <c r="IOT125" s="44"/>
      <c r="IOU125" s="44"/>
      <c r="IOV125" s="44"/>
      <c r="IOW125" s="44"/>
      <c r="IOX125" s="44"/>
      <c r="IOY125" s="44"/>
      <c r="IOZ125" s="44"/>
      <c r="IPA125" s="44"/>
      <c r="IPB125" s="44"/>
      <c r="IPC125" s="44"/>
      <c r="IPD125" s="44"/>
      <c r="IPE125" s="44"/>
      <c r="IPF125" s="44"/>
      <c r="IPG125" s="44"/>
      <c r="IPH125" s="44"/>
      <c r="IPI125" s="44"/>
      <c r="IPJ125" s="44"/>
      <c r="IPK125" s="44"/>
      <c r="IPL125" s="44"/>
      <c r="IPM125" s="44"/>
      <c r="IPN125" s="44"/>
      <c r="IPO125" s="44"/>
      <c r="IPP125" s="44"/>
      <c r="IPQ125" s="44"/>
      <c r="IPR125" s="44"/>
      <c r="IPS125" s="44"/>
      <c r="IPT125" s="44"/>
      <c r="IPU125" s="44"/>
      <c r="IPV125" s="44"/>
      <c r="IPW125" s="44"/>
      <c r="IPX125" s="44"/>
      <c r="IPY125" s="44"/>
      <c r="IPZ125" s="44"/>
      <c r="IQA125" s="44"/>
      <c r="IQB125" s="44"/>
      <c r="IQC125" s="44"/>
      <c r="IQD125" s="44"/>
      <c r="IQE125" s="44"/>
      <c r="IQF125" s="44"/>
      <c r="IQG125" s="44"/>
      <c r="IQH125" s="44"/>
      <c r="IQI125" s="44"/>
      <c r="IQJ125" s="44"/>
      <c r="IQK125" s="44"/>
      <c r="IQL125" s="44"/>
      <c r="IQM125" s="44"/>
      <c r="IQN125" s="44"/>
      <c r="IQO125" s="44"/>
      <c r="IQP125" s="44"/>
      <c r="IQQ125" s="44"/>
      <c r="IQR125" s="44"/>
      <c r="IQS125" s="44"/>
      <c r="IQT125" s="44"/>
      <c r="IQU125" s="44"/>
      <c r="IQV125" s="44"/>
      <c r="IQW125" s="44"/>
      <c r="IQX125" s="44"/>
      <c r="IQY125" s="44"/>
      <c r="IQZ125" s="44"/>
      <c r="IRA125" s="44"/>
      <c r="IRB125" s="44"/>
      <c r="IRC125" s="44"/>
      <c r="IRD125" s="44"/>
      <c r="IRE125" s="44"/>
      <c r="IRF125" s="44"/>
      <c r="IRG125" s="44"/>
      <c r="IRH125" s="44"/>
      <c r="IRI125" s="44"/>
      <c r="IRJ125" s="44"/>
      <c r="IRK125" s="44"/>
      <c r="IRL125" s="44"/>
      <c r="IRM125" s="44"/>
      <c r="IRN125" s="44"/>
      <c r="IRO125" s="44"/>
      <c r="IRP125" s="44"/>
      <c r="IRQ125" s="44"/>
      <c r="IRR125" s="44"/>
      <c r="IRS125" s="44"/>
      <c r="IRT125" s="44"/>
      <c r="IRU125" s="44"/>
      <c r="IRV125" s="44"/>
      <c r="IRW125" s="44"/>
      <c r="IRX125" s="44"/>
      <c r="IRY125" s="44"/>
      <c r="IRZ125" s="44"/>
      <c r="ISA125" s="44"/>
      <c r="ISB125" s="44"/>
      <c r="ISC125" s="44"/>
      <c r="ISD125" s="44"/>
      <c r="ISE125" s="44"/>
      <c r="ISF125" s="44"/>
      <c r="ISG125" s="44"/>
      <c r="ISH125" s="44"/>
      <c r="ISI125" s="44"/>
      <c r="ISJ125" s="44"/>
      <c r="ISK125" s="44"/>
      <c r="ISL125" s="44"/>
      <c r="ISM125" s="44"/>
      <c r="ISN125" s="44"/>
      <c r="ISO125" s="44"/>
      <c r="ISP125" s="44"/>
      <c r="ISQ125" s="44"/>
      <c r="ISR125" s="44"/>
      <c r="ISS125" s="44"/>
      <c r="IST125" s="44"/>
      <c r="ISU125" s="44"/>
      <c r="ISV125" s="44"/>
      <c r="ISW125" s="44"/>
      <c r="ISX125" s="44"/>
      <c r="ISY125" s="44"/>
      <c r="ISZ125" s="44"/>
      <c r="ITA125" s="44"/>
      <c r="ITB125" s="44"/>
      <c r="ITC125" s="44"/>
      <c r="ITD125" s="44"/>
      <c r="ITE125" s="44"/>
      <c r="ITF125" s="44"/>
      <c r="ITG125" s="44"/>
      <c r="ITH125" s="44"/>
      <c r="ITI125" s="44"/>
      <c r="ITJ125" s="44"/>
      <c r="ITK125" s="44"/>
      <c r="ITL125" s="44"/>
      <c r="ITM125" s="44"/>
      <c r="ITN125" s="44"/>
      <c r="ITO125" s="44"/>
      <c r="ITP125" s="44"/>
      <c r="ITQ125" s="44"/>
      <c r="ITR125" s="44"/>
      <c r="ITS125" s="44"/>
      <c r="ITT125" s="44"/>
      <c r="ITU125" s="44"/>
      <c r="ITV125" s="44"/>
      <c r="ITW125" s="44"/>
      <c r="ITX125" s="44"/>
      <c r="ITY125" s="44"/>
      <c r="ITZ125" s="44"/>
      <c r="IUA125" s="44"/>
      <c r="IUB125" s="44"/>
      <c r="IUC125" s="44"/>
      <c r="IUD125" s="44"/>
      <c r="IUE125" s="44"/>
      <c r="IUF125" s="44"/>
      <c r="IUG125" s="44"/>
      <c r="IUH125" s="44"/>
      <c r="IUI125" s="44"/>
      <c r="IUJ125" s="44"/>
      <c r="IUK125" s="44"/>
      <c r="IUL125" s="44"/>
      <c r="IUM125" s="44"/>
      <c r="IUN125" s="44"/>
      <c r="IUO125" s="44"/>
      <c r="IUP125" s="44"/>
      <c r="IUQ125" s="44"/>
      <c r="IUR125" s="44"/>
      <c r="IUS125" s="44"/>
      <c r="IUT125" s="44"/>
      <c r="IUU125" s="44"/>
      <c r="IUV125" s="44"/>
      <c r="IUW125" s="44"/>
      <c r="IUX125" s="44"/>
      <c r="IUY125" s="44"/>
      <c r="IUZ125" s="44"/>
      <c r="IVA125" s="44"/>
      <c r="IVB125" s="44"/>
      <c r="IVC125" s="44"/>
      <c r="IVD125" s="44"/>
      <c r="IVE125" s="44"/>
      <c r="IVF125" s="44"/>
      <c r="IVG125" s="44"/>
      <c r="IVH125" s="44"/>
      <c r="IVI125" s="44"/>
      <c r="IVJ125" s="44"/>
      <c r="IVK125" s="44"/>
      <c r="IVL125" s="44"/>
      <c r="IVM125" s="44"/>
      <c r="IVN125" s="44"/>
      <c r="IVO125" s="44"/>
      <c r="IVP125" s="44"/>
      <c r="IVQ125" s="44"/>
      <c r="IVR125" s="44"/>
      <c r="IVS125" s="44"/>
      <c r="IVT125" s="44"/>
      <c r="IVU125" s="44"/>
      <c r="IVV125" s="44"/>
      <c r="IVW125" s="44"/>
      <c r="IVX125" s="44"/>
      <c r="IVY125" s="44"/>
      <c r="IVZ125" s="44"/>
      <c r="IWA125" s="44"/>
      <c r="IWB125" s="44"/>
      <c r="IWC125" s="44"/>
      <c r="IWD125" s="44"/>
      <c r="IWE125" s="44"/>
      <c r="IWF125" s="44"/>
      <c r="IWG125" s="44"/>
      <c r="IWH125" s="44"/>
      <c r="IWI125" s="44"/>
      <c r="IWJ125" s="44"/>
      <c r="IWK125" s="44"/>
      <c r="IWL125" s="44"/>
      <c r="IWM125" s="44"/>
      <c r="IWN125" s="44"/>
      <c r="IWO125" s="44"/>
      <c r="IWP125" s="44"/>
      <c r="IWQ125" s="44"/>
      <c r="IWR125" s="44"/>
      <c r="IWS125" s="44"/>
      <c r="IWT125" s="44"/>
      <c r="IWU125" s="44"/>
      <c r="IWV125" s="44"/>
      <c r="IWW125" s="44"/>
      <c r="IWX125" s="44"/>
      <c r="IWY125" s="44"/>
      <c r="IWZ125" s="44"/>
      <c r="IXA125" s="44"/>
      <c r="IXB125" s="44"/>
      <c r="IXC125" s="44"/>
      <c r="IXD125" s="44"/>
      <c r="IXE125" s="44"/>
      <c r="IXF125" s="44"/>
      <c r="IXG125" s="44"/>
      <c r="IXH125" s="44"/>
      <c r="IXI125" s="44"/>
      <c r="IXJ125" s="44"/>
      <c r="IXK125" s="44"/>
      <c r="IXL125" s="44"/>
      <c r="IXM125" s="44"/>
      <c r="IXN125" s="44"/>
      <c r="IXO125" s="44"/>
      <c r="IXP125" s="44"/>
      <c r="IXQ125" s="44"/>
      <c r="IXR125" s="44"/>
      <c r="IXS125" s="44"/>
      <c r="IXT125" s="44"/>
      <c r="IXU125" s="44"/>
      <c r="IXV125" s="44"/>
      <c r="IXW125" s="44"/>
      <c r="IXX125" s="44"/>
      <c r="IXY125" s="44"/>
      <c r="IXZ125" s="44"/>
      <c r="IYA125" s="44"/>
      <c r="IYB125" s="44"/>
      <c r="IYC125" s="44"/>
      <c r="IYD125" s="44"/>
      <c r="IYE125" s="44"/>
      <c r="IYF125" s="44"/>
      <c r="IYG125" s="44"/>
      <c r="IYH125" s="44"/>
      <c r="IYI125" s="44"/>
      <c r="IYJ125" s="44"/>
      <c r="IYK125" s="44"/>
      <c r="IYL125" s="44"/>
      <c r="IYM125" s="44"/>
      <c r="IYN125" s="44"/>
      <c r="IYO125" s="44"/>
      <c r="IYP125" s="44"/>
      <c r="IYQ125" s="44"/>
      <c r="IYR125" s="44"/>
      <c r="IYS125" s="44"/>
      <c r="IYT125" s="44"/>
      <c r="IYU125" s="44"/>
      <c r="IYV125" s="44"/>
      <c r="IYW125" s="44"/>
      <c r="IYX125" s="44"/>
      <c r="IYY125" s="44"/>
      <c r="IYZ125" s="44"/>
      <c r="IZA125" s="44"/>
      <c r="IZB125" s="44"/>
      <c r="IZC125" s="44"/>
      <c r="IZD125" s="44"/>
      <c r="IZE125" s="44"/>
      <c r="IZF125" s="44"/>
      <c r="IZG125" s="44"/>
      <c r="IZH125" s="44"/>
      <c r="IZI125" s="44"/>
      <c r="IZJ125" s="44"/>
      <c r="IZK125" s="44"/>
      <c r="IZL125" s="44"/>
      <c r="IZM125" s="44"/>
      <c r="IZN125" s="44"/>
      <c r="IZO125" s="44"/>
      <c r="IZP125" s="44"/>
      <c r="IZQ125" s="44"/>
      <c r="IZR125" s="44"/>
      <c r="IZS125" s="44"/>
      <c r="IZT125" s="44"/>
      <c r="IZU125" s="44"/>
      <c r="IZV125" s="44"/>
      <c r="IZW125" s="44"/>
      <c r="IZX125" s="44"/>
      <c r="IZY125" s="44"/>
      <c r="IZZ125" s="44"/>
      <c r="JAA125" s="44"/>
      <c r="JAB125" s="44"/>
      <c r="JAC125" s="44"/>
      <c r="JAD125" s="44"/>
      <c r="JAE125" s="44"/>
      <c r="JAF125" s="44"/>
      <c r="JAG125" s="44"/>
      <c r="JAH125" s="44"/>
      <c r="JAI125" s="44"/>
      <c r="JAJ125" s="44"/>
      <c r="JAK125" s="44"/>
      <c r="JAL125" s="44"/>
      <c r="JAM125" s="44"/>
      <c r="JAN125" s="44"/>
      <c r="JAO125" s="44"/>
      <c r="JAP125" s="44"/>
      <c r="JAQ125" s="44"/>
      <c r="JAR125" s="44"/>
      <c r="JAS125" s="44"/>
      <c r="JAT125" s="44"/>
      <c r="JAU125" s="44"/>
      <c r="JAV125" s="44"/>
      <c r="JAW125" s="44"/>
      <c r="JAX125" s="44"/>
      <c r="JAY125" s="44"/>
      <c r="JAZ125" s="44"/>
      <c r="JBA125" s="44"/>
      <c r="JBB125" s="44"/>
      <c r="JBC125" s="44"/>
      <c r="JBD125" s="44"/>
      <c r="JBE125" s="44"/>
      <c r="JBF125" s="44"/>
      <c r="JBG125" s="44"/>
      <c r="JBH125" s="44"/>
      <c r="JBI125" s="44"/>
      <c r="JBJ125" s="44"/>
      <c r="JBK125" s="44"/>
      <c r="JBL125" s="44"/>
      <c r="JBM125" s="44"/>
      <c r="JBN125" s="44"/>
      <c r="JBO125" s="44"/>
      <c r="JBP125" s="44"/>
      <c r="JBQ125" s="44"/>
      <c r="JBR125" s="44"/>
      <c r="JBS125" s="44"/>
      <c r="JBT125" s="44"/>
      <c r="JBU125" s="44"/>
      <c r="JBV125" s="44"/>
      <c r="JBW125" s="44"/>
      <c r="JBX125" s="44"/>
      <c r="JBY125" s="44"/>
      <c r="JBZ125" s="44"/>
      <c r="JCA125" s="44"/>
      <c r="JCB125" s="44"/>
      <c r="JCC125" s="44"/>
      <c r="JCD125" s="44"/>
      <c r="JCE125" s="44"/>
      <c r="JCF125" s="44"/>
      <c r="JCG125" s="44"/>
      <c r="JCH125" s="44"/>
      <c r="JCI125" s="44"/>
      <c r="JCJ125" s="44"/>
      <c r="JCK125" s="44"/>
      <c r="JCL125" s="44"/>
      <c r="JCM125" s="44"/>
      <c r="JCN125" s="44"/>
      <c r="JCO125" s="44"/>
      <c r="JCP125" s="44"/>
      <c r="JCQ125" s="44"/>
      <c r="JCR125" s="44"/>
      <c r="JCS125" s="44"/>
      <c r="JCT125" s="44"/>
      <c r="JCU125" s="44"/>
      <c r="JCV125" s="44"/>
      <c r="JCW125" s="44"/>
      <c r="JCX125" s="44"/>
      <c r="JCY125" s="44"/>
      <c r="JCZ125" s="44"/>
      <c r="JDA125" s="44"/>
      <c r="JDB125" s="44"/>
      <c r="JDC125" s="44"/>
      <c r="JDD125" s="44"/>
      <c r="JDE125" s="44"/>
      <c r="JDF125" s="44"/>
      <c r="JDG125" s="44"/>
      <c r="JDH125" s="44"/>
      <c r="JDI125" s="44"/>
      <c r="JDJ125" s="44"/>
      <c r="JDK125" s="44"/>
      <c r="JDL125" s="44"/>
      <c r="JDM125" s="44"/>
      <c r="JDN125" s="44"/>
      <c r="JDO125" s="44"/>
      <c r="JDP125" s="44"/>
      <c r="JDQ125" s="44"/>
      <c r="JDR125" s="44"/>
      <c r="JDS125" s="44"/>
      <c r="JDT125" s="44"/>
      <c r="JDU125" s="44"/>
      <c r="JDV125" s="44"/>
      <c r="JDW125" s="44"/>
      <c r="JDX125" s="44"/>
      <c r="JDY125" s="44"/>
      <c r="JDZ125" s="44"/>
      <c r="JEA125" s="44"/>
      <c r="JEB125" s="44"/>
      <c r="JEC125" s="44"/>
      <c r="JED125" s="44"/>
      <c r="JEE125" s="44"/>
      <c r="JEF125" s="44"/>
      <c r="JEG125" s="44"/>
      <c r="JEH125" s="44"/>
      <c r="JEI125" s="44"/>
      <c r="JEJ125" s="44"/>
      <c r="JEK125" s="44"/>
      <c r="JEL125" s="44"/>
      <c r="JEM125" s="44"/>
      <c r="JEN125" s="44"/>
      <c r="JEO125" s="44"/>
      <c r="JEP125" s="44"/>
      <c r="JEQ125" s="44"/>
      <c r="JER125" s="44"/>
      <c r="JES125" s="44"/>
      <c r="JET125" s="44"/>
      <c r="JEU125" s="44"/>
      <c r="JEV125" s="44"/>
      <c r="JEW125" s="44"/>
      <c r="JEX125" s="44"/>
      <c r="JEY125" s="44"/>
      <c r="JEZ125" s="44"/>
      <c r="JFA125" s="44"/>
      <c r="JFB125" s="44"/>
      <c r="JFC125" s="44"/>
      <c r="JFD125" s="44"/>
      <c r="JFE125" s="44"/>
      <c r="JFF125" s="44"/>
      <c r="JFG125" s="44"/>
      <c r="JFH125" s="44"/>
      <c r="JFI125" s="44"/>
      <c r="JFJ125" s="44"/>
      <c r="JFK125" s="44"/>
      <c r="JFL125" s="44"/>
      <c r="JFM125" s="44"/>
      <c r="JFN125" s="44"/>
      <c r="JFO125" s="44"/>
      <c r="JFP125" s="44"/>
      <c r="JFQ125" s="44"/>
      <c r="JFR125" s="44"/>
      <c r="JFS125" s="44"/>
      <c r="JFT125" s="44"/>
      <c r="JFU125" s="44"/>
      <c r="JFV125" s="44"/>
      <c r="JFW125" s="44"/>
      <c r="JFX125" s="44"/>
      <c r="JFY125" s="44"/>
      <c r="JFZ125" s="44"/>
      <c r="JGA125" s="44"/>
      <c r="JGB125" s="44"/>
      <c r="JGC125" s="44"/>
      <c r="JGD125" s="44"/>
      <c r="JGE125" s="44"/>
      <c r="JGF125" s="44"/>
      <c r="JGG125" s="44"/>
      <c r="JGH125" s="44"/>
      <c r="JGI125" s="44"/>
      <c r="JGJ125" s="44"/>
      <c r="JGK125" s="44"/>
      <c r="JGL125" s="44"/>
      <c r="JGM125" s="44"/>
      <c r="JGN125" s="44"/>
      <c r="JGO125" s="44"/>
      <c r="JGP125" s="44"/>
      <c r="JGQ125" s="44"/>
      <c r="JGR125" s="44"/>
      <c r="JGS125" s="44"/>
      <c r="JGT125" s="44"/>
      <c r="JGU125" s="44"/>
      <c r="JGV125" s="44"/>
      <c r="JGW125" s="44"/>
      <c r="JGX125" s="44"/>
      <c r="JGY125" s="44"/>
      <c r="JGZ125" s="44"/>
      <c r="JHA125" s="44"/>
      <c r="JHB125" s="44"/>
      <c r="JHC125" s="44"/>
      <c r="JHD125" s="44"/>
      <c r="JHE125" s="44"/>
      <c r="JHF125" s="44"/>
      <c r="JHG125" s="44"/>
      <c r="JHH125" s="44"/>
      <c r="JHI125" s="44"/>
      <c r="JHJ125" s="44"/>
      <c r="JHK125" s="44"/>
      <c r="JHL125" s="44"/>
      <c r="JHM125" s="44"/>
      <c r="JHN125" s="44"/>
      <c r="JHO125" s="44"/>
      <c r="JHP125" s="44"/>
      <c r="JHQ125" s="44"/>
      <c r="JHR125" s="44"/>
      <c r="JHS125" s="44"/>
      <c r="JHT125" s="44"/>
      <c r="JHU125" s="44"/>
      <c r="JHV125" s="44"/>
      <c r="JHW125" s="44"/>
      <c r="JHX125" s="44"/>
      <c r="JHY125" s="44"/>
      <c r="JHZ125" s="44"/>
      <c r="JIA125" s="44"/>
      <c r="JIB125" s="44"/>
      <c r="JIC125" s="44"/>
      <c r="JID125" s="44"/>
      <c r="JIE125" s="44"/>
      <c r="JIF125" s="44"/>
      <c r="JIG125" s="44"/>
      <c r="JIH125" s="44"/>
      <c r="JII125" s="44"/>
      <c r="JIJ125" s="44"/>
      <c r="JIK125" s="44"/>
      <c r="JIL125" s="44"/>
      <c r="JIM125" s="44"/>
      <c r="JIN125" s="44"/>
      <c r="JIO125" s="44"/>
      <c r="JIP125" s="44"/>
      <c r="JIQ125" s="44"/>
      <c r="JIR125" s="44"/>
      <c r="JIS125" s="44"/>
      <c r="JIT125" s="44"/>
      <c r="JIU125" s="44"/>
      <c r="JIV125" s="44"/>
      <c r="JIW125" s="44"/>
      <c r="JIX125" s="44"/>
      <c r="JIY125" s="44"/>
      <c r="JIZ125" s="44"/>
      <c r="JJA125" s="44"/>
      <c r="JJB125" s="44"/>
      <c r="JJC125" s="44"/>
      <c r="JJD125" s="44"/>
      <c r="JJE125" s="44"/>
      <c r="JJF125" s="44"/>
      <c r="JJG125" s="44"/>
      <c r="JJH125" s="44"/>
      <c r="JJI125" s="44"/>
      <c r="JJJ125" s="44"/>
      <c r="JJK125" s="44"/>
      <c r="JJL125" s="44"/>
      <c r="JJM125" s="44"/>
      <c r="JJN125" s="44"/>
      <c r="JJO125" s="44"/>
      <c r="JJP125" s="44"/>
      <c r="JJQ125" s="44"/>
      <c r="JJR125" s="44"/>
      <c r="JJS125" s="44"/>
      <c r="JJT125" s="44"/>
      <c r="JJU125" s="44"/>
      <c r="JJV125" s="44"/>
      <c r="JJW125" s="44"/>
      <c r="JJX125" s="44"/>
      <c r="JJY125" s="44"/>
      <c r="JJZ125" s="44"/>
      <c r="JKA125" s="44"/>
      <c r="JKB125" s="44"/>
      <c r="JKC125" s="44"/>
      <c r="JKD125" s="44"/>
      <c r="JKE125" s="44"/>
      <c r="JKF125" s="44"/>
      <c r="JKG125" s="44"/>
      <c r="JKH125" s="44"/>
      <c r="JKI125" s="44"/>
      <c r="JKJ125" s="44"/>
      <c r="JKK125" s="44"/>
      <c r="JKL125" s="44"/>
      <c r="JKM125" s="44"/>
      <c r="JKN125" s="44"/>
      <c r="JKO125" s="44"/>
      <c r="JKP125" s="44"/>
      <c r="JKQ125" s="44"/>
      <c r="JKR125" s="44"/>
      <c r="JKS125" s="44"/>
      <c r="JKT125" s="44"/>
      <c r="JKU125" s="44"/>
      <c r="JKV125" s="44"/>
      <c r="JKW125" s="44"/>
      <c r="JKX125" s="44"/>
      <c r="JKY125" s="44"/>
      <c r="JKZ125" s="44"/>
      <c r="JLA125" s="44"/>
      <c r="JLB125" s="44"/>
      <c r="JLC125" s="44"/>
      <c r="JLD125" s="44"/>
      <c r="JLE125" s="44"/>
      <c r="JLF125" s="44"/>
      <c r="JLG125" s="44"/>
      <c r="JLH125" s="44"/>
      <c r="JLI125" s="44"/>
      <c r="JLJ125" s="44"/>
      <c r="JLK125" s="44"/>
      <c r="JLL125" s="44"/>
      <c r="JLM125" s="44"/>
      <c r="JLN125" s="44"/>
      <c r="JLO125" s="44"/>
      <c r="JLP125" s="44"/>
      <c r="JLQ125" s="44"/>
      <c r="JLR125" s="44"/>
      <c r="JLS125" s="44"/>
      <c r="JLT125" s="44"/>
      <c r="JLU125" s="44"/>
      <c r="JLV125" s="44"/>
      <c r="JLW125" s="44"/>
      <c r="JLX125" s="44"/>
      <c r="JLY125" s="44"/>
      <c r="JLZ125" s="44"/>
      <c r="JMA125" s="44"/>
      <c r="JMB125" s="44"/>
      <c r="JMC125" s="44"/>
      <c r="JMD125" s="44"/>
      <c r="JME125" s="44"/>
      <c r="JMF125" s="44"/>
      <c r="JMG125" s="44"/>
      <c r="JMH125" s="44"/>
      <c r="JMI125" s="44"/>
      <c r="JMJ125" s="44"/>
      <c r="JMK125" s="44"/>
      <c r="JML125" s="44"/>
      <c r="JMM125" s="44"/>
      <c r="JMN125" s="44"/>
      <c r="JMO125" s="44"/>
      <c r="JMP125" s="44"/>
      <c r="JMQ125" s="44"/>
      <c r="JMR125" s="44"/>
      <c r="JMS125" s="44"/>
      <c r="JMT125" s="44"/>
      <c r="JMU125" s="44"/>
      <c r="JMV125" s="44"/>
      <c r="JMW125" s="44"/>
      <c r="JMX125" s="44"/>
      <c r="JMY125" s="44"/>
      <c r="JMZ125" s="44"/>
      <c r="JNA125" s="44"/>
      <c r="JNB125" s="44"/>
      <c r="JNC125" s="44"/>
      <c r="JND125" s="44"/>
      <c r="JNE125" s="44"/>
      <c r="JNF125" s="44"/>
      <c r="JNG125" s="44"/>
      <c r="JNH125" s="44"/>
      <c r="JNI125" s="44"/>
      <c r="JNJ125" s="44"/>
      <c r="JNK125" s="44"/>
      <c r="JNL125" s="44"/>
      <c r="JNM125" s="44"/>
      <c r="JNN125" s="44"/>
      <c r="JNO125" s="44"/>
      <c r="JNP125" s="44"/>
      <c r="JNQ125" s="44"/>
      <c r="JNR125" s="44"/>
      <c r="JNS125" s="44"/>
      <c r="JNT125" s="44"/>
      <c r="JNU125" s="44"/>
      <c r="JNV125" s="44"/>
      <c r="JNW125" s="44"/>
      <c r="JNX125" s="44"/>
      <c r="JNY125" s="44"/>
      <c r="JNZ125" s="44"/>
      <c r="JOA125" s="44"/>
      <c r="JOB125" s="44"/>
      <c r="JOC125" s="44"/>
      <c r="JOD125" s="44"/>
      <c r="JOE125" s="44"/>
      <c r="JOF125" s="44"/>
      <c r="JOG125" s="44"/>
      <c r="JOH125" s="44"/>
      <c r="JOI125" s="44"/>
      <c r="JOJ125" s="44"/>
      <c r="JOK125" s="44"/>
      <c r="JOL125" s="44"/>
      <c r="JOM125" s="44"/>
      <c r="JON125" s="44"/>
      <c r="JOO125" s="44"/>
      <c r="JOP125" s="44"/>
      <c r="JOQ125" s="44"/>
      <c r="JOR125" s="44"/>
      <c r="JOS125" s="44"/>
      <c r="JOT125" s="44"/>
      <c r="JOU125" s="44"/>
      <c r="JOV125" s="44"/>
      <c r="JOW125" s="44"/>
      <c r="JOX125" s="44"/>
      <c r="JOY125" s="44"/>
      <c r="JOZ125" s="44"/>
      <c r="JPA125" s="44"/>
      <c r="JPB125" s="44"/>
      <c r="JPC125" s="44"/>
      <c r="JPD125" s="44"/>
      <c r="JPE125" s="44"/>
      <c r="JPF125" s="44"/>
      <c r="JPG125" s="44"/>
      <c r="JPH125" s="44"/>
      <c r="JPI125" s="44"/>
      <c r="JPJ125" s="44"/>
      <c r="JPK125" s="44"/>
      <c r="JPL125" s="44"/>
      <c r="JPM125" s="44"/>
      <c r="JPN125" s="44"/>
      <c r="JPO125" s="44"/>
      <c r="JPP125" s="44"/>
      <c r="JPQ125" s="44"/>
      <c r="JPR125" s="44"/>
      <c r="JPS125" s="44"/>
      <c r="JPT125" s="44"/>
      <c r="JPU125" s="44"/>
      <c r="JPV125" s="44"/>
      <c r="JPW125" s="44"/>
      <c r="JPX125" s="44"/>
      <c r="JPY125" s="44"/>
      <c r="JPZ125" s="44"/>
      <c r="JQA125" s="44"/>
      <c r="JQB125" s="44"/>
      <c r="JQC125" s="44"/>
      <c r="JQD125" s="44"/>
      <c r="JQE125" s="44"/>
      <c r="JQF125" s="44"/>
      <c r="JQG125" s="44"/>
      <c r="JQH125" s="44"/>
      <c r="JQI125" s="44"/>
      <c r="JQJ125" s="44"/>
      <c r="JQK125" s="44"/>
      <c r="JQL125" s="44"/>
      <c r="JQM125" s="44"/>
      <c r="JQN125" s="44"/>
      <c r="JQO125" s="44"/>
      <c r="JQP125" s="44"/>
      <c r="JQQ125" s="44"/>
      <c r="JQR125" s="44"/>
      <c r="JQS125" s="44"/>
      <c r="JQT125" s="44"/>
      <c r="JQU125" s="44"/>
      <c r="JQV125" s="44"/>
      <c r="JQW125" s="44"/>
      <c r="JQX125" s="44"/>
      <c r="JQY125" s="44"/>
      <c r="JQZ125" s="44"/>
      <c r="JRA125" s="44"/>
      <c r="JRB125" s="44"/>
      <c r="JRC125" s="44"/>
      <c r="JRD125" s="44"/>
      <c r="JRE125" s="44"/>
      <c r="JRF125" s="44"/>
      <c r="JRG125" s="44"/>
      <c r="JRH125" s="44"/>
      <c r="JRI125" s="44"/>
      <c r="JRJ125" s="44"/>
      <c r="JRK125" s="44"/>
      <c r="JRL125" s="44"/>
      <c r="JRM125" s="44"/>
      <c r="JRN125" s="44"/>
      <c r="JRO125" s="44"/>
      <c r="JRP125" s="44"/>
      <c r="JRQ125" s="44"/>
      <c r="JRR125" s="44"/>
      <c r="JRS125" s="44"/>
      <c r="JRT125" s="44"/>
      <c r="JRU125" s="44"/>
      <c r="JRV125" s="44"/>
      <c r="JRW125" s="44"/>
      <c r="JRX125" s="44"/>
      <c r="JRY125" s="44"/>
      <c r="JRZ125" s="44"/>
      <c r="JSA125" s="44"/>
      <c r="JSB125" s="44"/>
      <c r="JSC125" s="44"/>
      <c r="JSD125" s="44"/>
      <c r="JSE125" s="44"/>
      <c r="JSF125" s="44"/>
      <c r="JSG125" s="44"/>
      <c r="JSH125" s="44"/>
      <c r="JSI125" s="44"/>
      <c r="JSJ125" s="44"/>
      <c r="JSK125" s="44"/>
      <c r="JSL125" s="44"/>
      <c r="JSM125" s="44"/>
      <c r="JSN125" s="44"/>
      <c r="JSO125" s="44"/>
      <c r="JSP125" s="44"/>
      <c r="JSQ125" s="44"/>
      <c r="JSR125" s="44"/>
      <c r="JSS125" s="44"/>
      <c r="JST125" s="44"/>
      <c r="JSU125" s="44"/>
      <c r="JSV125" s="44"/>
      <c r="JSW125" s="44"/>
      <c r="JSX125" s="44"/>
      <c r="JSY125" s="44"/>
      <c r="JSZ125" s="44"/>
      <c r="JTA125" s="44"/>
      <c r="JTB125" s="44"/>
      <c r="JTC125" s="44"/>
      <c r="JTD125" s="44"/>
      <c r="JTE125" s="44"/>
      <c r="JTF125" s="44"/>
      <c r="JTG125" s="44"/>
      <c r="JTH125" s="44"/>
      <c r="JTI125" s="44"/>
      <c r="JTJ125" s="44"/>
      <c r="JTK125" s="44"/>
      <c r="JTL125" s="44"/>
      <c r="JTM125" s="44"/>
      <c r="JTN125" s="44"/>
      <c r="JTO125" s="44"/>
      <c r="JTP125" s="44"/>
      <c r="JTQ125" s="44"/>
      <c r="JTR125" s="44"/>
      <c r="JTS125" s="44"/>
      <c r="JTT125" s="44"/>
      <c r="JTU125" s="44"/>
      <c r="JTV125" s="44"/>
      <c r="JTW125" s="44"/>
      <c r="JTX125" s="44"/>
      <c r="JTY125" s="44"/>
      <c r="JTZ125" s="44"/>
      <c r="JUA125" s="44"/>
      <c r="JUB125" s="44"/>
      <c r="JUC125" s="44"/>
      <c r="JUD125" s="44"/>
      <c r="JUE125" s="44"/>
      <c r="JUF125" s="44"/>
      <c r="JUG125" s="44"/>
      <c r="JUH125" s="44"/>
      <c r="JUI125" s="44"/>
      <c r="JUJ125" s="44"/>
      <c r="JUK125" s="44"/>
      <c r="JUL125" s="44"/>
      <c r="JUM125" s="44"/>
      <c r="JUN125" s="44"/>
      <c r="JUO125" s="44"/>
      <c r="JUP125" s="44"/>
      <c r="JUQ125" s="44"/>
      <c r="JUR125" s="44"/>
      <c r="JUS125" s="44"/>
      <c r="JUT125" s="44"/>
      <c r="JUU125" s="44"/>
      <c r="JUV125" s="44"/>
      <c r="JUW125" s="44"/>
      <c r="JUX125" s="44"/>
      <c r="JUY125" s="44"/>
      <c r="JUZ125" s="44"/>
      <c r="JVA125" s="44"/>
      <c r="JVB125" s="44"/>
      <c r="JVC125" s="44"/>
      <c r="JVD125" s="44"/>
      <c r="JVE125" s="44"/>
      <c r="JVF125" s="44"/>
      <c r="JVG125" s="44"/>
      <c r="JVH125" s="44"/>
      <c r="JVI125" s="44"/>
      <c r="JVJ125" s="44"/>
      <c r="JVK125" s="44"/>
      <c r="JVL125" s="44"/>
      <c r="JVM125" s="44"/>
      <c r="JVN125" s="44"/>
      <c r="JVO125" s="44"/>
      <c r="JVP125" s="44"/>
      <c r="JVQ125" s="44"/>
      <c r="JVR125" s="44"/>
      <c r="JVS125" s="44"/>
      <c r="JVT125" s="44"/>
      <c r="JVU125" s="44"/>
      <c r="JVV125" s="44"/>
      <c r="JVW125" s="44"/>
      <c r="JVX125" s="44"/>
      <c r="JVY125" s="44"/>
      <c r="JVZ125" s="44"/>
      <c r="JWA125" s="44"/>
      <c r="JWB125" s="44"/>
      <c r="JWC125" s="44"/>
      <c r="JWD125" s="44"/>
      <c r="JWE125" s="44"/>
      <c r="JWF125" s="44"/>
      <c r="JWG125" s="44"/>
      <c r="JWH125" s="44"/>
      <c r="JWI125" s="44"/>
      <c r="JWJ125" s="44"/>
      <c r="JWK125" s="44"/>
      <c r="JWL125" s="44"/>
      <c r="JWM125" s="44"/>
      <c r="JWN125" s="44"/>
      <c r="JWO125" s="44"/>
      <c r="JWP125" s="44"/>
      <c r="JWQ125" s="44"/>
      <c r="JWR125" s="44"/>
      <c r="JWS125" s="44"/>
      <c r="JWT125" s="44"/>
      <c r="JWU125" s="44"/>
      <c r="JWV125" s="44"/>
      <c r="JWW125" s="44"/>
      <c r="JWX125" s="44"/>
      <c r="JWY125" s="44"/>
      <c r="JWZ125" s="44"/>
      <c r="JXA125" s="44"/>
      <c r="JXB125" s="44"/>
      <c r="JXC125" s="44"/>
      <c r="JXD125" s="44"/>
      <c r="JXE125" s="44"/>
      <c r="JXF125" s="44"/>
      <c r="JXG125" s="44"/>
      <c r="JXH125" s="44"/>
      <c r="JXI125" s="44"/>
      <c r="JXJ125" s="44"/>
      <c r="JXK125" s="44"/>
      <c r="JXL125" s="44"/>
      <c r="JXM125" s="44"/>
      <c r="JXN125" s="44"/>
      <c r="JXO125" s="44"/>
      <c r="JXP125" s="44"/>
      <c r="JXQ125" s="44"/>
      <c r="JXR125" s="44"/>
      <c r="JXS125" s="44"/>
      <c r="JXT125" s="44"/>
      <c r="JXU125" s="44"/>
      <c r="JXV125" s="44"/>
      <c r="JXW125" s="44"/>
      <c r="JXX125" s="44"/>
      <c r="JXY125" s="44"/>
      <c r="JXZ125" s="44"/>
      <c r="JYA125" s="44"/>
      <c r="JYB125" s="44"/>
      <c r="JYC125" s="44"/>
      <c r="JYD125" s="44"/>
      <c r="JYE125" s="44"/>
      <c r="JYF125" s="44"/>
      <c r="JYG125" s="44"/>
      <c r="JYH125" s="44"/>
      <c r="JYI125" s="44"/>
      <c r="JYJ125" s="44"/>
      <c r="JYK125" s="44"/>
      <c r="JYL125" s="44"/>
      <c r="JYM125" s="44"/>
      <c r="JYN125" s="44"/>
      <c r="JYO125" s="44"/>
      <c r="JYP125" s="44"/>
      <c r="JYQ125" s="44"/>
      <c r="JYR125" s="44"/>
      <c r="JYS125" s="44"/>
      <c r="JYT125" s="44"/>
      <c r="JYU125" s="44"/>
      <c r="JYV125" s="44"/>
      <c r="JYW125" s="44"/>
      <c r="JYX125" s="44"/>
      <c r="JYY125" s="44"/>
      <c r="JYZ125" s="44"/>
      <c r="JZA125" s="44"/>
      <c r="JZB125" s="44"/>
      <c r="JZC125" s="44"/>
      <c r="JZD125" s="44"/>
      <c r="JZE125" s="44"/>
      <c r="JZF125" s="44"/>
      <c r="JZG125" s="44"/>
      <c r="JZH125" s="44"/>
      <c r="JZI125" s="44"/>
      <c r="JZJ125" s="44"/>
      <c r="JZK125" s="44"/>
      <c r="JZL125" s="44"/>
      <c r="JZM125" s="44"/>
      <c r="JZN125" s="44"/>
      <c r="JZO125" s="44"/>
      <c r="JZP125" s="44"/>
      <c r="JZQ125" s="44"/>
      <c r="JZR125" s="44"/>
      <c r="JZS125" s="44"/>
      <c r="JZT125" s="44"/>
      <c r="JZU125" s="44"/>
      <c r="JZV125" s="44"/>
      <c r="JZW125" s="44"/>
      <c r="JZX125" s="44"/>
      <c r="JZY125" s="44"/>
      <c r="JZZ125" s="44"/>
      <c r="KAA125" s="44"/>
      <c r="KAB125" s="44"/>
      <c r="KAC125" s="44"/>
      <c r="KAD125" s="44"/>
      <c r="KAE125" s="44"/>
      <c r="KAF125" s="44"/>
      <c r="KAG125" s="44"/>
      <c r="KAH125" s="44"/>
      <c r="KAI125" s="44"/>
      <c r="KAJ125" s="44"/>
      <c r="KAK125" s="44"/>
      <c r="KAL125" s="44"/>
      <c r="KAM125" s="44"/>
      <c r="KAN125" s="44"/>
      <c r="KAO125" s="44"/>
      <c r="KAP125" s="44"/>
      <c r="KAQ125" s="44"/>
      <c r="KAR125" s="44"/>
      <c r="KAS125" s="44"/>
      <c r="KAT125" s="44"/>
      <c r="KAU125" s="44"/>
      <c r="KAV125" s="44"/>
      <c r="KAW125" s="44"/>
      <c r="KAX125" s="44"/>
      <c r="KAY125" s="44"/>
      <c r="KAZ125" s="44"/>
      <c r="KBA125" s="44"/>
      <c r="KBB125" s="44"/>
      <c r="KBC125" s="44"/>
      <c r="KBD125" s="44"/>
      <c r="KBE125" s="44"/>
      <c r="KBF125" s="44"/>
      <c r="KBG125" s="44"/>
      <c r="KBH125" s="44"/>
      <c r="KBI125" s="44"/>
      <c r="KBJ125" s="44"/>
      <c r="KBK125" s="44"/>
      <c r="KBL125" s="44"/>
      <c r="KBM125" s="44"/>
      <c r="KBN125" s="44"/>
      <c r="KBO125" s="44"/>
      <c r="KBP125" s="44"/>
      <c r="KBQ125" s="44"/>
      <c r="KBR125" s="44"/>
      <c r="KBS125" s="44"/>
      <c r="KBT125" s="44"/>
      <c r="KBU125" s="44"/>
      <c r="KBV125" s="44"/>
      <c r="KBW125" s="44"/>
      <c r="KBX125" s="44"/>
      <c r="KBY125" s="44"/>
      <c r="KBZ125" s="44"/>
      <c r="KCA125" s="44"/>
      <c r="KCB125" s="44"/>
      <c r="KCC125" s="44"/>
      <c r="KCD125" s="44"/>
      <c r="KCE125" s="44"/>
      <c r="KCF125" s="44"/>
      <c r="KCG125" s="44"/>
      <c r="KCH125" s="44"/>
      <c r="KCI125" s="44"/>
      <c r="KCJ125" s="44"/>
      <c r="KCK125" s="44"/>
      <c r="KCL125" s="44"/>
      <c r="KCM125" s="44"/>
      <c r="KCN125" s="44"/>
      <c r="KCO125" s="44"/>
      <c r="KCP125" s="44"/>
      <c r="KCQ125" s="44"/>
      <c r="KCR125" s="44"/>
      <c r="KCS125" s="44"/>
      <c r="KCT125" s="44"/>
      <c r="KCU125" s="44"/>
      <c r="KCV125" s="44"/>
      <c r="KCW125" s="44"/>
      <c r="KCX125" s="44"/>
      <c r="KCY125" s="44"/>
      <c r="KCZ125" s="44"/>
      <c r="KDA125" s="44"/>
      <c r="KDB125" s="44"/>
      <c r="KDC125" s="44"/>
      <c r="KDD125" s="44"/>
      <c r="KDE125" s="44"/>
      <c r="KDF125" s="44"/>
      <c r="KDG125" s="44"/>
      <c r="KDH125" s="44"/>
      <c r="KDI125" s="44"/>
      <c r="KDJ125" s="44"/>
      <c r="KDK125" s="44"/>
      <c r="KDL125" s="44"/>
      <c r="KDM125" s="44"/>
      <c r="KDN125" s="44"/>
      <c r="KDO125" s="44"/>
      <c r="KDP125" s="44"/>
      <c r="KDQ125" s="44"/>
      <c r="KDR125" s="44"/>
      <c r="KDS125" s="44"/>
      <c r="KDT125" s="44"/>
      <c r="KDU125" s="44"/>
      <c r="KDV125" s="44"/>
      <c r="KDW125" s="44"/>
      <c r="KDX125" s="44"/>
      <c r="KDY125" s="44"/>
      <c r="KDZ125" s="44"/>
      <c r="KEA125" s="44"/>
      <c r="KEB125" s="44"/>
      <c r="KEC125" s="44"/>
      <c r="KED125" s="44"/>
      <c r="KEE125" s="44"/>
      <c r="KEF125" s="44"/>
      <c r="KEG125" s="44"/>
      <c r="KEH125" s="44"/>
      <c r="KEI125" s="44"/>
      <c r="KEJ125" s="44"/>
      <c r="KEK125" s="44"/>
      <c r="KEL125" s="44"/>
      <c r="KEM125" s="44"/>
      <c r="KEN125" s="44"/>
      <c r="KEO125" s="44"/>
      <c r="KEP125" s="44"/>
      <c r="KEQ125" s="44"/>
      <c r="KER125" s="44"/>
      <c r="KES125" s="44"/>
      <c r="KET125" s="44"/>
      <c r="KEU125" s="44"/>
      <c r="KEV125" s="44"/>
      <c r="KEW125" s="44"/>
      <c r="KEX125" s="44"/>
      <c r="KEY125" s="44"/>
      <c r="KEZ125" s="44"/>
      <c r="KFA125" s="44"/>
      <c r="KFB125" s="44"/>
      <c r="KFC125" s="44"/>
      <c r="KFD125" s="44"/>
      <c r="KFE125" s="44"/>
      <c r="KFF125" s="44"/>
      <c r="KFG125" s="44"/>
      <c r="KFH125" s="44"/>
      <c r="KFI125" s="44"/>
      <c r="KFJ125" s="44"/>
      <c r="KFK125" s="44"/>
      <c r="KFL125" s="44"/>
      <c r="KFM125" s="44"/>
      <c r="KFN125" s="44"/>
      <c r="KFO125" s="44"/>
      <c r="KFP125" s="44"/>
      <c r="KFQ125" s="44"/>
      <c r="KFR125" s="44"/>
      <c r="KFS125" s="44"/>
      <c r="KFT125" s="44"/>
      <c r="KFU125" s="44"/>
      <c r="KFV125" s="44"/>
      <c r="KFW125" s="44"/>
      <c r="KFX125" s="44"/>
      <c r="KFY125" s="44"/>
      <c r="KFZ125" s="44"/>
      <c r="KGA125" s="44"/>
      <c r="KGB125" s="44"/>
      <c r="KGC125" s="44"/>
      <c r="KGD125" s="44"/>
      <c r="KGE125" s="44"/>
      <c r="KGF125" s="44"/>
      <c r="KGG125" s="44"/>
      <c r="KGH125" s="44"/>
      <c r="KGI125" s="44"/>
      <c r="KGJ125" s="44"/>
      <c r="KGK125" s="44"/>
      <c r="KGL125" s="44"/>
      <c r="KGM125" s="44"/>
      <c r="KGN125" s="44"/>
      <c r="KGO125" s="44"/>
      <c r="KGP125" s="44"/>
      <c r="KGQ125" s="44"/>
      <c r="KGR125" s="44"/>
      <c r="KGS125" s="44"/>
      <c r="KGT125" s="44"/>
      <c r="KGU125" s="44"/>
      <c r="KGV125" s="44"/>
      <c r="KGW125" s="44"/>
      <c r="KGX125" s="44"/>
      <c r="KGY125" s="44"/>
      <c r="KGZ125" s="44"/>
      <c r="KHA125" s="44"/>
      <c r="KHB125" s="44"/>
      <c r="KHC125" s="44"/>
      <c r="KHD125" s="44"/>
      <c r="KHE125" s="44"/>
      <c r="KHF125" s="44"/>
      <c r="KHG125" s="44"/>
      <c r="KHH125" s="44"/>
      <c r="KHI125" s="44"/>
      <c r="KHJ125" s="44"/>
      <c r="KHK125" s="44"/>
      <c r="KHL125" s="44"/>
      <c r="KHM125" s="44"/>
      <c r="KHN125" s="44"/>
      <c r="KHO125" s="44"/>
      <c r="KHP125" s="44"/>
      <c r="KHQ125" s="44"/>
      <c r="KHR125" s="44"/>
      <c r="KHS125" s="44"/>
      <c r="KHT125" s="44"/>
      <c r="KHU125" s="44"/>
      <c r="KHV125" s="44"/>
      <c r="KHW125" s="44"/>
      <c r="KHX125" s="44"/>
      <c r="KHY125" s="44"/>
      <c r="KHZ125" s="44"/>
      <c r="KIA125" s="44"/>
      <c r="KIB125" s="44"/>
      <c r="KIC125" s="44"/>
      <c r="KID125" s="44"/>
      <c r="KIE125" s="44"/>
      <c r="KIF125" s="44"/>
      <c r="KIG125" s="44"/>
      <c r="KIH125" s="44"/>
      <c r="KII125" s="44"/>
      <c r="KIJ125" s="44"/>
      <c r="KIK125" s="44"/>
      <c r="KIL125" s="44"/>
      <c r="KIM125" s="44"/>
      <c r="KIN125" s="44"/>
      <c r="KIO125" s="44"/>
      <c r="KIP125" s="44"/>
      <c r="KIQ125" s="44"/>
      <c r="KIR125" s="44"/>
      <c r="KIS125" s="44"/>
      <c r="KIT125" s="44"/>
      <c r="KIU125" s="44"/>
      <c r="KIV125" s="44"/>
      <c r="KIW125" s="44"/>
      <c r="KIX125" s="44"/>
      <c r="KIY125" s="44"/>
      <c r="KIZ125" s="44"/>
      <c r="KJA125" s="44"/>
      <c r="KJB125" s="44"/>
      <c r="KJC125" s="44"/>
      <c r="KJD125" s="44"/>
      <c r="KJE125" s="44"/>
      <c r="KJF125" s="44"/>
      <c r="KJG125" s="44"/>
      <c r="KJH125" s="44"/>
      <c r="KJI125" s="44"/>
      <c r="KJJ125" s="44"/>
      <c r="KJK125" s="44"/>
      <c r="KJL125" s="44"/>
      <c r="KJM125" s="44"/>
      <c r="KJN125" s="44"/>
      <c r="KJO125" s="44"/>
      <c r="KJP125" s="44"/>
      <c r="KJQ125" s="44"/>
      <c r="KJR125" s="44"/>
      <c r="KJS125" s="44"/>
      <c r="KJT125" s="44"/>
      <c r="KJU125" s="44"/>
      <c r="KJV125" s="44"/>
      <c r="KJW125" s="44"/>
      <c r="KJX125" s="44"/>
      <c r="KJY125" s="44"/>
      <c r="KJZ125" s="44"/>
      <c r="KKA125" s="44"/>
      <c r="KKB125" s="44"/>
      <c r="KKC125" s="44"/>
      <c r="KKD125" s="44"/>
      <c r="KKE125" s="44"/>
      <c r="KKF125" s="44"/>
      <c r="KKG125" s="44"/>
      <c r="KKH125" s="44"/>
      <c r="KKI125" s="44"/>
      <c r="KKJ125" s="44"/>
      <c r="KKK125" s="44"/>
      <c r="KKL125" s="44"/>
      <c r="KKM125" s="44"/>
      <c r="KKN125" s="44"/>
      <c r="KKO125" s="44"/>
      <c r="KKP125" s="44"/>
      <c r="KKQ125" s="44"/>
      <c r="KKR125" s="44"/>
      <c r="KKS125" s="44"/>
      <c r="KKT125" s="44"/>
      <c r="KKU125" s="44"/>
      <c r="KKV125" s="44"/>
      <c r="KKW125" s="44"/>
      <c r="KKX125" s="44"/>
      <c r="KKY125" s="44"/>
      <c r="KKZ125" s="44"/>
      <c r="KLA125" s="44"/>
      <c r="KLB125" s="44"/>
      <c r="KLC125" s="44"/>
      <c r="KLD125" s="44"/>
      <c r="KLE125" s="44"/>
      <c r="KLF125" s="44"/>
      <c r="KLG125" s="44"/>
      <c r="KLH125" s="44"/>
      <c r="KLI125" s="44"/>
      <c r="KLJ125" s="44"/>
      <c r="KLK125" s="44"/>
      <c r="KLL125" s="44"/>
      <c r="KLM125" s="44"/>
      <c r="KLN125" s="44"/>
      <c r="KLO125" s="44"/>
      <c r="KLP125" s="44"/>
      <c r="KLQ125" s="44"/>
      <c r="KLR125" s="44"/>
      <c r="KLS125" s="44"/>
      <c r="KLT125" s="44"/>
      <c r="KLU125" s="44"/>
      <c r="KLV125" s="44"/>
      <c r="KLW125" s="44"/>
      <c r="KLX125" s="44"/>
      <c r="KLY125" s="44"/>
      <c r="KLZ125" s="44"/>
      <c r="KMA125" s="44"/>
      <c r="KMB125" s="44"/>
      <c r="KMC125" s="44"/>
      <c r="KMD125" s="44"/>
      <c r="KME125" s="44"/>
      <c r="KMF125" s="44"/>
      <c r="KMG125" s="44"/>
      <c r="KMH125" s="44"/>
      <c r="KMI125" s="44"/>
      <c r="KMJ125" s="44"/>
      <c r="KMK125" s="44"/>
      <c r="KML125" s="44"/>
      <c r="KMM125" s="44"/>
      <c r="KMN125" s="44"/>
      <c r="KMO125" s="44"/>
      <c r="KMP125" s="44"/>
      <c r="KMQ125" s="44"/>
      <c r="KMR125" s="44"/>
      <c r="KMS125" s="44"/>
      <c r="KMT125" s="44"/>
      <c r="KMU125" s="44"/>
      <c r="KMV125" s="44"/>
      <c r="KMW125" s="44"/>
      <c r="KMX125" s="44"/>
      <c r="KMY125" s="44"/>
      <c r="KMZ125" s="44"/>
      <c r="KNA125" s="44"/>
      <c r="KNB125" s="44"/>
      <c r="KNC125" s="44"/>
      <c r="KND125" s="44"/>
      <c r="KNE125" s="44"/>
      <c r="KNF125" s="44"/>
      <c r="KNG125" s="44"/>
      <c r="KNH125" s="44"/>
      <c r="KNI125" s="44"/>
      <c r="KNJ125" s="44"/>
      <c r="KNK125" s="44"/>
      <c r="KNL125" s="44"/>
      <c r="KNM125" s="44"/>
      <c r="KNN125" s="44"/>
      <c r="KNO125" s="44"/>
      <c r="KNP125" s="44"/>
      <c r="KNQ125" s="44"/>
      <c r="KNR125" s="44"/>
      <c r="KNS125" s="44"/>
      <c r="KNT125" s="44"/>
      <c r="KNU125" s="44"/>
      <c r="KNV125" s="44"/>
      <c r="KNW125" s="44"/>
      <c r="KNX125" s="44"/>
      <c r="KNY125" s="44"/>
      <c r="KNZ125" s="44"/>
      <c r="KOA125" s="44"/>
      <c r="KOB125" s="44"/>
      <c r="KOC125" s="44"/>
      <c r="KOD125" s="44"/>
      <c r="KOE125" s="44"/>
      <c r="KOF125" s="44"/>
      <c r="KOG125" s="44"/>
      <c r="KOH125" s="44"/>
      <c r="KOI125" s="44"/>
      <c r="KOJ125" s="44"/>
      <c r="KOK125" s="44"/>
      <c r="KOL125" s="44"/>
      <c r="KOM125" s="44"/>
      <c r="KON125" s="44"/>
      <c r="KOO125" s="44"/>
      <c r="KOP125" s="44"/>
      <c r="KOQ125" s="44"/>
      <c r="KOR125" s="44"/>
      <c r="KOS125" s="44"/>
      <c r="KOT125" s="44"/>
      <c r="KOU125" s="44"/>
      <c r="KOV125" s="44"/>
      <c r="KOW125" s="44"/>
      <c r="KOX125" s="44"/>
      <c r="KOY125" s="44"/>
      <c r="KOZ125" s="44"/>
      <c r="KPA125" s="44"/>
      <c r="KPB125" s="44"/>
      <c r="KPC125" s="44"/>
      <c r="KPD125" s="44"/>
      <c r="KPE125" s="44"/>
      <c r="KPF125" s="44"/>
      <c r="KPG125" s="44"/>
      <c r="KPH125" s="44"/>
      <c r="KPI125" s="44"/>
      <c r="KPJ125" s="44"/>
      <c r="KPK125" s="44"/>
      <c r="KPL125" s="44"/>
      <c r="KPM125" s="44"/>
      <c r="KPN125" s="44"/>
      <c r="KPO125" s="44"/>
      <c r="KPP125" s="44"/>
      <c r="KPQ125" s="44"/>
      <c r="KPR125" s="44"/>
      <c r="KPS125" s="44"/>
      <c r="KPT125" s="44"/>
      <c r="KPU125" s="44"/>
      <c r="KPV125" s="44"/>
      <c r="KPW125" s="44"/>
      <c r="KPX125" s="44"/>
      <c r="KPY125" s="44"/>
      <c r="KPZ125" s="44"/>
      <c r="KQA125" s="44"/>
      <c r="KQB125" s="44"/>
      <c r="KQC125" s="44"/>
      <c r="KQD125" s="44"/>
      <c r="KQE125" s="44"/>
      <c r="KQF125" s="44"/>
      <c r="KQG125" s="44"/>
      <c r="KQH125" s="44"/>
      <c r="KQI125" s="44"/>
      <c r="KQJ125" s="44"/>
      <c r="KQK125" s="44"/>
      <c r="KQL125" s="44"/>
      <c r="KQM125" s="44"/>
      <c r="KQN125" s="44"/>
      <c r="KQO125" s="44"/>
      <c r="KQP125" s="44"/>
      <c r="KQQ125" s="44"/>
      <c r="KQR125" s="44"/>
      <c r="KQS125" s="44"/>
      <c r="KQT125" s="44"/>
      <c r="KQU125" s="44"/>
      <c r="KQV125" s="44"/>
      <c r="KQW125" s="44"/>
      <c r="KQX125" s="44"/>
      <c r="KQY125" s="44"/>
      <c r="KQZ125" s="44"/>
      <c r="KRA125" s="44"/>
      <c r="KRB125" s="44"/>
      <c r="KRC125" s="44"/>
      <c r="KRD125" s="44"/>
      <c r="KRE125" s="44"/>
      <c r="KRF125" s="44"/>
      <c r="KRG125" s="44"/>
      <c r="KRH125" s="44"/>
      <c r="KRI125" s="44"/>
      <c r="KRJ125" s="44"/>
      <c r="KRK125" s="44"/>
      <c r="KRL125" s="44"/>
      <c r="KRM125" s="44"/>
      <c r="KRN125" s="44"/>
      <c r="KRO125" s="44"/>
      <c r="KRP125" s="44"/>
      <c r="KRQ125" s="44"/>
      <c r="KRR125" s="44"/>
      <c r="KRS125" s="44"/>
      <c r="KRT125" s="44"/>
      <c r="KRU125" s="44"/>
      <c r="KRV125" s="44"/>
      <c r="KRW125" s="44"/>
      <c r="KRX125" s="44"/>
      <c r="KRY125" s="44"/>
      <c r="KRZ125" s="44"/>
      <c r="KSA125" s="44"/>
      <c r="KSB125" s="44"/>
      <c r="KSC125" s="44"/>
      <c r="KSD125" s="44"/>
      <c r="KSE125" s="44"/>
      <c r="KSF125" s="44"/>
      <c r="KSG125" s="44"/>
      <c r="KSH125" s="44"/>
      <c r="KSI125" s="44"/>
      <c r="KSJ125" s="44"/>
      <c r="KSK125" s="44"/>
      <c r="KSL125" s="44"/>
      <c r="KSM125" s="44"/>
      <c r="KSN125" s="44"/>
      <c r="KSO125" s="44"/>
      <c r="KSP125" s="44"/>
      <c r="KSQ125" s="44"/>
      <c r="KSR125" s="44"/>
      <c r="KSS125" s="44"/>
      <c r="KST125" s="44"/>
      <c r="KSU125" s="44"/>
      <c r="KSV125" s="44"/>
      <c r="KSW125" s="44"/>
      <c r="KSX125" s="44"/>
      <c r="KSY125" s="44"/>
      <c r="KSZ125" s="44"/>
      <c r="KTA125" s="44"/>
      <c r="KTB125" s="44"/>
      <c r="KTC125" s="44"/>
      <c r="KTD125" s="44"/>
      <c r="KTE125" s="44"/>
      <c r="KTF125" s="44"/>
      <c r="KTG125" s="44"/>
      <c r="KTH125" s="44"/>
      <c r="KTI125" s="44"/>
      <c r="KTJ125" s="44"/>
      <c r="KTK125" s="44"/>
      <c r="KTL125" s="44"/>
      <c r="KTM125" s="44"/>
      <c r="KTN125" s="44"/>
      <c r="KTO125" s="44"/>
      <c r="KTP125" s="44"/>
      <c r="KTQ125" s="44"/>
      <c r="KTR125" s="44"/>
      <c r="KTS125" s="44"/>
      <c r="KTT125" s="44"/>
      <c r="KTU125" s="44"/>
      <c r="KTV125" s="44"/>
      <c r="KTW125" s="44"/>
      <c r="KTX125" s="44"/>
      <c r="KTY125" s="44"/>
      <c r="KTZ125" s="44"/>
      <c r="KUA125" s="44"/>
      <c r="KUB125" s="44"/>
      <c r="KUC125" s="44"/>
      <c r="KUD125" s="44"/>
      <c r="KUE125" s="44"/>
      <c r="KUF125" s="44"/>
      <c r="KUG125" s="44"/>
      <c r="KUH125" s="44"/>
      <c r="KUI125" s="44"/>
      <c r="KUJ125" s="44"/>
      <c r="KUK125" s="44"/>
      <c r="KUL125" s="44"/>
      <c r="KUM125" s="44"/>
      <c r="KUN125" s="44"/>
      <c r="KUO125" s="44"/>
      <c r="KUP125" s="44"/>
      <c r="KUQ125" s="44"/>
      <c r="KUR125" s="44"/>
      <c r="KUS125" s="44"/>
      <c r="KUT125" s="44"/>
      <c r="KUU125" s="44"/>
      <c r="KUV125" s="44"/>
      <c r="KUW125" s="44"/>
      <c r="KUX125" s="44"/>
      <c r="KUY125" s="44"/>
      <c r="KUZ125" s="44"/>
      <c r="KVA125" s="44"/>
      <c r="KVB125" s="44"/>
      <c r="KVC125" s="44"/>
      <c r="KVD125" s="44"/>
      <c r="KVE125" s="44"/>
      <c r="KVF125" s="44"/>
      <c r="KVG125" s="44"/>
      <c r="KVH125" s="44"/>
      <c r="KVI125" s="44"/>
      <c r="KVJ125" s="44"/>
      <c r="KVK125" s="44"/>
      <c r="KVL125" s="44"/>
      <c r="KVM125" s="44"/>
      <c r="KVN125" s="44"/>
      <c r="KVO125" s="44"/>
      <c r="KVP125" s="44"/>
      <c r="KVQ125" s="44"/>
      <c r="KVR125" s="44"/>
      <c r="KVS125" s="44"/>
      <c r="KVT125" s="44"/>
      <c r="KVU125" s="44"/>
      <c r="KVV125" s="44"/>
      <c r="KVW125" s="44"/>
      <c r="KVX125" s="44"/>
      <c r="KVY125" s="44"/>
      <c r="KVZ125" s="44"/>
      <c r="KWA125" s="44"/>
      <c r="KWB125" s="44"/>
      <c r="KWC125" s="44"/>
      <c r="KWD125" s="44"/>
      <c r="KWE125" s="44"/>
      <c r="KWF125" s="44"/>
      <c r="KWG125" s="44"/>
      <c r="KWH125" s="44"/>
      <c r="KWI125" s="44"/>
      <c r="KWJ125" s="44"/>
      <c r="KWK125" s="44"/>
      <c r="KWL125" s="44"/>
      <c r="KWM125" s="44"/>
      <c r="KWN125" s="44"/>
      <c r="KWO125" s="44"/>
      <c r="KWP125" s="44"/>
      <c r="KWQ125" s="44"/>
      <c r="KWR125" s="44"/>
      <c r="KWS125" s="44"/>
      <c r="KWT125" s="44"/>
      <c r="KWU125" s="44"/>
      <c r="KWV125" s="44"/>
      <c r="KWW125" s="44"/>
      <c r="KWX125" s="44"/>
      <c r="KWY125" s="44"/>
      <c r="KWZ125" s="44"/>
      <c r="KXA125" s="44"/>
      <c r="KXB125" s="44"/>
      <c r="KXC125" s="44"/>
      <c r="KXD125" s="44"/>
      <c r="KXE125" s="44"/>
      <c r="KXF125" s="44"/>
      <c r="KXG125" s="44"/>
      <c r="KXH125" s="44"/>
      <c r="KXI125" s="44"/>
      <c r="KXJ125" s="44"/>
      <c r="KXK125" s="44"/>
      <c r="KXL125" s="44"/>
      <c r="KXM125" s="44"/>
      <c r="KXN125" s="44"/>
      <c r="KXO125" s="44"/>
      <c r="KXP125" s="44"/>
      <c r="KXQ125" s="44"/>
      <c r="KXR125" s="44"/>
      <c r="KXS125" s="44"/>
      <c r="KXT125" s="44"/>
      <c r="KXU125" s="44"/>
      <c r="KXV125" s="44"/>
      <c r="KXW125" s="44"/>
      <c r="KXX125" s="44"/>
      <c r="KXY125" s="44"/>
      <c r="KXZ125" s="44"/>
      <c r="KYA125" s="44"/>
      <c r="KYB125" s="44"/>
      <c r="KYC125" s="44"/>
      <c r="KYD125" s="44"/>
      <c r="KYE125" s="44"/>
      <c r="KYF125" s="44"/>
      <c r="KYG125" s="44"/>
      <c r="KYH125" s="44"/>
      <c r="KYI125" s="44"/>
      <c r="KYJ125" s="44"/>
      <c r="KYK125" s="44"/>
      <c r="KYL125" s="44"/>
      <c r="KYM125" s="44"/>
      <c r="KYN125" s="44"/>
      <c r="KYO125" s="44"/>
      <c r="KYP125" s="44"/>
      <c r="KYQ125" s="44"/>
      <c r="KYR125" s="44"/>
      <c r="KYS125" s="44"/>
      <c r="KYT125" s="44"/>
      <c r="KYU125" s="44"/>
      <c r="KYV125" s="44"/>
      <c r="KYW125" s="44"/>
      <c r="KYX125" s="44"/>
      <c r="KYY125" s="44"/>
      <c r="KYZ125" s="44"/>
      <c r="KZA125" s="44"/>
      <c r="KZB125" s="44"/>
      <c r="KZC125" s="44"/>
      <c r="KZD125" s="44"/>
      <c r="KZE125" s="44"/>
      <c r="KZF125" s="44"/>
      <c r="KZG125" s="44"/>
      <c r="KZH125" s="44"/>
      <c r="KZI125" s="44"/>
      <c r="KZJ125" s="44"/>
      <c r="KZK125" s="44"/>
      <c r="KZL125" s="44"/>
      <c r="KZM125" s="44"/>
      <c r="KZN125" s="44"/>
      <c r="KZO125" s="44"/>
      <c r="KZP125" s="44"/>
      <c r="KZQ125" s="44"/>
      <c r="KZR125" s="44"/>
      <c r="KZS125" s="44"/>
      <c r="KZT125" s="44"/>
      <c r="KZU125" s="44"/>
      <c r="KZV125" s="44"/>
      <c r="KZW125" s="44"/>
      <c r="KZX125" s="44"/>
      <c r="KZY125" s="44"/>
      <c r="KZZ125" s="44"/>
      <c r="LAA125" s="44"/>
      <c r="LAB125" s="44"/>
      <c r="LAC125" s="44"/>
      <c r="LAD125" s="44"/>
      <c r="LAE125" s="44"/>
      <c r="LAF125" s="44"/>
      <c r="LAG125" s="44"/>
      <c r="LAH125" s="44"/>
      <c r="LAI125" s="44"/>
      <c r="LAJ125" s="44"/>
      <c r="LAK125" s="44"/>
      <c r="LAL125" s="44"/>
      <c r="LAM125" s="44"/>
      <c r="LAN125" s="44"/>
      <c r="LAO125" s="44"/>
      <c r="LAP125" s="44"/>
      <c r="LAQ125" s="44"/>
      <c r="LAR125" s="44"/>
      <c r="LAS125" s="44"/>
      <c r="LAT125" s="44"/>
      <c r="LAU125" s="44"/>
      <c r="LAV125" s="44"/>
      <c r="LAW125" s="44"/>
      <c r="LAX125" s="44"/>
      <c r="LAY125" s="44"/>
      <c r="LAZ125" s="44"/>
      <c r="LBA125" s="44"/>
      <c r="LBB125" s="44"/>
      <c r="LBC125" s="44"/>
      <c r="LBD125" s="44"/>
      <c r="LBE125" s="44"/>
      <c r="LBF125" s="44"/>
      <c r="LBG125" s="44"/>
      <c r="LBH125" s="44"/>
      <c r="LBI125" s="44"/>
      <c r="LBJ125" s="44"/>
      <c r="LBK125" s="44"/>
      <c r="LBL125" s="44"/>
      <c r="LBM125" s="44"/>
      <c r="LBN125" s="44"/>
      <c r="LBO125" s="44"/>
      <c r="LBP125" s="44"/>
      <c r="LBQ125" s="44"/>
      <c r="LBR125" s="44"/>
      <c r="LBS125" s="44"/>
      <c r="LBT125" s="44"/>
      <c r="LBU125" s="44"/>
      <c r="LBV125" s="44"/>
      <c r="LBW125" s="44"/>
      <c r="LBX125" s="44"/>
      <c r="LBY125" s="44"/>
      <c r="LBZ125" s="44"/>
      <c r="LCA125" s="44"/>
      <c r="LCB125" s="44"/>
      <c r="LCC125" s="44"/>
      <c r="LCD125" s="44"/>
      <c r="LCE125" s="44"/>
      <c r="LCF125" s="44"/>
      <c r="LCG125" s="44"/>
      <c r="LCH125" s="44"/>
      <c r="LCI125" s="44"/>
      <c r="LCJ125" s="44"/>
      <c r="LCK125" s="44"/>
      <c r="LCL125" s="44"/>
      <c r="LCM125" s="44"/>
      <c r="LCN125" s="44"/>
      <c r="LCO125" s="44"/>
      <c r="LCP125" s="44"/>
      <c r="LCQ125" s="44"/>
      <c r="LCR125" s="44"/>
      <c r="LCS125" s="44"/>
      <c r="LCT125" s="44"/>
      <c r="LCU125" s="44"/>
      <c r="LCV125" s="44"/>
      <c r="LCW125" s="44"/>
      <c r="LCX125" s="44"/>
      <c r="LCY125" s="44"/>
      <c r="LCZ125" s="44"/>
      <c r="LDA125" s="44"/>
      <c r="LDB125" s="44"/>
      <c r="LDC125" s="44"/>
      <c r="LDD125" s="44"/>
      <c r="LDE125" s="44"/>
      <c r="LDF125" s="44"/>
      <c r="LDG125" s="44"/>
      <c r="LDH125" s="44"/>
      <c r="LDI125" s="44"/>
      <c r="LDJ125" s="44"/>
      <c r="LDK125" s="44"/>
      <c r="LDL125" s="44"/>
      <c r="LDM125" s="44"/>
      <c r="LDN125" s="44"/>
      <c r="LDO125" s="44"/>
      <c r="LDP125" s="44"/>
      <c r="LDQ125" s="44"/>
      <c r="LDR125" s="44"/>
      <c r="LDS125" s="44"/>
      <c r="LDT125" s="44"/>
      <c r="LDU125" s="44"/>
      <c r="LDV125" s="44"/>
      <c r="LDW125" s="44"/>
      <c r="LDX125" s="44"/>
      <c r="LDY125" s="44"/>
      <c r="LDZ125" s="44"/>
      <c r="LEA125" s="44"/>
      <c r="LEB125" s="44"/>
      <c r="LEC125" s="44"/>
      <c r="LED125" s="44"/>
      <c r="LEE125" s="44"/>
      <c r="LEF125" s="44"/>
      <c r="LEG125" s="44"/>
      <c r="LEH125" s="44"/>
      <c r="LEI125" s="44"/>
      <c r="LEJ125" s="44"/>
      <c r="LEK125" s="44"/>
      <c r="LEL125" s="44"/>
      <c r="LEM125" s="44"/>
      <c r="LEN125" s="44"/>
      <c r="LEO125" s="44"/>
      <c r="LEP125" s="44"/>
      <c r="LEQ125" s="44"/>
      <c r="LER125" s="44"/>
      <c r="LES125" s="44"/>
      <c r="LET125" s="44"/>
      <c r="LEU125" s="44"/>
      <c r="LEV125" s="44"/>
      <c r="LEW125" s="44"/>
      <c r="LEX125" s="44"/>
      <c r="LEY125" s="44"/>
      <c r="LEZ125" s="44"/>
      <c r="LFA125" s="44"/>
      <c r="LFB125" s="44"/>
      <c r="LFC125" s="44"/>
      <c r="LFD125" s="44"/>
      <c r="LFE125" s="44"/>
      <c r="LFF125" s="44"/>
      <c r="LFG125" s="44"/>
      <c r="LFH125" s="44"/>
      <c r="LFI125" s="44"/>
      <c r="LFJ125" s="44"/>
      <c r="LFK125" s="44"/>
      <c r="LFL125" s="44"/>
      <c r="LFM125" s="44"/>
      <c r="LFN125" s="44"/>
      <c r="LFO125" s="44"/>
      <c r="LFP125" s="44"/>
      <c r="LFQ125" s="44"/>
      <c r="LFR125" s="44"/>
      <c r="LFS125" s="44"/>
      <c r="LFT125" s="44"/>
      <c r="LFU125" s="44"/>
      <c r="LFV125" s="44"/>
      <c r="LFW125" s="44"/>
      <c r="LFX125" s="44"/>
      <c r="LFY125" s="44"/>
      <c r="LFZ125" s="44"/>
      <c r="LGA125" s="44"/>
      <c r="LGB125" s="44"/>
      <c r="LGC125" s="44"/>
      <c r="LGD125" s="44"/>
      <c r="LGE125" s="44"/>
      <c r="LGF125" s="44"/>
      <c r="LGG125" s="44"/>
      <c r="LGH125" s="44"/>
      <c r="LGI125" s="44"/>
      <c r="LGJ125" s="44"/>
      <c r="LGK125" s="44"/>
      <c r="LGL125" s="44"/>
      <c r="LGM125" s="44"/>
      <c r="LGN125" s="44"/>
      <c r="LGO125" s="44"/>
      <c r="LGP125" s="44"/>
      <c r="LGQ125" s="44"/>
      <c r="LGR125" s="44"/>
      <c r="LGS125" s="44"/>
      <c r="LGT125" s="44"/>
      <c r="LGU125" s="44"/>
      <c r="LGV125" s="44"/>
      <c r="LGW125" s="44"/>
      <c r="LGX125" s="44"/>
      <c r="LGY125" s="44"/>
      <c r="LGZ125" s="44"/>
      <c r="LHA125" s="44"/>
      <c r="LHB125" s="44"/>
      <c r="LHC125" s="44"/>
      <c r="LHD125" s="44"/>
      <c r="LHE125" s="44"/>
      <c r="LHF125" s="44"/>
      <c r="LHG125" s="44"/>
      <c r="LHH125" s="44"/>
      <c r="LHI125" s="44"/>
      <c r="LHJ125" s="44"/>
      <c r="LHK125" s="44"/>
      <c r="LHL125" s="44"/>
      <c r="LHM125" s="44"/>
      <c r="LHN125" s="44"/>
      <c r="LHO125" s="44"/>
      <c r="LHP125" s="44"/>
      <c r="LHQ125" s="44"/>
      <c r="LHR125" s="44"/>
      <c r="LHS125" s="44"/>
      <c r="LHT125" s="44"/>
      <c r="LHU125" s="44"/>
      <c r="LHV125" s="44"/>
      <c r="LHW125" s="44"/>
      <c r="LHX125" s="44"/>
      <c r="LHY125" s="44"/>
      <c r="LHZ125" s="44"/>
      <c r="LIA125" s="44"/>
      <c r="LIB125" s="44"/>
      <c r="LIC125" s="44"/>
      <c r="LID125" s="44"/>
      <c r="LIE125" s="44"/>
      <c r="LIF125" s="44"/>
      <c r="LIG125" s="44"/>
      <c r="LIH125" s="44"/>
      <c r="LII125" s="44"/>
      <c r="LIJ125" s="44"/>
      <c r="LIK125" s="44"/>
      <c r="LIL125" s="44"/>
      <c r="LIM125" s="44"/>
      <c r="LIN125" s="44"/>
      <c r="LIO125" s="44"/>
      <c r="LIP125" s="44"/>
      <c r="LIQ125" s="44"/>
      <c r="LIR125" s="44"/>
      <c r="LIS125" s="44"/>
      <c r="LIT125" s="44"/>
      <c r="LIU125" s="44"/>
      <c r="LIV125" s="44"/>
      <c r="LIW125" s="44"/>
      <c r="LIX125" s="44"/>
      <c r="LIY125" s="44"/>
      <c r="LIZ125" s="44"/>
      <c r="LJA125" s="44"/>
      <c r="LJB125" s="44"/>
      <c r="LJC125" s="44"/>
      <c r="LJD125" s="44"/>
      <c r="LJE125" s="44"/>
      <c r="LJF125" s="44"/>
      <c r="LJG125" s="44"/>
      <c r="LJH125" s="44"/>
      <c r="LJI125" s="44"/>
      <c r="LJJ125" s="44"/>
      <c r="LJK125" s="44"/>
      <c r="LJL125" s="44"/>
      <c r="LJM125" s="44"/>
      <c r="LJN125" s="44"/>
      <c r="LJO125" s="44"/>
      <c r="LJP125" s="44"/>
      <c r="LJQ125" s="44"/>
      <c r="LJR125" s="44"/>
      <c r="LJS125" s="44"/>
      <c r="LJT125" s="44"/>
      <c r="LJU125" s="44"/>
      <c r="LJV125" s="44"/>
      <c r="LJW125" s="44"/>
      <c r="LJX125" s="44"/>
      <c r="LJY125" s="44"/>
      <c r="LJZ125" s="44"/>
      <c r="LKA125" s="44"/>
      <c r="LKB125" s="44"/>
      <c r="LKC125" s="44"/>
      <c r="LKD125" s="44"/>
      <c r="LKE125" s="44"/>
      <c r="LKF125" s="44"/>
      <c r="LKG125" s="44"/>
      <c r="LKH125" s="44"/>
      <c r="LKI125" s="44"/>
      <c r="LKJ125" s="44"/>
      <c r="LKK125" s="44"/>
      <c r="LKL125" s="44"/>
      <c r="LKM125" s="44"/>
      <c r="LKN125" s="44"/>
      <c r="LKO125" s="44"/>
      <c r="LKP125" s="44"/>
      <c r="LKQ125" s="44"/>
      <c r="LKR125" s="44"/>
      <c r="LKS125" s="44"/>
      <c r="LKT125" s="44"/>
      <c r="LKU125" s="44"/>
      <c r="LKV125" s="44"/>
      <c r="LKW125" s="44"/>
      <c r="LKX125" s="44"/>
      <c r="LKY125" s="44"/>
      <c r="LKZ125" s="44"/>
      <c r="LLA125" s="44"/>
      <c r="LLB125" s="44"/>
      <c r="LLC125" s="44"/>
      <c r="LLD125" s="44"/>
      <c r="LLE125" s="44"/>
      <c r="LLF125" s="44"/>
      <c r="LLG125" s="44"/>
      <c r="LLH125" s="44"/>
      <c r="LLI125" s="44"/>
      <c r="LLJ125" s="44"/>
      <c r="LLK125" s="44"/>
      <c r="LLL125" s="44"/>
      <c r="LLM125" s="44"/>
      <c r="LLN125" s="44"/>
      <c r="LLO125" s="44"/>
      <c r="LLP125" s="44"/>
      <c r="LLQ125" s="44"/>
      <c r="LLR125" s="44"/>
      <c r="LLS125" s="44"/>
      <c r="LLT125" s="44"/>
      <c r="LLU125" s="44"/>
      <c r="LLV125" s="44"/>
      <c r="LLW125" s="44"/>
      <c r="LLX125" s="44"/>
      <c r="LLY125" s="44"/>
      <c r="LLZ125" s="44"/>
      <c r="LMA125" s="44"/>
      <c r="LMB125" s="44"/>
      <c r="LMC125" s="44"/>
      <c r="LMD125" s="44"/>
      <c r="LME125" s="44"/>
      <c r="LMF125" s="44"/>
      <c r="LMG125" s="44"/>
      <c r="LMH125" s="44"/>
      <c r="LMI125" s="44"/>
      <c r="LMJ125" s="44"/>
      <c r="LMK125" s="44"/>
      <c r="LML125" s="44"/>
      <c r="LMM125" s="44"/>
      <c r="LMN125" s="44"/>
      <c r="LMO125" s="44"/>
      <c r="LMP125" s="44"/>
      <c r="LMQ125" s="44"/>
      <c r="LMR125" s="44"/>
      <c r="LMS125" s="44"/>
      <c r="LMT125" s="44"/>
      <c r="LMU125" s="44"/>
      <c r="LMV125" s="44"/>
      <c r="LMW125" s="44"/>
      <c r="LMX125" s="44"/>
      <c r="LMY125" s="44"/>
      <c r="LMZ125" s="44"/>
      <c r="LNA125" s="44"/>
      <c r="LNB125" s="44"/>
      <c r="LNC125" s="44"/>
      <c r="LND125" s="44"/>
      <c r="LNE125" s="44"/>
      <c r="LNF125" s="44"/>
      <c r="LNG125" s="44"/>
      <c r="LNH125" s="44"/>
      <c r="LNI125" s="44"/>
      <c r="LNJ125" s="44"/>
      <c r="LNK125" s="44"/>
      <c r="LNL125" s="44"/>
      <c r="LNM125" s="44"/>
      <c r="LNN125" s="44"/>
      <c r="LNO125" s="44"/>
      <c r="LNP125" s="44"/>
      <c r="LNQ125" s="44"/>
      <c r="LNR125" s="44"/>
      <c r="LNS125" s="44"/>
      <c r="LNT125" s="44"/>
      <c r="LNU125" s="44"/>
      <c r="LNV125" s="44"/>
      <c r="LNW125" s="44"/>
      <c r="LNX125" s="44"/>
      <c r="LNY125" s="44"/>
      <c r="LNZ125" s="44"/>
      <c r="LOA125" s="44"/>
      <c r="LOB125" s="44"/>
      <c r="LOC125" s="44"/>
      <c r="LOD125" s="44"/>
      <c r="LOE125" s="44"/>
      <c r="LOF125" s="44"/>
      <c r="LOG125" s="44"/>
      <c r="LOH125" s="44"/>
      <c r="LOI125" s="44"/>
      <c r="LOJ125" s="44"/>
      <c r="LOK125" s="44"/>
      <c r="LOL125" s="44"/>
      <c r="LOM125" s="44"/>
      <c r="LON125" s="44"/>
      <c r="LOO125" s="44"/>
      <c r="LOP125" s="44"/>
      <c r="LOQ125" s="44"/>
      <c r="LOR125" s="44"/>
      <c r="LOS125" s="44"/>
      <c r="LOT125" s="44"/>
      <c r="LOU125" s="44"/>
      <c r="LOV125" s="44"/>
      <c r="LOW125" s="44"/>
      <c r="LOX125" s="44"/>
      <c r="LOY125" s="44"/>
      <c r="LOZ125" s="44"/>
      <c r="LPA125" s="44"/>
      <c r="LPB125" s="44"/>
      <c r="LPC125" s="44"/>
      <c r="LPD125" s="44"/>
      <c r="LPE125" s="44"/>
      <c r="LPF125" s="44"/>
      <c r="LPG125" s="44"/>
      <c r="LPH125" s="44"/>
      <c r="LPI125" s="44"/>
      <c r="LPJ125" s="44"/>
      <c r="LPK125" s="44"/>
      <c r="LPL125" s="44"/>
      <c r="LPM125" s="44"/>
      <c r="LPN125" s="44"/>
      <c r="LPO125" s="44"/>
      <c r="LPP125" s="44"/>
      <c r="LPQ125" s="44"/>
      <c r="LPR125" s="44"/>
      <c r="LPS125" s="44"/>
      <c r="LPT125" s="44"/>
      <c r="LPU125" s="44"/>
      <c r="LPV125" s="44"/>
      <c r="LPW125" s="44"/>
      <c r="LPX125" s="44"/>
      <c r="LPY125" s="44"/>
      <c r="LPZ125" s="44"/>
      <c r="LQA125" s="44"/>
      <c r="LQB125" s="44"/>
      <c r="LQC125" s="44"/>
      <c r="LQD125" s="44"/>
      <c r="LQE125" s="44"/>
      <c r="LQF125" s="44"/>
      <c r="LQG125" s="44"/>
      <c r="LQH125" s="44"/>
      <c r="LQI125" s="44"/>
      <c r="LQJ125" s="44"/>
      <c r="LQK125" s="44"/>
      <c r="LQL125" s="44"/>
      <c r="LQM125" s="44"/>
      <c r="LQN125" s="44"/>
      <c r="LQO125" s="44"/>
      <c r="LQP125" s="44"/>
      <c r="LQQ125" s="44"/>
      <c r="LQR125" s="44"/>
      <c r="LQS125" s="44"/>
      <c r="LQT125" s="44"/>
      <c r="LQU125" s="44"/>
      <c r="LQV125" s="44"/>
      <c r="LQW125" s="44"/>
      <c r="LQX125" s="44"/>
      <c r="LQY125" s="44"/>
      <c r="LQZ125" s="44"/>
      <c r="LRA125" s="44"/>
      <c r="LRB125" s="44"/>
      <c r="LRC125" s="44"/>
      <c r="LRD125" s="44"/>
      <c r="LRE125" s="44"/>
      <c r="LRF125" s="44"/>
      <c r="LRG125" s="44"/>
      <c r="LRH125" s="44"/>
      <c r="LRI125" s="44"/>
      <c r="LRJ125" s="44"/>
      <c r="LRK125" s="44"/>
      <c r="LRL125" s="44"/>
      <c r="LRM125" s="44"/>
      <c r="LRN125" s="44"/>
      <c r="LRO125" s="44"/>
      <c r="LRP125" s="44"/>
      <c r="LRQ125" s="44"/>
      <c r="LRR125" s="44"/>
      <c r="LRS125" s="44"/>
      <c r="LRT125" s="44"/>
      <c r="LRU125" s="44"/>
      <c r="LRV125" s="44"/>
      <c r="LRW125" s="44"/>
      <c r="LRX125" s="44"/>
      <c r="LRY125" s="44"/>
      <c r="LRZ125" s="44"/>
      <c r="LSA125" s="44"/>
      <c r="LSB125" s="44"/>
      <c r="LSC125" s="44"/>
      <c r="LSD125" s="44"/>
      <c r="LSE125" s="44"/>
      <c r="LSF125" s="44"/>
      <c r="LSG125" s="44"/>
      <c r="LSH125" s="44"/>
      <c r="LSI125" s="44"/>
      <c r="LSJ125" s="44"/>
      <c r="LSK125" s="44"/>
      <c r="LSL125" s="44"/>
      <c r="LSM125" s="44"/>
      <c r="LSN125" s="44"/>
      <c r="LSO125" s="44"/>
      <c r="LSP125" s="44"/>
      <c r="LSQ125" s="44"/>
      <c r="LSR125" s="44"/>
      <c r="LSS125" s="44"/>
      <c r="LST125" s="44"/>
      <c r="LSU125" s="44"/>
      <c r="LSV125" s="44"/>
      <c r="LSW125" s="44"/>
      <c r="LSX125" s="44"/>
      <c r="LSY125" s="44"/>
      <c r="LSZ125" s="44"/>
      <c r="LTA125" s="44"/>
      <c r="LTB125" s="44"/>
      <c r="LTC125" s="44"/>
      <c r="LTD125" s="44"/>
      <c r="LTE125" s="44"/>
      <c r="LTF125" s="44"/>
      <c r="LTG125" s="44"/>
      <c r="LTH125" s="44"/>
      <c r="LTI125" s="44"/>
      <c r="LTJ125" s="44"/>
      <c r="LTK125" s="44"/>
      <c r="LTL125" s="44"/>
      <c r="LTM125" s="44"/>
      <c r="LTN125" s="44"/>
      <c r="LTO125" s="44"/>
      <c r="LTP125" s="44"/>
      <c r="LTQ125" s="44"/>
      <c r="LTR125" s="44"/>
      <c r="LTS125" s="44"/>
      <c r="LTT125" s="44"/>
      <c r="LTU125" s="44"/>
      <c r="LTV125" s="44"/>
      <c r="LTW125" s="44"/>
      <c r="LTX125" s="44"/>
      <c r="LTY125" s="44"/>
      <c r="LTZ125" s="44"/>
      <c r="LUA125" s="44"/>
      <c r="LUB125" s="44"/>
      <c r="LUC125" s="44"/>
      <c r="LUD125" s="44"/>
      <c r="LUE125" s="44"/>
      <c r="LUF125" s="44"/>
      <c r="LUG125" s="44"/>
      <c r="LUH125" s="44"/>
      <c r="LUI125" s="44"/>
      <c r="LUJ125" s="44"/>
      <c r="LUK125" s="44"/>
      <c r="LUL125" s="44"/>
      <c r="LUM125" s="44"/>
      <c r="LUN125" s="44"/>
      <c r="LUO125" s="44"/>
      <c r="LUP125" s="44"/>
      <c r="LUQ125" s="44"/>
      <c r="LUR125" s="44"/>
      <c r="LUS125" s="44"/>
      <c r="LUT125" s="44"/>
      <c r="LUU125" s="44"/>
      <c r="LUV125" s="44"/>
      <c r="LUW125" s="44"/>
      <c r="LUX125" s="44"/>
      <c r="LUY125" s="44"/>
      <c r="LUZ125" s="44"/>
      <c r="LVA125" s="44"/>
      <c r="LVB125" s="44"/>
      <c r="LVC125" s="44"/>
      <c r="LVD125" s="44"/>
      <c r="LVE125" s="44"/>
      <c r="LVF125" s="44"/>
      <c r="LVG125" s="44"/>
      <c r="LVH125" s="44"/>
      <c r="LVI125" s="44"/>
      <c r="LVJ125" s="44"/>
      <c r="LVK125" s="44"/>
      <c r="LVL125" s="44"/>
      <c r="LVM125" s="44"/>
      <c r="LVN125" s="44"/>
      <c r="LVO125" s="44"/>
      <c r="LVP125" s="44"/>
      <c r="LVQ125" s="44"/>
      <c r="LVR125" s="44"/>
      <c r="LVS125" s="44"/>
      <c r="LVT125" s="44"/>
      <c r="LVU125" s="44"/>
      <c r="LVV125" s="44"/>
      <c r="LVW125" s="44"/>
      <c r="LVX125" s="44"/>
      <c r="LVY125" s="44"/>
      <c r="LVZ125" s="44"/>
      <c r="LWA125" s="44"/>
      <c r="LWB125" s="44"/>
      <c r="LWC125" s="44"/>
      <c r="LWD125" s="44"/>
      <c r="LWE125" s="44"/>
      <c r="LWF125" s="44"/>
      <c r="LWG125" s="44"/>
      <c r="LWH125" s="44"/>
      <c r="LWI125" s="44"/>
      <c r="LWJ125" s="44"/>
      <c r="LWK125" s="44"/>
      <c r="LWL125" s="44"/>
      <c r="LWM125" s="44"/>
      <c r="LWN125" s="44"/>
      <c r="LWO125" s="44"/>
      <c r="LWP125" s="44"/>
      <c r="LWQ125" s="44"/>
      <c r="LWR125" s="44"/>
      <c r="LWS125" s="44"/>
      <c r="LWT125" s="44"/>
      <c r="LWU125" s="44"/>
      <c r="LWV125" s="44"/>
      <c r="LWW125" s="44"/>
      <c r="LWX125" s="44"/>
      <c r="LWY125" s="44"/>
      <c r="LWZ125" s="44"/>
      <c r="LXA125" s="44"/>
      <c r="LXB125" s="44"/>
      <c r="LXC125" s="44"/>
      <c r="LXD125" s="44"/>
      <c r="LXE125" s="44"/>
      <c r="LXF125" s="44"/>
      <c r="LXG125" s="44"/>
      <c r="LXH125" s="44"/>
      <c r="LXI125" s="44"/>
      <c r="LXJ125" s="44"/>
      <c r="LXK125" s="44"/>
      <c r="LXL125" s="44"/>
      <c r="LXM125" s="44"/>
      <c r="LXN125" s="44"/>
      <c r="LXO125" s="44"/>
      <c r="LXP125" s="44"/>
      <c r="LXQ125" s="44"/>
      <c r="LXR125" s="44"/>
      <c r="LXS125" s="44"/>
      <c r="LXT125" s="44"/>
      <c r="LXU125" s="44"/>
      <c r="LXV125" s="44"/>
      <c r="LXW125" s="44"/>
      <c r="LXX125" s="44"/>
      <c r="LXY125" s="44"/>
      <c r="LXZ125" s="44"/>
      <c r="LYA125" s="44"/>
      <c r="LYB125" s="44"/>
      <c r="LYC125" s="44"/>
      <c r="LYD125" s="44"/>
      <c r="LYE125" s="44"/>
      <c r="LYF125" s="44"/>
      <c r="LYG125" s="44"/>
      <c r="LYH125" s="44"/>
      <c r="LYI125" s="44"/>
      <c r="LYJ125" s="44"/>
      <c r="LYK125" s="44"/>
      <c r="LYL125" s="44"/>
      <c r="LYM125" s="44"/>
      <c r="LYN125" s="44"/>
      <c r="LYO125" s="44"/>
      <c r="LYP125" s="44"/>
      <c r="LYQ125" s="44"/>
      <c r="LYR125" s="44"/>
      <c r="LYS125" s="44"/>
      <c r="LYT125" s="44"/>
      <c r="LYU125" s="44"/>
      <c r="LYV125" s="44"/>
      <c r="LYW125" s="44"/>
      <c r="LYX125" s="44"/>
      <c r="LYY125" s="44"/>
      <c r="LYZ125" s="44"/>
      <c r="LZA125" s="44"/>
      <c r="LZB125" s="44"/>
      <c r="LZC125" s="44"/>
      <c r="LZD125" s="44"/>
      <c r="LZE125" s="44"/>
      <c r="LZF125" s="44"/>
      <c r="LZG125" s="44"/>
      <c r="LZH125" s="44"/>
      <c r="LZI125" s="44"/>
      <c r="LZJ125" s="44"/>
      <c r="LZK125" s="44"/>
      <c r="LZL125" s="44"/>
      <c r="LZM125" s="44"/>
      <c r="LZN125" s="44"/>
      <c r="LZO125" s="44"/>
      <c r="LZP125" s="44"/>
      <c r="LZQ125" s="44"/>
      <c r="LZR125" s="44"/>
      <c r="LZS125" s="44"/>
      <c r="LZT125" s="44"/>
      <c r="LZU125" s="44"/>
      <c r="LZV125" s="44"/>
      <c r="LZW125" s="44"/>
      <c r="LZX125" s="44"/>
      <c r="LZY125" s="44"/>
      <c r="LZZ125" s="44"/>
      <c r="MAA125" s="44"/>
      <c r="MAB125" s="44"/>
      <c r="MAC125" s="44"/>
      <c r="MAD125" s="44"/>
      <c r="MAE125" s="44"/>
      <c r="MAF125" s="44"/>
      <c r="MAG125" s="44"/>
      <c r="MAH125" s="44"/>
      <c r="MAI125" s="44"/>
      <c r="MAJ125" s="44"/>
      <c r="MAK125" s="44"/>
      <c r="MAL125" s="44"/>
      <c r="MAM125" s="44"/>
      <c r="MAN125" s="44"/>
      <c r="MAO125" s="44"/>
      <c r="MAP125" s="44"/>
      <c r="MAQ125" s="44"/>
      <c r="MAR125" s="44"/>
      <c r="MAS125" s="44"/>
      <c r="MAT125" s="44"/>
      <c r="MAU125" s="44"/>
      <c r="MAV125" s="44"/>
      <c r="MAW125" s="44"/>
      <c r="MAX125" s="44"/>
      <c r="MAY125" s="44"/>
      <c r="MAZ125" s="44"/>
      <c r="MBA125" s="44"/>
      <c r="MBB125" s="44"/>
      <c r="MBC125" s="44"/>
      <c r="MBD125" s="44"/>
      <c r="MBE125" s="44"/>
      <c r="MBF125" s="44"/>
      <c r="MBG125" s="44"/>
      <c r="MBH125" s="44"/>
      <c r="MBI125" s="44"/>
      <c r="MBJ125" s="44"/>
      <c r="MBK125" s="44"/>
      <c r="MBL125" s="44"/>
      <c r="MBM125" s="44"/>
      <c r="MBN125" s="44"/>
      <c r="MBO125" s="44"/>
      <c r="MBP125" s="44"/>
      <c r="MBQ125" s="44"/>
      <c r="MBR125" s="44"/>
      <c r="MBS125" s="44"/>
      <c r="MBT125" s="44"/>
      <c r="MBU125" s="44"/>
      <c r="MBV125" s="44"/>
      <c r="MBW125" s="44"/>
      <c r="MBX125" s="44"/>
      <c r="MBY125" s="44"/>
      <c r="MBZ125" s="44"/>
      <c r="MCA125" s="44"/>
      <c r="MCB125" s="44"/>
      <c r="MCC125" s="44"/>
      <c r="MCD125" s="44"/>
      <c r="MCE125" s="44"/>
      <c r="MCF125" s="44"/>
      <c r="MCG125" s="44"/>
      <c r="MCH125" s="44"/>
      <c r="MCI125" s="44"/>
      <c r="MCJ125" s="44"/>
      <c r="MCK125" s="44"/>
      <c r="MCL125" s="44"/>
      <c r="MCM125" s="44"/>
      <c r="MCN125" s="44"/>
      <c r="MCO125" s="44"/>
      <c r="MCP125" s="44"/>
      <c r="MCQ125" s="44"/>
      <c r="MCR125" s="44"/>
      <c r="MCS125" s="44"/>
      <c r="MCT125" s="44"/>
      <c r="MCU125" s="44"/>
      <c r="MCV125" s="44"/>
      <c r="MCW125" s="44"/>
      <c r="MCX125" s="44"/>
      <c r="MCY125" s="44"/>
      <c r="MCZ125" s="44"/>
      <c r="MDA125" s="44"/>
      <c r="MDB125" s="44"/>
      <c r="MDC125" s="44"/>
      <c r="MDD125" s="44"/>
      <c r="MDE125" s="44"/>
      <c r="MDF125" s="44"/>
      <c r="MDG125" s="44"/>
      <c r="MDH125" s="44"/>
      <c r="MDI125" s="44"/>
      <c r="MDJ125" s="44"/>
      <c r="MDK125" s="44"/>
      <c r="MDL125" s="44"/>
      <c r="MDM125" s="44"/>
      <c r="MDN125" s="44"/>
      <c r="MDO125" s="44"/>
      <c r="MDP125" s="44"/>
      <c r="MDQ125" s="44"/>
      <c r="MDR125" s="44"/>
      <c r="MDS125" s="44"/>
      <c r="MDT125" s="44"/>
      <c r="MDU125" s="44"/>
      <c r="MDV125" s="44"/>
      <c r="MDW125" s="44"/>
      <c r="MDX125" s="44"/>
      <c r="MDY125" s="44"/>
      <c r="MDZ125" s="44"/>
      <c r="MEA125" s="44"/>
      <c r="MEB125" s="44"/>
      <c r="MEC125" s="44"/>
      <c r="MED125" s="44"/>
      <c r="MEE125" s="44"/>
      <c r="MEF125" s="44"/>
      <c r="MEG125" s="44"/>
      <c r="MEH125" s="44"/>
      <c r="MEI125" s="44"/>
      <c r="MEJ125" s="44"/>
      <c r="MEK125" s="44"/>
      <c r="MEL125" s="44"/>
      <c r="MEM125" s="44"/>
      <c r="MEN125" s="44"/>
      <c r="MEO125" s="44"/>
      <c r="MEP125" s="44"/>
      <c r="MEQ125" s="44"/>
      <c r="MER125" s="44"/>
      <c r="MES125" s="44"/>
      <c r="MET125" s="44"/>
      <c r="MEU125" s="44"/>
      <c r="MEV125" s="44"/>
      <c r="MEW125" s="44"/>
      <c r="MEX125" s="44"/>
      <c r="MEY125" s="44"/>
      <c r="MEZ125" s="44"/>
      <c r="MFA125" s="44"/>
      <c r="MFB125" s="44"/>
      <c r="MFC125" s="44"/>
      <c r="MFD125" s="44"/>
      <c r="MFE125" s="44"/>
      <c r="MFF125" s="44"/>
      <c r="MFG125" s="44"/>
      <c r="MFH125" s="44"/>
      <c r="MFI125" s="44"/>
      <c r="MFJ125" s="44"/>
      <c r="MFK125" s="44"/>
      <c r="MFL125" s="44"/>
      <c r="MFM125" s="44"/>
      <c r="MFN125" s="44"/>
      <c r="MFO125" s="44"/>
      <c r="MFP125" s="44"/>
      <c r="MFQ125" s="44"/>
      <c r="MFR125" s="44"/>
      <c r="MFS125" s="44"/>
      <c r="MFT125" s="44"/>
      <c r="MFU125" s="44"/>
      <c r="MFV125" s="44"/>
      <c r="MFW125" s="44"/>
      <c r="MFX125" s="44"/>
      <c r="MFY125" s="44"/>
      <c r="MFZ125" s="44"/>
      <c r="MGA125" s="44"/>
      <c r="MGB125" s="44"/>
      <c r="MGC125" s="44"/>
      <c r="MGD125" s="44"/>
      <c r="MGE125" s="44"/>
      <c r="MGF125" s="44"/>
      <c r="MGG125" s="44"/>
      <c r="MGH125" s="44"/>
      <c r="MGI125" s="44"/>
      <c r="MGJ125" s="44"/>
      <c r="MGK125" s="44"/>
      <c r="MGL125" s="44"/>
      <c r="MGM125" s="44"/>
      <c r="MGN125" s="44"/>
      <c r="MGO125" s="44"/>
      <c r="MGP125" s="44"/>
      <c r="MGQ125" s="44"/>
      <c r="MGR125" s="44"/>
      <c r="MGS125" s="44"/>
      <c r="MGT125" s="44"/>
      <c r="MGU125" s="44"/>
      <c r="MGV125" s="44"/>
      <c r="MGW125" s="44"/>
      <c r="MGX125" s="44"/>
      <c r="MGY125" s="44"/>
      <c r="MGZ125" s="44"/>
      <c r="MHA125" s="44"/>
      <c r="MHB125" s="44"/>
      <c r="MHC125" s="44"/>
      <c r="MHD125" s="44"/>
      <c r="MHE125" s="44"/>
      <c r="MHF125" s="44"/>
      <c r="MHG125" s="44"/>
      <c r="MHH125" s="44"/>
      <c r="MHI125" s="44"/>
      <c r="MHJ125" s="44"/>
      <c r="MHK125" s="44"/>
      <c r="MHL125" s="44"/>
      <c r="MHM125" s="44"/>
      <c r="MHN125" s="44"/>
      <c r="MHO125" s="44"/>
      <c r="MHP125" s="44"/>
      <c r="MHQ125" s="44"/>
      <c r="MHR125" s="44"/>
      <c r="MHS125" s="44"/>
      <c r="MHT125" s="44"/>
      <c r="MHU125" s="44"/>
      <c r="MHV125" s="44"/>
      <c r="MHW125" s="44"/>
      <c r="MHX125" s="44"/>
      <c r="MHY125" s="44"/>
      <c r="MHZ125" s="44"/>
      <c r="MIA125" s="44"/>
      <c r="MIB125" s="44"/>
      <c r="MIC125" s="44"/>
      <c r="MID125" s="44"/>
      <c r="MIE125" s="44"/>
      <c r="MIF125" s="44"/>
      <c r="MIG125" s="44"/>
      <c r="MIH125" s="44"/>
      <c r="MII125" s="44"/>
      <c r="MIJ125" s="44"/>
      <c r="MIK125" s="44"/>
      <c r="MIL125" s="44"/>
      <c r="MIM125" s="44"/>
      <c r="MIN125" s="44"/>
      <c r="MIO125" s="44"/>
      <c r="MIP125" s="44"/>
      <c r="MIQ125" s="44"/>
      <c r="MIR125" s="44"/>
      <c r="MIS125" s="44"/>
      <c r="MIT125" s="44"/>
      <c r="MIU125" s="44"/>
      <c r="MIV125" s="44"/>
      <c r="MIW125" s="44"/>
      <c r="MIX125" s="44"/>
      <c r="MIY125" s="44"/>
      <c r="MIZ125" s="44"/>
      <c r="MJA125" s="44"/>
      <c r="MJB125" s="44"/>
      <c r="MJC125" s="44"/>
      <c r="MJD125" s="44"/>
      <c r="MJE125" s="44"/>
      <c r="MJF125" s="44"/>
      <c r="MJG125" s="44"/>
      <c r="MJH125" s="44"/>
      <c r="MJI125" s="44"/>
      <c r="MJJ125" s="44"/>
      <c r="MJK125" s="44"/>
      <c r="MJL125" s="44"/>
      <c r="MJM125" s="44"/>
      <c r="MJN125" s="44"/>
      <c r="MJO125" s="44"/>
      <c r="MJP125" s="44"/>
      <c r="MJQ125" s="44"/>
      <c r="MJR125" s="44"/>
      <c r="MJS125" s="44"/>
      <c r="MJT125" s="44"/>
      <c r="MJU125" s="44"/>
      <c r="MJV125" s="44"/>
      <c r="MJW125" s="44"/>
      <c r="MJX125" s="44"/>
      <c r="MJY125" s="44"/>
      <c r="MJZ125" s="44"/>
      <c r="MKA125" s="44"/>
      <c r="MKB125" s="44"/>
      <c r="MKC125" s="44"/>
      <c r="MKD125" s="44"/>
      <c r="MKE125" s="44"/>
      <c r="MKF125" s="44"/>
      <c r="MKG125" s="44"/>
      <c r="MKH125" s="44"/>
      <c r="MKI125" s="44"/>
      <c r="MKJ125" s="44"/>
      <c r="MKK125" s="44"/>
      <c r="MKL125" s="44"/>
      <c r="MKM125" s="44"/>
      <c r="MKN125" s="44"/>
      <c r="MKO125" s="44"/>
      <c r="MKP125" s="44"/>
      <c r="MKQ125" s="44"/>
      <c r="MKR125" s="44"/>
      <c r="MKS125" s="44"/>
      <c r="MKT125" s="44"/>
      <c r="MKU125" s="44"/>
      <c r="MKV125" s="44"/>
      <c r="MKW125" s="44"/>
      <c r="MKX125" s="44"/>
      <c r="MKY125" s="44"/>
      <c r="MKZ125" s="44"/>
      <c r="MLA125" s="44"/>
      <c r="MLB125" s="44"/>
      <c r="MLC125" s="44"/>
      <c r="MLD125" s="44"/>
      <c r="MLE125" s="44"/>
      <c r="MLF125" s="44"/>
      <c r="MLG125" s="44"/>
      <c r="MLH125" s="44"/>
      <c r="MLI125" s="44"/>
      <c r="MLJ125" s="44"/>
      <c r="MLK125" s="44"/>
      <c r="MLL125" s="44"/>
      <c r="MLM125" s="44"/>
      <c r="MLN125" s="44"/>
      <c r="MLO125" s="44"/>
      <c r="MLP125" s="44"/>
      <c r="MLQ125" s="44"/>
      <c r="MLR125" s="44"/>
      <c r="MLS125" s="44"/>
      <c r="MLT125" s="44"/>
      <c r="MLU125" s="44"/>
      <c r="MLV125" s="44"/>
      <c r="MLW125" s="44"/>
      <c r="MLX125" s="44"/>
      <c r="MLY125" s="44"/>
      <c r="MLZ125" s="44"/>
      <c r="MMA125" s="44"/>
      <c r="MMB125" s="44"/>
      <c r="MMC125" s="44"/>
      <c r="MMD125" s="44"/>
      <c r="MME125" s="44"/>
      <c r="MMF125" s="44"/>
      <c r="MMG125" s="44"/>
      <c r="MMH125" s="44"/>
      <c r="MMI125" s="44"/>
      <c r="MMJ125" s="44"/>
      <c r="MMK125" s="44"/>
      <c r="MML125" s="44"/>
      <c r="MMM125" s="44"/>
      <c r="MMN125" s="44"/>
      <c r="MMO125" s="44"/>
      <c r="MMP125" s="44"/>
      <c r="MMQ125" s="44"/>
      <c r="MMR125" s="44"/>
      <c r="MMS125" s="44"/>
      <c r="MMT125" s="44"/>
      <c r="MMU125" s="44"/>
      <c r="MMV125" s="44"/>
      <c r="MMW125" s="44"/>
      <c r="MMX125" s="44"/>
      <c r="MMY125" s="44"/>
      <c r="MMZ125" s="44"/>
      <c r="MNA125" s="44"/>
      <c r="MNB125" s="44"/>
      <c r="MNC125" s="44"/>
      <c r="MND125" s="44"/>
      <c r="MNE125" s="44"/>
      <c r="MNF125" s="44"/>
      <c r="MNG125" s="44"/>
      <c r="MNH125" s="44"/>
      <c r="MNI125" s="44"/>
      <c r="MNJ125" s="44"/>
      <c r="MNK125" s="44"/>
      <c r="MNL125" s="44"/>
      <c r="MNM125" s="44"/>
      <c r="MNN125" s="44"/>
      <c r="MNO125" s="44"/>
      <c r="MNP125" s="44"/>
      <c r="MNQ125" s="44"/>
      <c r="MNR125" s="44"/>
      <c r="MNS125" s="44"/>
      <c r="MNT125" s="44"/>
      <c r="MNU125" s="44"/>
      <c r="MNV125" s="44"/>
      <c r="MNW125" s="44"/>
      <c r="MNX125" s="44"/>
      <c r="MNY125" s="44"/>
      <c r="MNZ125" s="44"/>
      <c r="MOA125" s="44"/>
      <c r="MOB125" s="44"/>
      <c r="MOC125" s="44"/>
      <c r="MOD125" s="44"/>
      <c r="MOE125" s="44"/>
      <c r="MOF125" s="44"/>
      <c r="MOG125" s="44"/>
      <c r="MOH125" s="44"/>
      <c r="MOI125" s="44"/>
      <c r="MOJ125" s="44"/>
      <c r="MOK125" s="44"/>
      <c r="MOL125" s="44"/>
      <c r="MOM125" s="44"/>
      <c r="MON125" s="44"/>
      <c r="MOO125" s="44"/>
      <c r="MOP125" s="44"/>
      <c r="MOQ125" s="44"/>
      <c r="MOR125" s="44"/>
      <c r="MOS125" s="44"/>
      <c r="MOT125" s="44"/>
      <c r="MOU125" s="44"/>
      <c r="MOV125" s="44"/>
      <c r="MOW125" s="44"/>
      <c r="MOX125" s="44"/>
      <c r="MOY125" s="44"/>
      <c r="MOZ125" s="44"/>
      <c r="MPA125" s="44"/>
      <c r="MPB125" s="44"/>
      <c r="MPC125" s="44"/>
      <c r="MPD125" s="44"/>
      <c r="MPE125" s="44"/>
      <c r="MPF125" s="44"/>
      <c r="MPG125" s="44"/>
      <c r="MPH125" s="44"/>
      <c r="MPI125" s="44"/>
      <c r="MPJ125" s="44"/>
      <c r="MPK125" s="44"/>
      <c r="MPL125" s="44"/>
      <c r="MPM125" s="44"/>
      <c r="MPN125" s="44"/>
      <c r="MPO125" s="44"/>
      <c r="MPP125" s="44"/>
      <c r="MPQ125" s="44"/>
      <c r="MPR125" s="44"/>
      <c r="MPS125" s="44"/>
      <c r="MPT125" s="44"/>
      <c r="MPU125" s="44"/>
      <c r="MPV125" s="44"/>
      <c r="MPW125" s="44"/>
      <c r="MPX125" s="44"/>
      <c r="MPY125" s="44"/>
      <c r="MPZ125" s="44"/>
      <c r="MQA125" s="44"/>
      <c r="MQB125" s="44"/>
      <c r="MQC125" s="44"/>
      <c r="MQD125" s="44"/>
      <c r="MQE125" s="44"/>
      <c r="MQF125" s="44"/>
      <c r="MQG125" s="44"/>
      <c r="MQH125" s="44"/>
      <c r="MQI125" s="44"/>
      <c r="MQJ125" s="44"/>
      <c r="MQK125" s="44"/>
      <c r="MQL125" s="44"/>
      <c r="MQM125" s="44"/>
      <c r="MQN125" s="44"/>
      <c r="MQO125" s="44"/>
      <c r="MQP125" s="44"/>
      <c r="MQQ125" s="44"/>
      <c r="MQR125" s="44"/>
      <c r="MQS125" s="44"/>
      <c r="MQT125" s="44"/>
      <c r="MQU125" s="44"/>
      <c r="MQV125" s="44"/>
      <c r="MQW125" s="44"/>
      <c r="MQX125" s="44"/>
      <c r="MQY125" s="44"/>
      <c r="MQZ125" s="44"/>
      <c r="MRA125" s="44"/>
      <c r="MRB125" s="44"/>
      <c r="MRC125" s="44"/>
      <c r="MRD125" s="44"/>
      <c r="MRE125" s="44"/>
      <c r="MRF125" s="44"/>
      <c r="MRG125" s="44"/>
      <c r="MRH125" s="44"/>
      <c r="MRI125" s="44"/>
      <c r="MRJ125" s="44"/>
      <c r="MRK125" s="44"/>
      <c r="MRL125" s="44"/>
      <c r="MRM125" s="44"/>
      <c r="MRN125" s="44"/>
      <c r="MRO125" s="44"/>
      <c r="MRP125" s="44"/>
      <c r="MRQ125" s="44"/>
      <c r="MRR125" s="44"/>
      <c r="MRS125" s="44"/>
      <c r="MRT125" s="44"/>
      <c r="MRU125" s="44"/>
      <c r="MRV125" s="44"/>
      <c r="MRW125" s="44"/>
      <c r="MRX125" s="44"/>
      <c r="MRY125" s="44"/>
      <c r="MRZ125" s="44"/>
      <c r="MSA125" s="44"/>
      <c r="MSB125" s="44"/>
      <c r="MSC125" s="44"/>
      <c r="MSD125" s="44"/>
      <c r="MSE125" s="44"/>
      <c r="MSF125" s="44"/>
      <c r="MSG125" s="44"/>
      <c r="MSH125" s="44"/>
      <c r="MSI125" s="44"/>
      <c r="MSJ125" s="44"/>
      <c r="MSK125" s="44"/>
      <c r="MSL125" s="44"/>
      <c r="MSM125" s="44"/>
      <c r="MSN125" s="44"/>
      <c r="MSO125" s="44"/>
      <c r="MSP125" s="44"/>
      <c r="MSQ125" s="44"/>
      <c r="MSR125" s="44"/>
      <c r="MSS125" s="44"/>
      <c r="MST125" s="44"/>
      <c r="MSU125" s="44"/>
      <c r="MSV125" s="44"/>
      <c r="MSW125" s="44"/>
      <c r="MSX125" s="44"/>
      <c r="MSY125" s="44"/>
      <c r="MSZ125" s="44"/>
      <c r="MTA125" s="44"/>
      <c r="MTB125" s="44"/>
      <c r="MTC125" s="44"/>
      <c r="MTD125" s="44"/>
      <c r="MTE125" s="44"/>
      <c r="MTF125" s="44"/>
      <c r="MTG125" s="44"/>
      <c r="MTH125" s="44"/>
      <c r="MTI125" s="44"/>
      <c r="MTJ125" s="44"/>
      <c r="MTK125" s="44"/>
      <c r="MTL125" s="44"/>
      <c r="MTM125" s="44"/>
      <c r="MTN125" s="44"/>
      <c r="MTO125" s="44"/>
      <c r="MTP125" s="44"/>
      <c r="MTQ125" s="44"/>
      <c r="MTR125" s="44"/>
      <c r="MTS125" s="44"/>
      <c r="MTT125" s="44"/>
      <c r="MTU125" s="44"/>
      <c r="MTV125" s="44"/>
      <c r="MTW125" s="44"/>
      <c r="MTX125" s="44"/>
      <c r="MTY125" s="44"/>
      <c r="MTZ125" s="44"/>
      <c r="MUA125" s="44"/>
      <c r="MUB125" s="44"/>
      <c r="MUC125" s="44"/>
      <c r="MUD125" s="44"/>
      <c r="MUE125" s="44"/>
      <c r="MUF125" s="44"/>
      <c r="MUG125" s="44"/>
      <c r="MUH125" s="44"/>
      <c r="MUI125" s="44"/>
      <c r="MUJ125" s="44"/>
      <c r="MUK125" s="44"/>
      <c r="MUL125" s="44"/>
      <c r="MUM125" s="44"/>
      <c r="MUN125" s="44"/>
      <c r="MUO125" s="44"/>
      <c r="MUP125" s="44"/>
      <c r="MUQ125" s="44"/>
      <c r="MUR125" s="44"/>
      <c r="MUS125" s="44"/>
      <c r="MUT125" s="44"/>
      <c r="MUU125" s="44"/>
      <c r="MUV125" s="44"/>
      <c r="MUW125" s="44"/>
      <c r="MUX125" s="44"/>
      <c r="MUY125" s="44"/>
      <c r="MUZ125" s="44"/>
      <c r="MVA125" s="44"/>
      <c r="MVB125" s="44"/>
      <c r="MVC125" s="44"/>
      <c r="MVD125" s="44"/>
      <c r="MVE125" s="44"/>
      <c r="MVF125" s="44"/>
      <c r="MVG125" s="44"/>
      <c r="MVH125" s="44"/>
      <c r="MVI125" s="44"/>
      <c r="MVJ125" s="44"/>
      <c r="MVK125" s="44"/>
      <c r="MVL125" s="44"/>
      <c r="MVM125" s="44"/>
      <c r="MVN125" s="44"/>
      <c r="MVO125" s="44"/>
      <c r="MVP125" s="44"/>
      <c r="MVQ125" s="44"/>
      <c r="MVR125" s="44"/>
      <c r="MVS125" s="44"/>
      <c r="MVT125" s="44"/>
      <c r="MVU125" s="44"/>
      <c r="MVV125" s="44"/>
      <c r="MVW125" s="44"/>
      <c r="MVX125" s="44"/>
      <c r="MVY125" s="44"/>
      <c r="MVZ125" s="44"/>
      <c r="MWA125" s="44"/>
      <c r="MWB125" s="44"/>
      <c r="MWC125" s="44"/>
      <c r="MWD125" s="44"/>
      <c r="MWE125" s="44"/>
      <c r="MWF125" s="44"/>
      <c r="MWG125" s="44"/>
      <c r="MWH125" s="44"/>
      <c r="MWI125" s="44"/>
      <c r="MWJ125" s="44"/>
      <c r="MWK125" s="44"/>
      <c r="MWL125" s="44"/>
      <c r="MWM125" s="44"/>
      <c r="MWN125" s="44"/>
      <c r="MWO125" s="44"/>
      <c r="MWP125" s="44"/>
      <c r="MWQ125" s="44"/>
      <c r="MWR125" s="44"/>
      <c r="MWS125" s="44"/>
      <c r="MWT125" s="44"/>
      <c r="MWU125" s="44"/>
      <c r="MWV125" s="44"/>
      <c r="MWW125" s="44"/>
      <c r="MWX125" s="44"/>
      <c r="MWY125" s="44"/>
      <c r="MWZ125" s="44"/>
      <c r="MXA125" s="44"/>
      <c r="MXB125" s="44"/>
      <c r="MXC125" s="44"/>
      <c r="MXD125" s="44"/>
      <c r="MXE125" s="44"/>
      <c r="MXF125" s="44"/>
      <c r="MXG125" s="44"/>
      <c r="MXH125" s="44"/>
      <c r="MXI125" s="44"/>
      <c r="MXJ125" s="44"/>
      <c r="MXK125" s="44"/>
      <c r="MXL125" s="44"/>
      <c r="MXM125" s="44"/>
      <c r="MXN125" s="44"/>
      <c r="MXO125" s="44"/>
      <c r="MXP125" s="44"/>
      <c r="MXQ125" s="44"/>
      <c r="MXR125" s="44"/>
      <c r="MXS125" s="44"/>
      <c r="MXT125" s="44"/>
      <c r="MXU125" s="44"/>
      <c r="MXV125" s="44"/>
      <c r="MXW125" s="44"/>
      <c r="MXX125" s="44"/>
      <c r="MXY125" s="44"/>
      <c r="MXZ125" s="44"/>
      <c r="MYA125" s="44"/>
      <c r="MYB125" s="44"/>
      <c r="MYC125" s="44"/>
      <c r="MYD125" s="44"/>
      <c r="MYE125" s="44"/>
      <c r="MYF125" s="44"/>
      <c r="MYG125" s="44"/>
      <c r="MYH125" s="44"/>
      <c r="MYI125" s="44"/>
      <c r="MYJ125" s="44"/>
      <c r="MYK125" s="44"/>
      <c r="MYL125" s="44"/>
      <c r="MYM125" s="44"/>
      <c r="MYN125" s="44"/>
      <c r="MYO125" s="44"/>
      <c r="MYP125" s="44"/>
      <c r="MYQ125" s="44"/>
      <c r="MYR125" s="44"/>
      <c r="MYS125" s="44"/>
      <c r="MYT125" s="44"/>
      <c r="MYU125" s="44"/>
      <c r="MYV125" s="44"/>
      <c r="MYW125" s="44"/>
      <c r="MYX125" s="44"/>
      <c r="MYY125" s="44"/>
      <c r="MYZ125" s="44"/>
      <c r="MZA125" s="44"/>
      <c r="MZB125" s="44"/>
      <c r="MZC125" s="44"/>
      <c r="MZD125" s="44"/>
      <c r="MZE125" s="44"/>
      <c r="MZF125" s="44"/>
      <c r="MZG125" s="44"/>
      <c r="MZH125" s="44"/>
      <c r="MZI125" s="44"/>
      <c r="MZJ125" s="44"/>
      <c r="MZK125" s="44"/>
      <c r="MZL125" s="44"/>
      <c r="MZM125" s="44"/>
      <c r="MZN125" s="44"/>
      <c r="MZO125" s="44"/>
      <c r="MZP125" s="44"/>
      <c r="MZQ125" s="44"/>
      <c r="MZR125" s="44"/>
      <c r="MZS125" s="44"/>
      <c r="MZT125" s="44"/>
      <c r="MZU125" s="44"/>
      <c r="MZV125" s="44"/>
      <c r="MZW125" s="44"/>
      <c r="MZX125" s="44"/>
      <c r="MZY125" s="44"/>
      <c r="MZZ125" s="44"/>
      <c r="NAA125" s="44"/>
      <c r="NAB125" s="44"/>
      <c r="NAC125" s="44"/>
      <c r="NAD125" s="44"/>
      <c r="NAE125" s="44"/>
      <c r="NAF125" s="44"/>
      <c r="NAG125" s="44"/>
      <c r="NAH125" s="44"/>
      <c r="NAI125" s="44"/>
      <c r="NAJ125" s="44"/>
      <c r="NAK125" s="44"/>
      <c r="NAL125" s="44"/>
      <c r="NAM125" s="44"/>
      <c r="NAN125" s="44"/>
      <c r="NAO125" s="44"/>
      <c r="NAP125" s="44"/>
      <c r="NAQ125" s="44"/>
      <c r="NAR125" s="44"/>
      <c r="NAS125" s="44"/>
      <c r="NAT125" s="44"/>
      <c r="NAU125" s="44"/>
      <c r="NAV125" s="44"/>
      <c r="NAW125" s="44"/>
      <c r="NAX125" s="44"/>
      <c r="NAY125" s="44"/>
      <c r="NAZ125" s="44"/>
      <c r="NBA125" s="44"/>
      <c r="NBB125" s="44"/>
      <c r="NBC125" s="44"/>
      <c r="NBD125" s="44"/>
      <c r="NBE125" s="44"/>
      <c r="NBF125" s="44"/>
      <c r="NBG125" s="44"/>
      <c r="NBH125" s="44"/>
      <c r="NBI125" s="44"/>
      <c r="NBJ125" s="44"/>
      <c r="NBK125" s="44"/>
      <c r="NBL125" s="44"/>
      <c r="NBM125" s="44"/>
      <c r="NBN125" s="44"/>
      <c r="NBO125" s="44"/>
      <c r="NBP125" s="44"/>
      <c r="NBQ125" s="44"/>
      <c r="NBR125" s="44"/>
      <c r="NBS125" s="44"/>
      <c r="NBT125" s="44"/>
      <c r="NBU125" s="44"/>
      <c r="NBV125" s="44"/>
      <c r="NBW125" s="44"/>
      <c r="NBX125" s="44"/>
      <c r="NBY125" s="44"/>
      <c r="NBZ125" s="44"/>
      <c r="NCA125" s="44"/>
      <c r="NCB125" s="44"/>
      <c r="NCC125" s="44"/>
      <c r="NCD125" s="44"/>
      <c r="NCE125" s="44"/>
      <c r="NCF125" s="44"/>
      <c r="NCG125" s="44"/>
      <c r="NCH125" s="44"/>
      <c r="NCI125" s="44"/>
      <c r="NCJ125" s="44"/>
      <c r="NCK125" s="44"/>
      <c r="NCL125" s="44"/>
      <c r="NCM125" s="44"/>
      <c r="NCN125" s="44"/>
      <c r="NCO125" s="44"/>
      <c r="NCP125" s="44"/>
      <c r="NCQ125" s="44"/>
      <c r="NCR125" s="44"/>
      <c r="NCS125" s="44"/>
      <c r="NCT125" s="44"/>
      <c r="NCU125" s="44"/>
      <c r="NCV125" s="44"/>
      <c r="NCW125" s="44"/>
      <c r="NCX125" s="44"/>
      <c r="NCY125" s="44"/>
      <c r="NCZ125" s="44"/>
      <c r="NDA125" s="44"/>
      <c r="NDB125" s="44"/>
      <c r="NDC125" s="44"/>
      <c r="NDD125" s="44"/>
      <c r="NDE125" s="44"/>
      <c r="NDF125" s="44"/>
      <c r="NDG125" s="44"/>
      <c r="NDH125" s="44"/>
      <c r="NDI125" s="44"/>
      <c r="NDJ125" s="44"/>
      <c r="NDK125" s="44"/>
      <c r="NDL125" s="44"/>
      <c r="NDM125" s="44"/>
      <c r="NDN125" s="44"/>
      <c r="NDO125" s="44"/>
      <c r="NDP125" s="44"/>
      <c r="NDQ125" s="44"/>
      <c r="NDR125" s="44"/>
      <c r="NDS125" s="44"/>
      <c r="NDT125" s="44"/>
      <c r="NDU125" s="44"/>
      <c r="NDV125" s="44"/>
      <c r="NDW125" s="44"/>
      <c r="NDX125" s="44"/>
      <c r="NDY125" s="44"/>
      <c r="NDZ125" s="44"/>
      <c r="NEA125" s="44"/>
      <c r="NEB125" s="44"/>
      <c r="NEC125" s="44"/>
      <c r="NED125" s="44"/>
      <c r="NEE125" s="44"/>
      <c r="NEF125" s="44"/>
      <c r="NEG125" s="44"/>
      <c r="NEH125" s="44"/>
      <c r="NEI125" s="44"/>
      <c r="NEJ125" s="44"/>
      <c r="NEK125" s="44"/>
      <c r="NEL125" s="44"/>
      <c r="NEM125" s="44"/>
      <c r="NEN125" s="44"/>
      <c r="NEO125" s="44"/>
      <c r="NEP125" s="44"/>
      <c r="NEQ125" s="44"/>
      <c r="NER125" s="44"/>
      <c r="NES125" s="44"/>
      <c r="NET125" s="44"/>
      <c r="NEU125" s="44"/>
      <c r="NEV125" s="44"/>
      <c r="NEW125" s="44"/>
      <c r="NEX125" s="44"/>
      <c r="NEY125" s="44"/>
      <c r="NEZ125" s="44"/>
      <c r="NFA125" s="44"/>
      <c r="NFB125" s="44"/>
      <c r="NFC125" s="44"/>
      <c r="NFD125" s="44"/>
      <c r="NFE125" s="44"/>
      <c r="NFF125" s="44"/>
      <c r="NFG125" s="44"/>
      <c r="NFH125" s="44"/>
      <c r="NFI125" s="44"/>
      <c r="NFJ125" s="44"/>
      <c r="NFK125" s="44"/>
      <c r="NFL125" s="44"/>
      <c r="NFM125" s="44"/>
      <c r="NFN125" s="44"/>
      <c r="NFO125" s="44"/>
      <c r="NFP125" s="44"/>
      <c r="NFQ125" s="44"/>
      <c r="NFR125" s="44"/>
      <c r="NFS125" s="44"/>
      <c r="NFT125" s="44"/>
      <c r="NFU125" s="44"/>
      <c r="NFV125" s="44"/>
      <c r="NFW125" s="44"/>
      <c r="NFX125" s="44"/>
      <c r="NFY125" s="44"/>
      <c r="NFZ125" s="44"/>
      <c r="NGA125" s="44"/>
      <c r="NGB125" s="44"/>
      <c r="NGC125" s="44"/>
      <c r="NGD125" s="44"/>
      <c r="NGE125" s="44"/>
      <c r="NGF125" s="44"/>
      <c r="NGG125" s="44"/>
      <c r="NGH125" s="44"/>
      <c r="NGI125" s="44"/>
      <c r="NGJ125" s="44"/>
      <c r="NGK125" s="44"/>
      <c r="NGL125" s="44"/>
      <c r="NGM125" s="44"/>
      <c r="NGN125" s="44"/>
      <c r="NGO125" s="44"/>
      <c r="NGP125" s="44"/>
      <c r="NGQ125" s="44"/>
      <c r="NGR125" s="44"/>
      <c r="NGS125" s="44"/>
      <c r="NGT125" s="44"/>
      <c r="NGU125" s="44"/>
      <c r="NGV125" s="44"/>
      <c r="NGW125" s="44"/>
      <c r="NGX125" s="44"/>
      <c r="NGY125" s="44"/>
      <c r="NGZ125" s="44"/>
      <c r="NHA125" s="44"/>
      <c r="NHB125" s="44"/>
      <c r="NHC125" s="44"/>
      <c r="NHD125" s="44"/>
      <c r="NHE125" s="44"/>
      <c r="NHF125" s="44"/>
      <c r="NHG125" s="44"/>
      <c r="NHH125" s="44"/>
      <c r="NHI125" s="44"/>
      <c r="NHJ125" s="44"/>
      <c r="NHK125" s="44"/>
      <c r="NHL125" s="44"/>
      <c r="NHM125" s="44"/>
      <c r="NHN125" s="44"/>
      <c r="NHO125" s="44"/>
      <c r="NHP125" s="44"/>
      <c r="NHQ125" s="44"/>
      <c r="NHR125" s="44"/>
      <c r="NHS125" s="44"/>
      <c r="NHT125" s="44"/>
      <c r="NHU125" s="44"/>
      <c r="NHV125" s="44"/>
      <c r="NHW125" s="44"/>
      <c r="NHX125" s="44"/>
      <c r="NHY125" s="44"/>
      <c r="NHZ125" s="44"/>
      <c r="NIA125" s="44"/>
      <c r="NIB125" s="44"/>
      <c r="NIC125" s="44"/>
      <c r="NID125" s="44"/>
      <c r="NIE125" s="44"/>
      <c r="NIF125" s="44"/>
      <c r="NIG125" s="44"/>
      <c r="NIH125" s="44"/>
      <c r="NII125" s="44"/>
      <c r="NIJ125" s="44"/>
      <c r="NIK125" s="44"/>
      <c r="NIL125" s="44"/>
      <c r="NIM125" s="44"/>
      <c r="NIN125" s="44"/>
      <c r="NIO125" s="44"/>
      <c r="NIP125" s="44"/>
      <c r="NIQ125" s="44"/>
      <c r="NIR125" s="44"/>
      <c r="NIS125" s="44"/>
      <c r="NIT125" s="44"/>
      <c r="NIU125" s="44"/>
      <c r="NIV125" s="44"/>
      <c r="NIW125" s="44"/>
      <c r="NIX125" s="44"/>
      <c r="NIY125" s="44"/>
      <c r="NIZ125" s="44"/>
      <c r="NJA125" s="44"/>
      <c r="NJB125" s="44"/>
      <c r="NJC125" s="44"/>
      <c r="NJD125" s="44"/>
      <c r="NJE125" s="44"/>
      <c r="NJF125" s="44"/>
      <c r="NJG125" s="44"/>
      <c r="NJH125" s="44"/>
      <c r="NJI125" s="44"/>
      <c r="NJJ125" s="44"/>
      <c r="NJK125" s="44"/>
      <c r="NJL125" s="44"/>
      <c r="NJM125" s="44"/>
      <c r="NJN125" s="44"/>
      <c r="NJO125" s="44"/>
      <c r="NJP125" s="44"/>
      <c r="NJQ125" s="44"/>
      <c r="NJR125" s="44"/>
      <c r="NJS125" s="44"/>
      <c r="NJT125" s="44"/>
      <c r="NJU125" s="44"/>
      <c r="NJV125" s="44"/>
      <c r="NJW125" s="44"/>
      <c r="NJX125" s="44"/>
      <c r="NJY125" s="44"/>
      <c r="NJZ125" s="44"/>
      <c r="NKA125" s="44"/>
      <c r="NKB125" s="44"/>
      <c r="NKC125" s="44"/>
      <c r="NKD125" s="44"/>
      <c r="NKE125" s="44"/>
      <c r="NKF125" s="44"/>
      <c r="NKG125" s="44"/>
      <c r="NKH125" s="44"/>
      <c r="NKI125" s="44"/>
      <c r="NKJ125" s="44"/>
      <c r="NKK125" s="44"/>
      <c r="NKL125" s="44"/>
      <c r="NKM125" s="44"/>
      <c r="NKN125" s="44"/>
      <c r="NKO125" s="44"/>
      <c r="NKP125" s="44"/>
      <c r="NKQ125" s="44"/>
      <c r="NKR125" s="44"/>
      <c r="NKS125" s="44"/>
      <c r="NKT125" s="44"/>
      <c r="NKU125" s="44"/>
      <c r="NKV125" s="44"/>
      <c r="NKW125" s="44"/>
      <c r="NKX125" s="44"/>
      <c r="NKY125" s="44"/>
      <c r="NKZ125" s="44"/>
      <c r="NLA125" s="44"/>
      <c r="NLB125" s="44"/>
      <c r="NLC125" s="44"/>
      <c r="NLD125" s="44"/>
      <c r="NLE125" s="44"/>
      <c r="NLF125" s="44"/>
      <c r="NLG125" s="44"/>
      <c r="NLH125" s="44"/>
      <c r="NLI125" s="44"/>
      <c r="NLJ125" s="44"/>
      <c r="NLK125" s="44"/>
      <c r="NLL125" s="44"/>
      <c r="NLM125" s="44"/>
      <c r="NLN125" s="44"/>
      <c r="NLO125" s="44"/>
      <c r="NLP125" s="44"/>
      <c r="NLQ125" s="44"/>
      <c r="NLR125" s="44"/>
      <c r="NLS125" s="44"/>
      <c r="NLT125" s="44"/>
      <c r="NLU125" s="44"/>
      <c r="NLV125" s="44"/>
      <c r="NLW125" s="44"/>
      <c r="NLX125" s="44"/>
      <c r="NLY125" s="44"/>
      <c r="NLZ125" s="44"/>
      <c r="NMA125" s="44"/>
      <c r="NMB125" s="44"/>
      <c r="NMC125" s="44"/>
      <c r="NMD125" s="44"/>
      <c r="NME125" s="44"/>
      <c r="NMF125" s="44"/>
      <c r="NMG125" s="44"/>
      <c r="NMH125" s="44"/>
      <c r="NMI125" s="44"/>
      <c r="NMJ125" s="44"/>
      <c r="NMK125" s="44"/>
      <c r="NML125" s="44"/>
      <c r="NMM125" s="44"/>
      <c r="NMN125" s="44"/>
      <c r="NMO125" s="44"/>
      <c r="NMP125" s="44"/>
      <c r="NMQ125" s="44"/>
      <c r="NMR125" s="44"/>
      <c r="NMS125" s="44"/>
      <c r="NMT125" s="44"/>
      <c r="NMU125" s="44"/>
      <c r="NMV125" s="44"/>
      <c r="NMW125" s="44"/>
      <c r="NMX125" s="44"/>
      <c r="NMY125" s="44"/>
      <c r="NMZ125" s="44"/>
      <c r="NNA125" s="44"/>
      <c r="NNB125" s="44"/>
      <c r="NNC125" s="44"/>
      <c r="NND125" s="44"/>
      <c r="NNE125" s="44"/>
      <c r="NNF125" s="44"/>
      <c r="NNG125" s="44"/>
      <c r="NNH125" s="44"/>
      <c r="NNI125" s="44"/>
      <c r="NNJ125" s="44"/>
      <c r="NNK125" s="44"/>
      <c r="NNL125" s="44"/>
      <c r="NNM125" s="44"/>
      <c r="NNN125" s="44"/>
      <c r="NNO125" s="44"/>
      <c r="NNP125" s="44"/>
      <c r="NNQ125" s="44"/>
      <c r="NNR125" s="44"/>
      <c r="NNS125" s="44"/>
      <c r="NNT125" s="44"/>
      <c r="NNU125" s="44"/>
      <c r="NNV125" s="44"/>
      <c r="NNW125" s="44"/>
      <c r="NNX125" s="44"/>
      <c r="NNY125" s="44"/>
      <c r="NNZ125" s="44"/>
      <c r="NOA125" s="44"/>
      <c r="NOB125" s="44"/>
      <c r="NOC125" s="44"/>
      <c r="NOD125" s="44"/>
      <c r="NOE125" s="44"/>
      <c r="NOF125" s="44"/>
      <c r="NOG125" s="44"/>
      <c r="NOH125" s="44"/>
      <c r="NOI125" s="44"/>
      <c r="NOJ125" s="44"/>
      <c r="NOK125" s="44"/>
      <c r="NOL125" s="44"/>
      <c r="NOM125" s="44"/>
      <c r="NON125" s="44"/>
      <c r="NOO125" s="44"/>
      <c r="NOP125" s="44"/>
      <c r="NOQ125" s="44"/>
      <c r="NOR125" s="44"/>
      <c r="NOS125" s="44"/>
      <c r="NOT125" s="44"/>
      <c r="NOU125" s="44"/>
      <c r="NOV125" s="44"/>
      <c r="NOW125" s="44"/>
      <c r="NOX125" s="44"/>
      <c r="NOY125" s="44"/>
      <c r="NOZ125" s="44"/>
      <c r="NPA125" s="44"/>
      <c r="NPB125" s="44"/>
      <c r="NPC125" s="44"/>
      <c r="NPD125" s="44"/>
      <c r="NPE125" s="44"/>
      <c r="NPF125" s="44"/>
      <c r="NPG125" s="44"/>
      <c r="NPH125" s="44"/>
      <c r="NPI125" s="44"/>
      <c r="NPJ125" s="44"/>
      <c r="NPK125" s="44"/>
      <c r="NPL125" s="44"/>
      <c r="NPM125" s="44"/>
      <c r="NPN125" s="44"/>
      <c r="NPO125" s="44"/>
      <c r="NPP125" s="44"/>
      <c r="NPQ125" s="44"/>
      <c r="NPR125" s="44"/>
      <c r="NPS125" s="44"/>
      <c r="NPT125" s="44"/>
      <c r="NPU125" s="44"/>
      <c r="NPV125" s="44"/>
      <c r="NPW125" s="44"/>
      <c r="NPX125" s="44"/>
      <c r="NPY125" s="44"/>
      <c r="NPZ125" s="44"/>
      <c r="NQA125" s="44"/>
      <c r="NQB125" s="44"/>
      <c r="NQC125" s="44"/>
      <c r="NQD125" s="44"/>
      <c r="NQE125" s="44"/>
      <c r="NQF125" s="44"/>
      <c r="NQG125" s="44"/>
      <c r="NQH125" s="44"/>
      <c r="NQI125" s="44"/>
      <c r="NQJ125" s="44"/>
      <c r="NQK125" s="44"/>
      <c r="NQL125" s="44"/>
      <c r="NQM125" s="44"/>
      <c r="NQN125" s="44"/>
      <c r="NQO125" s="44"/>
      <c r="NQP125" s="44"/>
      <c r="NQQ125" s="44"/>
      <c r="NQR125" s="44"/>
      <c r="NQS125" s="44"/>
      <c r="NQT125" s="44"/>
      <c r="NQU125" s="44"/>
      <c r="NQV125" s="44"/>
      <c r="NQW125" s="44"/>
      <c r="NQX125" s="44"/>
      <c r="NQY125" s="44"/>
      <c r="NQZ125" s="44"/>
      <c r="NRA125" s="44"/>
      <c r="NRB125" s="44"/>
      <c r="NRC125" s="44"/>
      <c r="NRD125" s="44"/>
      <c r="NRE125" s="44"/>
      <c r="NRF125" s="44"/>
      <c r="NRG125" s="44"/>
      <c r="NRH125" s="44"/>
      <c r="NRI125" s="44"/>
      <c r="NRJ125" s="44"/>
      <c r="NRK125" s="44"/>
      <c r="NRL125" s="44"/>
      <c r="NRM125" s="44"/>
      <c r="NRN125" s="44"/>
      <c r="NRO125" s="44"/>
      <c r="NRP125" s="44"/>
      <c r="NRQ125" s="44"/>
      <c r="NRR125" s="44"/>
      <c r="NRS125" s="44"/>
      <c r="NRT125" s="44"/>
      <c r="NRU125" s="44"/>
      <c r="NRV125" s="44"/>
      <c r="NRW125" s="44"/>
      <c r="NRX125" s="44"/>
      <c r="NRY125" s="44"/>
      <c r="NRZ125" s="44"/>
      <c r="NSA125" s="44"/>
      <c r="NSB125" s="44"/>
      <c r="NSC125" s="44"/>
      <c r="NSD125" s="44"/>
      <c r="NSE125" s="44"/>
      <c r="NSF125" s="44"/>
      <c r="NSG125" s="44"/>
      <c r="NSH125" s="44"/>
      <c r="NSI125" s="44"/>
      <c r="NSJ125" s="44"/>
      <c r="NSK125" s="44"/>
      <c r="NSL125" s="44"/>
      <c r="NSM125" s="44"/>
      <c r="NSN125" s="44"/>
      <c r="NSO125" s="44"/>
      <c r="NSP125" s="44"/>
      <c r="NSQ125" s="44"/>
      <c r="NSR125" s="44"/>
      <c r="NSS125" s="44"/>
      <c r="NST125" s="44"/>
      <c r="NSU125" s="44"/>
      <c r="NSV125" s="44"/>
      <c r="NSW125" s="44"/>
      <c r="NSX125" s="44"/>
      <c r="NSY125" s="44"/>
      <c r="NSZ125" s="44"/>
      <c r="NTA125" s="44"/>
      <c r="NTB125" s="44"/>
      <c r="NTC125" s="44"/>
      <c r="NTD125" s="44"/>
      <c r="NTE125" s="44"/>
      <c r="NTF125" s="44"/>
      <c r="NTG125" s="44"/>
      <c r="NTH125" s="44"/>
      <c r="NTI125" s="44"/>
      <c r="NTJ125" s="44"/>
      <c r="NTK125" s="44"/>
      <c r="NTL125" s="44"/>
      <c r="NTM125" s="44"/>
      <c r="NTN125" s="44"/>
      <c r="NTO125" s="44"/>
      <c r="NTP125" s="44"/>
      <c r="NTQ125" s="44"/>
      <c r="NTR125" s="44"/>
      <c r="NTS125" s="44"/>
      <c r="NTT125" s="44"/>
      <c r="NTU125" s="44"/>
      <c r="NTV125" s="44"/>
      <c r="NTW125" s="44"/>
      <c r="NTX125" s="44"/>
      <c r="NTY125" s="44"/>
      <c r="NTZ125" s="44"/>
      <c r="NUA125" s="44"/>
      <c r="NUB125" s="44"/>
      <c r="NUC125" s="44"/>
      <c r="NUD125" s="44"/>
      <c r="NUE125" s="44"/>
      <c r="NUF125" s="44"/>
      <c r="NUG125" s="44"/>
      <c r="NUH125" s="44"/>
      <c r="NUI125" s="44"/>
      <c r="NUJ125" s="44"/>
      <c r="NUK125" s="44"/>
      <c r="NUL125" s="44"/>
      <c r="NUM125" s="44"/>
      <c r="NUN125" s="44"/>
      <c r="NUO125" s="44"/>
      <c r="NUP125" s="44"/>
      <c r="NUQ125" s="44"/>
      <c r="NUR125" s="44"/>
      <c r="NUS125" s="44"/>
      <c r="NUT125" s="44"/>
      <c r="NUU125" s="44"/>
      <c r="NUV125" s="44"/>
      <c r="NUW125" s="44"/>
      <c r="NUX125" s="44"/>
      <c r="NUY125" s="44"/>
      <c r="NUZ125" s="44"/>
      <c r="NVA125" s="44"/>
      <c r="NVB125" s="44"/>
      <c r="NVC125" s="44"/>
      <c r="NVD125" s="44"/>
      <c r="NVE125" s="44"/>
      <c r="NVF125" s="44"/>
      <c r="NVG125" s="44"/>
      <c r="NVH125" s="44"/>
      <c r="NVI125" s="44"/>
      <c r="NVJ125" s="44"/>
      <c r="NVK125" s="44"/>
      <c r="NVL125" s="44"/>
      <c r="NVM125" s="44"/>
      <c r="NVN125" s="44"/>
      <c r="NVO125" s="44"/>
      <c r="NVP125" s="44"/>
      <c r="NVQ125" s="44"/>
      <c r="NVR125" s="44"/>
      <c r="NVS125" s="44"/>
      <c r="NVT125" s="44"/>
      <c r="NVU125" s="44"/>
      <c r="NVV125" s="44"/>
      <c r="NVW125" s="44"/>
      <c r="NVX125" s="44"/>
      <c r="NVY125" s="44"/>
      <c r="NVZ125" s="44"/>
      <c r="NWA125" s="44"/>
      <c r="NWB125" s="44"/>
      <c r="NWC125" s="44"/>
      <c r="NWD125" s="44"/>
      <c r="NWE125" s="44"/>
      <c r="NWF125" s="44"/>
      <c r="NWG125" s="44"/>
      <c r="NWH125" s="44"/>
      <c r="NWI125" s="44"/>
      <c r="NWJ125" s="44"/>
      <c r="NWK125" s="44"/>
      <c r="NWL125" s="44"/>
      <c r="NWM125" s="44"/>
      <c r="NWN125" s="44"/>
      <c r="NWO125" s="44"/>
      <c r="NWP125" s="44"/>
      <c r="NWQ125" s="44"/>
      <c r="NWR125" s="44"/>
      <c r="NWS125" s="44"/>
      <c r="NWT125" s="44"/>
      <c r="NWU125" s="44"/>
      <c r="NWV125" s="44"/>
      <c r="NWW125" s="44"/>
      <c r="NWX125" s="44"/>
      <c r="NWY125" s="44"/>
      <c r="NWZ125" s="44"/>
      <c r="NXA125" s="44"/>
      <c r="NXB125" s="44"/>
      <c r="NXC125" s="44"/>
      <c r="NXD125" s="44"/>
      <c r="NXE125" s="44"/>
      <c r="NXF125" s="44"/>
      <c r="NXG125" s="44"/>
      <c r="NXH125" s="44"/>
      <c r="NXI125" s="44"/>
      <c r="NXJ125" s="44"/>
      <c r="NXK125" s="44"/>
      <c r="NXL125" s="44"/>
      <c r="NXM125" s="44"/>
      <c r="NXN125" s="44"/>
      <c r="NXO125" s="44"/>
      <c r="NXP125" s="44"/>
      <c r="NXQ125" s="44"/>
      <c r="NXR125" s="44"/>
      <c r="NXS125" s="44"/>
      <c r="NXT125" s="44"/>
      <c r="NXU125" s="44"/>
      <c r="NXV125" s="44"/>
      <c r="NXW125" s="44"/>
      <c r="NXX125" s="44"/>
      <c r="NXY125" s="44"/>
      <c r="NXZ125" s="44"/>
      <c r="NYA125" s="44"/>
      <c r="NYB125" s="44"/>
      <c r="NYC125" s="44"/>
      <c r="NYD125" s="44"/>
      <c r="NYE125" s="44"/>
      <c r="NYF125" s="44"/>
      <c r="NYG125" s="44"/>
      <c r="NYH125" s="44"/>
      <c r="NYI125" s="44"/>
      <c r="NYJ125" s="44"/>
      <c r="NYK125" s="44"/>
      <c r="NYL125" s="44"/>
      <c r="NYM125" s="44"/>
      <c r="NYN125" s="44"/>
      <c r="NYO125" s="44"/>
      <c r="NYP125" s="44"/>
      <c r="NYQ125" s="44"/>
      <c r="NYR125" s="44"/>
      <c r="NYS125" s="44"/>
      <c r="NYT125" s="44"/>
      <c r="NYU125" s="44"/>
      <c r="NYV125" s="44"/>
      <c r="NYW125" s="44"/>
      <c r="NYX125" s="44"/>
      <c r="NYY125" s="44"/>
      <c r="NYZ125" s="44"/>
      <c r="NZA125" s="44"/>
      <c r="NZB125" s="44"/>
      <c r="NZC125" s="44"/>
      <c r="NZD125" s="44"/>
      <c r="NZE125" s="44"/>
      <c r="NZF125" s="44"/>
      <c r="NZG125" s="44"/>
      <c r="NZH125" s="44"/>
      <c r="NZI125" s="44"/>
      <c r="NZJ125" s="44"/>
      <c r="NZK125" s="44"/>
      <c r="NZL125" s="44"/>
      <c r="NZM125" s="44"/>
      <c r="NZN125" s="44"/>
      <c r="NZO125" s="44"/>
      <c r="NZP125" s="44"/>
      <c r="NZQ125" s="44"/>
      <c r="NZR125" s="44"/>
      <c r="NZS125" s="44"/>
      <c r="NZT125" s="44"/>
      <c r="NZU125" s="44"/>
      <c r="NZV125" s="44"/>
      <c r="NZW125" s="44"/>
      <c r="NZX125" s="44"/>
      <c r="NZY125" s="44"/>
      <c r="NZZ125" s="44"/>
      <c r="OAA125" s="44"/>
      <c r="OAB125" s="44"/>
      <c r="OAC125" s="44"/>
      <c r="OAD125" s="44"/>
      <c r="OAE125" s="44"/>
      <c r="OAF125" s="44"/>
      <c r="OAG125" s="44"/>
      <c r="OAH125" s="44"/>
      <c r="OAI125" s="44"/>
      <c r="OAJ125" s="44"/>
      <c r="OAK125" s="44"/>
      <c r="OAL125" s="44"/>
      <c r="OAM125" s="44"/>
      <c r="OAN125" s="44"/>
      <c r="OAO125" s="44"/>
      <c r="OAP125" s="44"/>
      <c r="OAQ125" s="44"/>
      <c r="OAR125" s="44"/>
      <c r="OAS125" s="44"/>
      <c r="OAT125" s="44"/>
      <c r="OAU125" s="44"/>
      <c r="OAV125" s="44"/>
      <c r="OAW125" s="44"/>
      <c r="OAX125" s="44"/>
      <c r="OAY125" s="44"/>
      <c r="OAZ125" s="44"/>
      <c r="OBA125" s="44"/>
      <c r="OBB125" s="44"/>
      <c r="OBC125" s="44"/>
      <c r="OBD125" s="44"/>
      <c r="OBE125" s="44"/>
      <c r="OBF125" s="44"/>
      <c r="OBG125" s="44"/>
      <c r="OBH125" s="44"/>
      <c r="OBI125" s="44"/>
      <c r="OBJ125" s="44"/>
      <c r="OBK125" s="44"/>
      <c r="OBL125" s="44"/>
      <c r="OBM125" s="44"/>
      <c r="OBN125" s="44"/>
      <c r="OBO125" s="44"/>
      <c r="OBP125" s="44"/>
      <c r="OBQ125" s="44"/>
      <c r="OBR125" s="44"/>
      <c r="OBS125" s="44"/>
      <c r="OBT125" s="44"/>
      <c r="OBU125" s="44"/>
      <c r="OBV125" s="44"/>
      <c r="OBW125" s="44"/>
      <c r="OBX125" s="44"/>
      <c r="OBY125" s="44"/>
      <c r="OBZ125" s="44"/>
      <c r="OCA125" s="44"/>
      <c r="OCB125" s="44"/>
      <c r="OCC125" s="44"/>
      <c r="OCD125" s="44"/>
      <c r="OCE125" s="44"/>
      <c r="OCF125" s="44"/>
      <c r="OCG125" s="44"/>
      <c r="OCH125" s="44"/>
      <c r="OCI125" s="44"/>
      <c r="OCJ125" s="44"/>
      <c r="OCK125" s="44"/>
      <c r="OCL125" s="44"/>
      <c r="OCM125" s="44"/>
      <c r="OCN125" s="44"/>
      <c r="OCO125" s="44"/>
      <c r="OCP125" s="44"/>
      <c r="OCQ125" s="44"/>
      <c r="OCR125" s="44"/>
      <c r="OCS125" s="44"/>
      <c r="OCT125" s="44"/>
      <c r="OCU125" s="44"/>
      <c r="OCV125" s="44"/>
      <c r="OCW125" s="44"/>
      <c r="OCX125" s="44"/>
      <c r="OCY125" s="44"/>
      <c r="OCZ125" s="44"/>
      <c r="ODA125" s="44"/>
      <c r="ODB125" s="44"/>
      <c r="ODC125" s="44"/>
      <c r="ODD125" s="44"/>
      <c r="ODE125" s="44"/>
      <c r="ODF125" s="44"/>
      <c r="ODG125" s="44"/>
      <c r="ODH125" s="44"/>
      <c r="ODI125" s="44"/>
      <c r="ODJ125" s="44"/>
      <c r="ODK125" s="44"/>
      <c r="ODL125" s="44"/>
      <c r="ODM125" s="44"/>
      <c r="ODN125" s="44"/>
      <c r="ODO125" s="44"/>
      <c r="ODP125" s="44"/>
      <c r="ODQ125" s="44"/>
      <c r="ODR125" s="44"/>
      <c r="ODS125" s="44"/>
      <c r="ODT125" s="44"/>
      <c r="ODU125" s="44"/>
      <c r="ODV125" s="44"/>
      <c r="ODW125" s="44"/>
      <c r="ODX125" s="44"/>
      <c r="ODY125" s="44"/>
      <c r="ODZ125" s="44"/>
      <c r="OEA125" s="44"/>
      <c r="OEB125" s="44"/>
      <c r="OEC125" s="44"/>
      <c r="OED125" s="44"/>
      <c r="OEE125" s="44"/>
      <c r="OEF125" s="44"/>
      <c r="OEG125" s="44"/>
      <c r="OEH125" s="44"/>
      <c r="OEI125" s="44"/>
      <c r="OEJ125" s="44"/>
      <c r="OEK125" s="44"/>
      <c r="OEL125" s="44"/>
      <c r="OEM125" s="44"/>
      <c r="OEN125" s="44"/>
      <c r="OEO125" s="44"/>
      <c r="OEP125" s="44"/>
      <c r="OEQ125" s="44"/>
      <c r="OER125" s="44"/>
      <c r="OES125" s="44"/>
      <c r="OET125" s="44"/>
      <c r="OEU125" s="44"/>
      <c r="OEV125" s="44"/>
      <c r="OEW125" s="44"/>
      <c r="OEX125" s="44"/>
      <c r="OEY125" s="44"/>
      <c r="OEZ125" s="44"/>
      <c r="OFA125" s="44"/>
      <c r="OFB125" s="44"/>
      <c r="OFC125" s="44"/>
      <c r="OFD125" s="44"/>
      <c r="OFE125" s="44"/>
      <c r="OFF125" s="44"/>
      <c r="OFG125" s="44"/>
      <c r="OFH125" s="44"/>
      <c r="OFI125" s="44"/>
      <c r="OFJ125" s="44"/>
      <c r="OFK125" s="44"/>
      <c r="OFL125" s="44"/>
      <c r="OFM125" s="44"/>
      <c r="OFN125" s="44"/>
      <c r="OFO125" s="44"/>
      <c r="OFP125" s="44"/>
      <c r="OFQ125" s="44"/>
      <c r="OFR125" s="44"/>
      <c r="OFS125" s="44"/>
      <c r="OFT125" s="44"/>
      <c r="OFU125" s="44"/>
      <c r="OFV125" s="44"/>
      <c r="OFW125" s="44"/>
      <c r="OFX125" s="44"/>
      <c r="OFY125" s="44"/>
      <c r="OFZ125" s="44"/>
      <c r="OGA125" s="44"/>
      <c r="OGB125" s="44"/>
      <c r="OGC125" s="44"/>
      <c r="OGD125" s="44"/>
      <c r="OGE125" s="44"/>
      <c r="OGF125" s="44"/>
      <c r="OGG125" s="44"/>
      <c r="OGH125" s="44"/>
      <c r="OGI125" s="44"/>
      <c r="OGJ125" s="44"/>
      <c r="OGK125" s="44"/>
      <c r="OGL125" s="44"/>
      <c r="OGM125" s="44"/>
      <c r="OGN125" s="44"/>
      <c r="OGO125" s="44"/>
      <c r="OGP125" s="44"/>
      <c r="OGQ125" s="44"/>
      <c r="OGR125" s="44"/>
      <c r="OGS125" s="44"/>
      <c r="OGT125" s="44"/>
      <c r="OGU125" s="44"/>
      <c r="OGV125" s="44"/>
      <c r="OGW125" s="44"/>
      <c r="OGX125" s="44"/>
      <c r="OGY125" s="44"/>
      <c r="OGZ125" s="44"/>
      <c r="OHA125" s="44"/>
      <c r="OHB125" s="44"/>
      <c r="OHC125" s="44"/>
      <c r="OHD125" s="44"/>
      <c r="OHE125" s="44"/>
      <c r="OHF125" s="44"/>
      <c r="OHG125" s="44"/>
      <c r="OHH125" s="44"/>
      <c r="OHI125" s="44"/>
      <c r="OHJ125" s="44"/>
      <c r="OHK125" s="44"/>
      <c r="OHL125" s="44"/>
      <c r="OHM125" s="44"/>
      <c r="OHN125" s="44"/>
      <c r="OHO125" s="44"/>
      <c r="OHP125" s="44"/>
      <c r="OHQ125" s="44"/>
      <c r="OHR125" s="44"/>
      <c r="OHS125" s="44"/>
      <c r="OHT125" s="44"/>
      <c r="OHU125" s="44"/>
      <c r="OHV125" s="44"/>
      <c r="OHW125" s="44"/>
      <c r="OHX125" s="44"/>
      <c r="OHY125" s="44"/>
      <c r="OHZ125" s="44"/>
      <c r="OIA125" s="44"/>
      <c r="OIB125" s="44"/>
      <c r="OIC125" s="44"/>
      <c r="OID125" s="44"/>
      <c r="OIE125" s="44"/>
      <c r="OIF125" s="44"/>
      <c r="OIG125" s="44"/>
      <c r="OIH125" s="44"/>
      <c r="OII125" s="44"/>
      <c r="OIJ125" s="44"/>
      <c r="OIK125" s="44"/>
      <c r="OIL125" s="44"/>
      <c r="OIM125" s="44"/>
      <c r="OIN125" s="44"/>
      <c r="OIO125" s="44"/>
      <c r="OIP125" s="44"/>
      <c r="OIQ125" s="44"/>
      <c r="OIR125" s="44"/>
      <c r="OIS125" s="44"/>
      <c r="OIT125" s="44"/>
      <c r="OIU125" s="44"/>
      <c r="OIV125" s="44"/>
      <c r="OIW125" s="44"/>
      <c r="OIX125" s="44"/>
      <c r="OIY125" s="44"/>
      <c r="OIZ125" s="44"/>
      <c r="OJA125" s="44"/>
      <c r="OJB125" s="44"/>
      <c r="OJC125" s="44"/>
      <c r="OJD125" s="44"/>
      <c r="OJE125" s="44"/>
      <c r="OJF125" s="44"/>
      <c r="OJG125" s="44"/>
      <c r="OJH125" s="44"/>
      <c r="OJI125" s="44"/>
      <c r="OJJ125" s="44"/>
      <c r="OJK125" s="44"/>
      <c r="OJL125" s="44"/>
      <c r="OJM125" s="44"/>
      <c r="OJN125" s="44"/>
      <c r="OJO125" s="44"/>
      <c r="OJP125" s="44"/>
      <c r="OJQ125" s="44"/>
      <c r="OJR125" s="44"/>
      <c r="OJS125" s="44"/>
      <c r="OJT125" s="44"/>
      <c r="OJU125" s="44"/>
      <c r="OJV125" s="44"/>
      <c r="OJW125" s="44"/>
      <c r="OJX125" s="44"/>
      <c r="OJY125" s="44"/>
      <c r="OJZ125" s="44"/>
      <c r="OKA125" s="44"/>
      <c r="OKB125" s="44"/>
      <c r="OKC125" s="44"/>
      <c r="OKD125" s="44"/>
      <c r="OKE125" s="44"/>
      <c r="OKF125" s="44"/>
      <c r="OKG125" s="44"/>
      <c r="OKH125" s="44"/>
      <c r="OKI125" s="44"/>
      <c r="OKJ125" s="44"/>
      <c r="OKK125" s="44"/>
      <c r="OKL125" s="44"/>
      <c r="OKM125" s="44"/>
      <c r="OKN125" s="44"/>
      <c r="OKO125" s="44"/>
      <c r="OKP125" s="44"/>
      <c r="OKQ125" s="44"/>
      <c r="OKR125" s="44"/>
      <c r="OKS125" s="44"/>
      <c r="OKT125" s="44"/>
      <c r="OKU125" s="44"/>
      <c r="OKV125" s="44"/>
      <c r="OKW125" s="44"/>
      <c r="OKX125" s="44"/>
      <c r="OKY125" s="44"/>
      <c r="OKZ125" s="44"/>
      <c r="OLA125" s="44"/>
      <c r="OLB125" s="44"/>
      <c r="OLC125" s="44"/>
      <c r="OLD125" s="44"/>
      <c r="OLE125" s="44"/>
      <c r="OLF125" s="44"/>
      <c r="OLG125" s="44"/>
      <c r="OLH125" s="44"/>
      <c r="OLI125" s="44"/>
      <c r="OLJ125" s="44"/>
      <c r="OLK125" s="44"/>
      <c r="OLL125" s="44"/>
      <c r="OLM125" s="44"/>
      <c r="OLN125" s="44"/>
      <c r="OLO125" s="44"/>
      <c r="OLP125" s="44"/>
      <c r="OLQ125" s="44"/>
      <c r="OLR125" s="44"/>
      <c r="OLS125" s="44"/>
      <c r="OLT125" s="44"/>
      <c r="OLU125" s="44"/>
      <c r="OLV125" s="44"/>
      <c r="OLW125" s="44"/>
      <c r="OLX125" s="44"/>
      <c r="OLY125" s="44"/>
      <c r="OLZ125" s="44"/>
      <c r="OMA125" s="44"/>
      <c r="OMB125" s="44"/>
      <c r="OMC125" s="44"/>
      <c r="OMD125" s="44"/>
      <c r="OME125" s="44"/>
      <c r="OMF125" s="44"/>
      <c r="OMG125" s="44"/>
      <c r="OMH125" s="44"/>
      <c r="OMI125" s="44"/>
      <c r="OMJ125" s="44"/>
      <c r="OMK125" s="44"/>
      <c r="OML125" s="44"/>
      <c r="OMM125" s="44"/>
      <c r="OMN125" s="44"/>
      <c r="OMO125" s="44"/>
      <c r="OMP125" s="44"/>
      <c r="OMQ125" s="44"/>
      <c r="OMR125" s="44"/>
      <c r="OMS125" s="44"/>
      <c r="OMT125" s="44"/>
      <c r="OMU125" s="44"/>
      <c r="OMV125" s="44"/>
      <c r="OMW125" s="44"/>
      <c r="OMX125" s="44"/>
      <c r="OMY125" s="44"/>
      <c r="OMZ125" s="44"/>
      <c r="ONA125" s="44"/>
      <c r="ONB125" s="44"/>
      <c r="ONC125" s="44"/>
      <c r="OND125" s="44"/>
      <c r="ONE125" s="44"/>
      <c r="ONF125" s="44"/>
      <c r="ONG125" s="44"/>
      <c r="ONH125" s="44"/>
      <c r="ONI125" s="44"/>
      <c r="ONJ125" s="44"/>
      <c r="ONK125" s="44"/>
      <c r="ONL125" s="44"/>
      <c r="ONM125" s="44"/>
      <c r="ONN125" s="44"/>
      <c r="ONO125" s="44"/>
      <c r="ONP125" s="44"/>
      <c r="ONQ125" s="44"/>
      <c r="ONR125" s="44"/>
      <c r="ONS125" s="44"/>
      <c r="ONT125" s="44"/>
      <c r="ONU125" s="44"/>
      <c r="ONV125" s="44"/>
      <c r="ONW125" s="44"/>
      <c r="ONX125" s="44"/>
      <c r="ONY125" s="44"/>
      <c r="ONZ125" s="44"/>
      <c r="OOA125" s="44"/>
      <c r="OOB125" s="44"/>
      <c r="OOC125" s="44"/>
      <c r="OOD125" s="44"/>
      <c r="OOE125" s="44"/>
      <c r="OOF125" s="44"/>
      <c r="OOG125" s="44"/>
      <c r="OOH125" s="44"/>
      <c r="OOI125" s="44"/>
      <c r="OOJ125" s="44"/>
      <c r="OOK125" s="44"/>
      <c r="OOL125" s="44"/>
      <c r="OOM125" s="44"/>
      <c r="OON125" s="44"/>
      <c r="OOO125" s="44"/>
      <c r="OOP125" s="44"/>
      <c r="OOQ125" s="44"/>
      <c r="OOR125" s="44"/>
      <c r="OOS125" s="44"/>
      <c r="OOT125" s="44"/>
      <c r="OOU125" s="44"/>
      <c r="OOV125" s="44"/>
      <c r="OOW125" s="44"/>
      <c r="OOX125" s="44"/>
      <c r="OOY125" s="44"/>
      <c r="OOZ125" s="44"/>
      <c r="OPA125" s="44"/>
      <c r="OPB125" s="44"/>
      <c r="OPC125" s="44"/>
      <c r="OPD125" s="44"/>
      <c r="OPE125" s="44"/>
      <c r="OPF125" s="44"/>
      <c r="OPG125" s="44"/>
      <c r="OPH125" s="44"/>
      <c r="OPI125" s="44"/>
      <c r="OPJ125" s="44"/>
      <c r="OPK125" s="44"/>
      <c r="OPL125" s="44"/>
      <c r="OPM125" s="44"/>
      <c r="OPN125" s="44"/>
      <c r="OPO125" s="44"/>
      <c r="OPP125" s="44"/>
      <c r="OPQ125" s="44"/>
      <c r="OPR125" s="44"/>
      <c r="OPS125" s="44"/>
      <c r="OPT125" s="44"/>
      <c r="OPU125" s="44"/>
      <c r="OPV125" s="44"/>
      <c r="OPW125" s="44"/>
      <c r="OPX125" s="44"/>
      <c r="OPY125" s="44"/>
      <c r="OPZ125" s="44"/>
      <c r="OQA125" s="44"/>
      <c r="OQB125" s="44"/>
      <c r="OQC125" s="44"/>
      <c r="OQD125" s="44"/>
      <c r="OQE125" s="44"/>
      <c r="OQF125" s="44"/>
      <c r="OQG125" s="44"/>
      <c r="OQH125" s="44"/>
      <c r="OQI125" s="44"/>
      <c r="OQJ125" s="44"/>
      <c r="OQK125" s="44"/>
      <c r="OQL125" s="44"/>
      <c r="OQM125" s="44"/>
      <c r="OQN125" s="44"/>
      <c r="OQO125" s="44"/>
      <c r="OQP125" s="44"/>
      <c r="OQQ125" s="44"/>
      <c r="OQR125" s="44"/>
      <c r="OQS125" s="44"/>
      <c r="OQT125" s="44"/>
      <c r="OQU125" s="44"/>
      <c r="OQV125" s="44"/>
      <c r="OQW125" s="44"/>
      <c r="OQX125" s="44"/>
      <c r="OQY125" s="44"/>
      <c r="OQZ125" s="44"/>
      <c r="ORA125" s="44"/>
      <c r="ORB125" s="44"/>
      <c r="ORC125" s="44"/>
      <c r="ORD125" s="44"/>
      <c r="ORE125" s="44"/>
      <c r="ORF125" s="44"/>
      <c r="ORG125" s="44"/>
      <c r="ORH125" s="44"/>
      <c r="ORI125" s="44"/>
      <c r="ORJ125" s="44"/>
      <c r="ORK125" s="44"/>
      <c r="ORL125" s="44"/>
      <c r="ORM125" s="44"/>
      <c r="ORN125" s="44"/>
      <c r="ORO125" s="44"/>
      <c r="ORP125" s="44"/>
      <c r="ORQ125" s="44"/>
      <c r="ORR125" s="44"/>
      <c r="ORS125" s="44"/>
      <c r="ORT125" s="44"/>
      <c r="ORU125" s="44"/>
      <c r="ORV125" s="44"/>
      <c r="ORW125" s="44"/>
      <c r="ORX125" s="44"/>
      <c r="ORY125" s="44"/>
      <c r="ORZ125" s="44"/>
      <c r="OSA125" s="44"/>
      <c r="OSB125" s="44"/>
      <c r="OSC125" s="44"/>
      <c r="OSD125" s="44"/>
      <c r="OSE125" s="44"/>
      <c r="OSF125" s="44"/>
      <c r="OSG125" s="44"/>
      <c r="OSH125" s="44"/>
      <c r="OSI125" s="44"/>
      <c r="OSJ125" s="44"/>
      <c r="OSK125" s="44"/>
      <c r="OSL125" s="44"/>
      <c r="OSM125" s="44"/>
      <c r="OSN125" s="44"/>
      <c r="OSO125" s="44"/>
      <c r="OSP125" s="44"/>
      <c r="OSQ125" s="44"/>
      <c r="OSR125" s="44"/>
      <c r="OSS125" s="44"/>
      <c r="OST125" s="44"/>
      <c r="OSU125" s="44"/>
      <c r="OSV125" s="44"/>
      <c r="OSW125" s="44"/>
      <c r="OSX125" s="44"/>
      <c r="OSY125" s="44"/>
      <c r="OSZ125" s="44"/>
      <c r="OTA125" s="44"/>
      <c r="OTB125" s="44"/>
      <c r="OTC125" s="44"/>
      <c r="OTD125" s="44"/>
      <c r="OTE125" s="44"/>
      <c r="OTF125" s="44"/>
      <c r="OTG125" s="44"/>
      <c r="OTH125" s="44"/>
      <c r="OTI125" s="44"/>
      <c r="OTJ125" s="44"/>
      <c r="OTK125" s="44"/>
      <c r="OTL125" s="44"/>
      <c r="OTM125" s="44"/>
      <c r="OTN125" s="44"/>
      <c r="OTO125" s="44"/>
      <c r="OTP125" s="44"/>
      <c r="OTQ125" s="44"/>
      <c r="OTR125" s="44"/>
      <c r="OTS125" s="44"/>
      <c r="OTT125" s="44"/>
      <c r="OTU125" s="44"/>
      <c r="OTV125" s="44"/>
      <c r="OTW125" s="44"/>
      <c r="OTX125" s="44"/>
      <c r="OTY125" s="44"/>
      <c r="OTZ125" s="44"/>
      <c r="OUA125" s="44"/>
      <c r="OUB125" s="44"/>
      <c r="OUC125" s="44"/>
      <c r="OUD125" s="44"/>
      <c r="OUE125" s="44"/>
      <c r="OUF125" s="44"/>
      <c r="OUG125" s="44"/>
      <c r="OUH125" s="44"/>
      <c r="OUI125" s="44"/>
      <c r="OUJ125" s="44"/>
      <c r="OUK125" s="44"/>
      <c r="OUL125" s="44"/>
      <c r="OUM125" s="44"/>
      <c r="OUN125" s="44"/>
      <c r="OUO125" s="44"/>
      <c r="OUP125" s="44"/>
      <c r="OUQ125" s="44"/>
      <c r="OUR125" s="44"/>
      <c r="OUS125" s="44"/>
      <c r="OUT125" s="44"/>
      <c r="OUU125" s="44"/>
      <c r="OUV125" s="44"/>
      <c r="OUW125" s="44"/>
      <c r="OUX125" s="44"/>
      <c r="OUY125" s="44"/>
      <c r="OUZ125" s="44"/>
      <c r="OVA125" s="44"/>
      <c r="OVB125" s="44"/>
      <c r="OVC125" s="44"/>
      <c r="OVD125" s="44"/>
      <c r="OVE125" s="44"/>
      <c r="OVF125" s="44"/>
      <c r="OVG125" s="44"/>
      <c r="OVH125" s="44"/>
      <c r="OVI125" s="44"/>
      <c r="OVJ125" s="44"/>
      <c r="OVK125" s="44"/>
      <c r="OVL125" s="44"/>
      <c r="OVM125" s="44"/>
      <c r="OVN125" s="44"/>
      <c r="OVO125" s="44"/>
      <c r="OVP125" s="44"/>
      <c r="OVQ125" s="44"/>
      <c r="OVR125" s="44"/>
      <c r="OVS125" s="44"/>
      <c r="OVT125" s="44"/>
      <c r="OVU125" s="44"/>
      <c r="OVV125" s="44"/>
      <c r="OVW125" s="44"/>
      <c r="OVX125" s="44"/>
      <c r="OVY125" s="44"/>
      <c r="OVZ125" s="44"/>
      <c r="OWA125" s="44"/>
      <c r="OWB125" s="44"/>
      <c r="OWC125" s="44"/>
      <c r="OWD125" s="44"/>
      <c r="OWE125" s="44"/>
      <c r="OWF125" s="44"/>
      <c r="OWG125" s="44"/>
      <c r="OWH125" s="44"/>
      <c r="OWI125" s="44"/>
      <c r="OWJ125" s="44"/>
      <c r="OWK125" s="44"/>
      <c r="OWL125" s="44"/>
      <c r="OWM125" s="44"/>
      <c r="OWN125" s="44"/>
      <c r="OWO125" s="44"/>
      <c r="OWP125" s="44"/>
      <c r="OWQ125" s="44"/>
      <c r="OWR125" s="44"/>
      <c r="OWS125" s="44"/>
      <c r="OWT125" s="44"/>
      <c r="OWU125" s="44"/>
      <c r="OWV125" s="44"/>
      <c r="OWW125" s="44"/>
      <c r="OWX125" s="44"/>
      <c r="OWY125" s="44"/>
      <c r="OWZ125" s="44"/>
      <c r="OXA125" s="44"/>
      <c r="OXB125" s="44"/>
      <c r="OXC125" s="44"/>
      <c r="OXD125" s="44"/>
      <c r="OXE125" s="44"/>
      <c r="OXF125" s="44"/>
      <c r="OXG125" s="44"/>
      <c r="OXH125" s="44"/>
      <c r="OXI125" s="44"/>
      <c r="OXJ125" s="44"/>
      <c r="OXK125" s="44"/>
      <c r="OXL125" s="44"/>
      <c r="OXM125" s="44"/>
      <c r="OXN125" s="44"/>
      <c r="OXO125" s="44"/>
      <c r="OXP125" s="44"/>
      <c r="OXQ125" s="44"/>
      <c r="OXR125" s="44"/>
      <c r="OXS125" s="44"/>
      <c r="OXT125" s="44"/>
      <c r="OXU125" s="44"/>
      <c r="OXV125" s="44"/>
      <c r="OXW125" s="44"/>
      <c r="OXX125" s="44"/>
      <c r="OXY125" s="44"/>
      <c r="OXZ125" s="44"/>
      <c r="OYA125" s="44"/>
      <c r="OYB125" s="44"/>
      <c r="OYC125" s="44"/>
      <c r="OYD125" s="44"/>
      <c r="OYE125" s="44"/>
      <c r="OYF125" s="44"/>
      <c r="OYG125" s="44"/>
      <c r="OYH125" s="44"/>
      <c r="OYI125" s="44"/>
      <c r="OYJ125" s="44"/>
      <c r="OYK125" s="44"/>
      <c r="OYL125" s="44"/>
      <c r="OYM125" s="44"/>
      <c r="OYN125" s="44"/>
      <c r="OYO125" s="44"/>
      <c r="OYP125" s="44"/>
      <c r="OYQ125" s="44"/>
      <c r="OYR125" s="44"/>
      <c r="OYS125" s="44"/>
      <c r="OYT125" s="44"/>
      <c r="OYU125" s="44"/>
      <c r="OYV125" s="44"/>
      <c r="OYW125" s="44"/>
      <c r="OYX125" s="44"/>
      <c r="OYY125" s="44"/>
      <c r="OYZ125" s="44"/>
      <c r="OZA125" s="44"/>
      <c r="OZB125" s="44"/>
      <c r="OZC125" s="44"/>
      <c r="OZD125" s="44"/>
      <c r="OZE125" s="44"/>
      <c r="OZF125" s="44"/>
      <c r="OZG125" s="44"/>
      <c r="OZH125" s="44"/>
      <c r="OZI125" s="44"/>
      <c r="OZJ125" s="44"/>
      <c r="OZK125" s="44"/>
      <c r="OZL125" s="44"/>
      <c r="OZM125" s="44"/>
      <c r="OZN125" s="44"/>
      <c r="OZO125" s="44"/>
      <c r="OZP125" s="44"/>
      <c r="OZQ125" s="44"/>
      <c r="OZR125" s="44"/>
      <c r="OZS125" s="44"/>
      <c r="OZT125" s="44"/>
      <c r="OZU125" s="44"/>
      <c r="OZV125" s="44"/>
      <c r="OZW125" s="44"/>
      <c r="OZX125" s="44"/>
      <c r="OZY125" s="44"/>
      <c r="OZZ125" s="44"/>
      <c r="PAA125" s="44"/>
      <c r="PAB125" s="44"/>
      <c r="PAC125" s="44"/>
      <c r="PAD125" s="44"/>
      <c r="PAE125" s="44"/>
      <c r="PAF125" s="44"/>
      <c r="PAG125" s="44"/>
      <c r="PAH125" s="44"/>
      <c r="PAI125" s="44"/>
      <c r="PAJ125" s="44"/>
      <c r="PAK125" s="44"/>
      <c r="PAL125" s="44"/>
      <c r="PAM125" s="44"/>
      <c r="PAN125" s="44"/>
      <c r="PAO125" s="44"/>
      <c r="PAP125" s="44"/>
      <c r="PAQ125" s="44"/>
      <c r="PAR125" s="44"/>
      <c r="PAS125" s="44"/>
      <c r="PAT125" s="44"/>
      <c r="PAU125" s="44"/>
      <c r="PAV125" s="44"/>
      <c r="PAW125" s="44"/>
      <c r="PAX125" s="44"/>
      <c r="PAY125" s="44"/>
      <c r="PAZ125" s="44"/>
      <c r="PBA125" s="44"/>
      <c r="PBB125" s="44"/>
      <c r="PBC125" s="44"/>
      <c r="PBD125" s="44"/>
      <c r="PBE125" s="44"/>
      <c r="PBF125" s="44"/>
      <c r="PBG125" s="44"/>
      <c r="PBH125" s="44"/>
      <c r="PBI125" s="44"/>
      <c r="PBJ125" s="44"/>
      <c r="PBK125" s="44"/>
      <c r="PBL125" s="44"/>
      <c r="PBM125" s="44"/>
      <c r="PBN125" s="44"/>
      <c r="PBO125" s="44"/>
      <c r="PBP125" s="44"/>
      <c r="PBQ125" s="44"/>
      <c r="PBR125" s="44"/>
      <c r="PBS125" s="44"/>
      <c r="PBT125" s="44"/>
      <c r="PBU125" s="44"/>
      <c r="PBV125" s="44"/>
      <c r="PBW125" s="44"/>
      <c r="PBX125" s="44"/>
      <c r="PBY125" s="44"/>
      <c r="PBZ125" s="44"/>
      <c r="PCA125" s="44"/>
      <c r="PCB125" s="44"/>
      <c r="PCC125" s="44"/>
      <c r="PCD125" s="44"/>
      <c r="PCE125" s="44"/>
      <c r="PCF125" s="44"/>
      <c r="PCG125" s="44"/>
      <c r="PCH125" s="44"/>
      <c r="PCI125" s="44"/>
      <c r="PCJ125" s="44"/>
      <c r="PCK125" s="44"/>
      <c r="PCL125" s="44"/>
      <c r="PCM125" s="44"/>
      <c r="PCN125" s="44"/>
      <c r="PCO125" s="44"/>
      <c r="PCP125" s="44"/>
      <c r="PCQ125" s="44"/>
      <c r="PCR125" s="44"/>
      <c r="PCS125" s="44"/>
      <c r="PCT125" s="44"/>
      <c r="PCU125" s="44"/>
      <c r="PCV125" s="44"/>
      <c r="PCW125" s="44"/>
      <c r="PCX125" s="44"/>
      <c r="PCY125" s="44"/>
      <c r="PCZ125" s="44"/>
      <c r="PDA125" s="44"/>
      <c r="PDB125" s="44"/>
      <c r="PDC125" s="44"/>
      <c r="PDD125" s="44"/>
      <c r="PDE125" s="44"/>
      <c r="PDF125" s="44"/>
      <c r="PDG125" s="44"/>
      <c r="PDH125" s="44"/>
      <c r="PDI125" s="44"/>
      <c r="PDJ125" s="44"/>
      <c r="PDK125" s="44"/>
      <c r="PDL125" s="44"/>
      <c r="PDM125" s="44"/>
      <c r="PDN125" s="44"/>
      <c r="PDO125" s="44"/>
      <c r="PDP125" s="44"/>
      <c r="PDQ125" s="44"/>
      <c r="PDR125" s="44"/>
      <c r="PDS125" s="44"/>
      <c r="PDT125" s="44"/>
      <c r="PDU125" s="44"/>
      <c r="PDV125" s="44"/>
      <c r="PDW125" s="44"/>
      <c r="PDX125" s="44"/>
      <c r="PDY125" s="44"/>
      <c r="PDZ125" s="44"/>
      <c r="PEA125" s="44"/>
      <c r="PEB125" s="44"/>
      <c r="PEC125" s="44"/>
      <c r="PED125" s="44"/>
      <c r="PEE125" s="44"/>
      <c r="PEF125" s="44"/>
      <c r="PEG125" s="44"/>
      <c r="PEH125" s="44"/>
      <c r="PEI125" s="44"/>
      <c r="PEJ125" s="44"/>
      <c r="PEK125" s="44"/>
      <c r="PEL125" s="44"/>
      <c r="PEM125" s="44"/>
      <c r="PEN125" s="44"/>
      <c r="PEO125" s="44"/>
      <c r="PEP125" s="44"/>
      <c r="PEQ125" s="44"/>
      <c r="PER125" s="44"/>
      <c r="PES125" s="44"/>
      <c r="PET125" s="44"/>
      <c r="PEU125" s="44"/>
      <c r="PEV125" s="44"/>
      <c r="PEW125" s="44"/>
      <c r="PEX125" s="44"/>
      <c r="PEY125" s="44"/>
      <c r="PEZ125" s="44"/>
      <c r="PFA125" s="44"/>
      <c r="PFB125" s="44"/>
      <c r="PFC125" s="44"/>
      <c r="PFD125" s="44"/>
      <c r="PFE125" s="44"/>
      <c r="PFF125" s="44"/>
      <c r="PFG125" s="44"/>
      <c r="PFH125" s="44"/>
      <c r="PFI125" s="44"/>
      <c r="PFJ125" s="44"/>
      <c r="PFK125" s="44"/>
      <c r="PFL125" s="44"/>
      <c r="PFM125" s="44"/>
      <c r="PFN125" s="44"/>
      <c r="PFO125" s="44"/>
      <c r="PFP125" s="44"/>
      <c r="PFQ125" s="44"/>
      <c r="PFR125" s="44"/>
      <c r="PFS125" s="44"/>
      <c r="PFT125" s="44"/>
      <c r="PFU125" s="44"/>
      <c r="PFV125" s="44"/>
      <c r="PFW125" s="44"/>
      <c r="PFX125" s="44"/>
      <c r="PFY125" s="44"/>
      <c r="PFZ125" s="44"/>
      <c r="PGA125" s="44"/>
      <c r="PGB125" s="44"/>
      <c r="PGC125" s="44"/>
      <c r="PGD125" s="44"/>
      <c r="PGE125" s="44"/>
      <c r="PGF125" s="44"/>
      <c r="PGG125" s="44"/>
      <c r="PGH125" s="44"/>
      <c r="PGI125" s="44"/>
      <c r="PGJ125" s="44"/>
      <c r="PGK125" s="44"/>
      <c r="PGL125" s="44"/>
      <c r="PGM125" s="44"/>
      <c r="PGN125" s="44"/>
      <c r="PGO125" s="44"/>
      <c r="PGP125" s="44"/>
      <c r="PGQ125" s="44"/>
      <c r="PGR125" s="44"/>
      <c r="PGS125" s="44"/>
      <c r="PGT125" s="44"/>
      <c r="PGU125" s="44"/>
      <c r="PGV125" s="44"/>
      <c r="PGW125" s="44"/>
      <c r="PGX125" s="44"/>
      <c r="PGY125" s="44"/>
      <c r="PGZ125" s="44"/>
      <c r="PHA125" s="44"/>
      <c r="PHB125" s="44"/>
      <c r="PHC125" s="44"/>
      <c r="PHD125" s="44"/>
      <c r="PHE125" s="44"/>
      <c r="PHF125" s="44"/>
      <c r="PHG125" s="44"/>
      <c r="PHH125" s="44"/>
      <c r="PHI125" s="44"/>
      <c r="PHJ125" s="44"/>
      <c r="PHK125" s="44"/>
      <c r="PHL125" s="44"/>
      <c r="PHM125" s="44"/>
      <c r="PHN125" s="44"/>
      <c r="PHO125" s="44"/>
      <c r="PHP125" s="44"/>
      <c r="PHQ125" s="44"/>
      <c r="PHR125" s="44"/>
      <c r="PHS125" s="44"/>
      <c r="PHT125" s="44"/>
      <c r="PHU125" s="44"/>
      <c r="PHV125" s="44"/>
      <c r="PHW125" s="44"/>
      <c r="PHX125" s="44"/>
      <c r="PHY125" s="44"/>
      <c r="PHZ125" s="44"/>
      <c r="PIA125" s="44"/>
      <c r="PIB125" s="44"/>
      <c r="PIC125" s="44"/>
      <c r="PID125" s="44"/>
      <c r="PIE125" s="44"/>
      <c r="PIF125" s="44"/>
      <c r="PIG125" s="44"/>
      <c r="PIH125" s="44"/>
      <c r="PII125" s="44"/>
      <c r="PIJ125" s="44"/>
      <c r="PIK125" s="44"/>
      <c r="PIL125" s="44"/>
      <c r="PIM125" s="44"/>
      <c r="PIN125" s="44"/>
      <c r="PIO125" s="44"/>
      <c r="PIP125" s="44"/>
      <c r="PIQ125" s="44"/>
      <c r="PIR125" s="44"/>
      <c r="PIS125" s="44"/>
      <c r="PIT125" s="44"/>
      <c r="PIU125" s="44"/>
      <c r="PIV125" s="44"/>
      <c r="PIW125" s="44"/>
      <c r="PIX125" s="44"/>
      <c r="PIY125" s="44"/>
      <c r="PIZ125" s="44"/>
      <c r="PJA125" s="44"/>
      <c r="PJB125" s="44"/>
      <c r="PJC125" s="44"/>
      <c r="PJD125" s="44"/>
      <c r="PJE125" s="44"/>
      <c r="PJF125" s="44"/>
      <c r="PJG125" s="44"/>
      <c r="PJH125" s="44"/>
      <c r="PJI125" s="44"/>
      <c r="PJJ125" s="44"/>
      <c r="PJK125" s="44"/>
      <c r="PJL125" s="44"/>
      <c r="PJM125" s="44"/>
      <c r="PJN125" s="44"/>
      <c r="PJO125" s="44"/>
      <c r="PJP125" s="44"/>
      <c r="PJQ125" s="44"/>
      <c r="PJR125" s="44"/>
      <c r="PJS125" s="44"/>
      <c r="PJT125" s="44"/>
      <c r="PJU125" s="44"/>
      <c r="PJV125" s="44"/>
      <c r="PJW125" s="44"/>
      <c r="PJX125" s="44"/>
      <c r="PJY125" s="44"/>
      <c r="PJZ125" s="44"/>
      <c r="PKA125" s="44"/>
      <c r="PKB125" s="44"/>
      <c r="PKC125" s="44"/>
      <c r="PKD125" s="44"/>
      <c r="PKE125" s="44"/>
      <c r="PKF125" s="44"/>
      <c r="PKG125" s="44"/>
      <c r="PKH125" s="44"/>
      <c r="PKI125" s="44"/>
      <c r="PKJ125" s="44"/>
      <c r="PKK125" s="44"/>
      <c r="PKL125" s="44"/>
      <c r="PKM125" s="44"/>
      <c r="PKN125" s="44"/>
      <c r="PKO125" s="44"/>
      <c r="PKP125" s="44"/>
      <c r="PKQ125" s="44"/>
      <c r="PKR125" s="44"/>
      <c r="PKS125" s="44"/>
      <c r="PKT125" s="44"/>
      <c r="PKU125" s="44"/>
      <c r="PKV125" s="44"/>
      <c r="PKW125" s="44"/>
      <c r="PKX125" s="44"/>
      <c r="PKY125" s="44"/>
      <c r="PKZ125" s="44"/>
      <c r="PLA125" s="44"/>
      <c r="PLB125" s="44"/>
      <c r="PLC125" s="44"/>
      <c r="PLD125" s="44"/>
      <c r="PLE125" s="44"/>
      <c r="PLF125" s="44"/>
      <c r="PLG125" s="44"/>
      <c r="PLH125" s="44"/>
      <c r="PLI125" s="44"/>
      <c r="PLJ125" s="44"/>
      <c r="PLK125" s="44"/>
      <c r="PLL125" s="44"/>
      <c r="PLM125" s="44"/>
      <c r="PLN125" s="44"/>
      <c r="PLO125" s="44"/>
      <c r="PLP125" s="44"/>
      <c r="PLQ125" s="44"/>
      <c r="PLR125" s="44"/>
      <c r="PLS125" s="44"/>
      <c r="PLT125" s="44"/>
      <c r="PLU125" s="44"/>
      <c r="PLV125" s="44"/>
      <c r="PLW125" s="44"/>
      <c r="PLX125" s="44"/>
      <c r="PLY125" s="44"/>
      <c r="PLZ125" s="44"/>
      <c r="PMA125" s="44"/>
      <c r="PMB125" s="44"/>
      <c r="PMC125" s="44"/>
      <c r="PMD125" s="44"/>
      <c r="PME125" s="44"/>
      <c r="PMF125" s="44"/>
      <c r="PMG125" s="44"/>
      <c r="PMH125" s="44"/>
      <c r="PMI125" s="44"/>
      <c r="PMJ125" s="44"/>
      <c r="PMK125" s="44"/>
      <c r="PML125" s="44"/>
      <c r="PMM125" s="44"/>
      <c r="PMN125" s="44"/>
      <c r="PMO125" s="44"/>
      <c r="PMP125" s="44"/>
      <c r="PMQ125" s="44"/>
      <c r="PMR125" s="44"/>
      <c r="PMS125" s="44"/>
      <c r="PMT125" s="44"/>
      <c r="PMU125" s="44"/>
      <c r="PMV125" s="44"/>
      <c r="PMW125" s="44"/>
      <c r="PMX125" s="44"/>
      <c r="PMY125" s="44"/>
      <c r="PMZ125" s="44"/>
      <c r="PNA125" s="44"/>
      <c r="PNB125" s="44"/>
      <c r="PNC125" s="44"/>
      <c r="PND125" s="44"/>
      <c r="PNE125" s="44"/>
      <c r="PNF125" s="44"/>
      <c r="PNG125" s="44"/>
      <c r="PNH125" s="44"/>
      <c r="PNI125" s="44"/>
      <c r="PNJ125" s="44"/>
      <c r="PNK125" s="44"/>
      <c r="PNL125" s="44"/>
      <c r="PNM125" s="44"/>
      <c r="PNN125" s="44"/>
      <c r="PNO125" s="44"/>
      <c r="PNP125" s="44"/>
      <c r="PNQ125" s="44"/>
      <c r="PNR125" s="44"/>
      <c r="PNS125" s="44"/>
      <c r="PNT125" s="44"/>
      <c r="PNU125" s="44"/>
      <c r="PNV125" s="44"/>
      <c r="PNW125" s="44"/>
      <c r="PNX125" s="44"/>
      <c r="PNY125" s="44"/>
      <c r="PNZ125" s="44"/>
      <c r="POA125" s="44"/>
      <c r="POB125" s="44"/>
      <c r="POC125" s="44"/>
      <c r="POD125" s="44"/>
      <c r="POE125" s="44"/>
      <c r="POF125" s="44"/>
      <c r="POG125" s="44"/>
      <c r="POH125" s="44"/>
      <c r="POI125" s="44"/>
      <c r="POJ125" s="44"/>
      <c r="POK125" s="44"/>
      <c r="POL125" s="44"/>
      <c r="POM125" s="44"/>
      <c r="PON125" s="44"/>
      <c r="POO125" s="44"/>
      <c r="POP125" s="44"/>
      <c r="POQ125" s="44"/>
      <c r="POR125" s="44"/>
      <c r="POS125" s="44"/>
      <c r="POT125" s="44"/>
      <c r="POU125" s="44"/>
      <c r="POV125" s="44"/>
      <c r="POW125" s="44"/>
      <c r="POX125" s="44"/>
      <c r="POY125" s="44"/>
      <c r="POZ125" s="44"/>
      <c r="PPA125" s="44"/>
      <c r="PPB125" s="44"/>
      <c r="PPC125" s="44"/>
      <c r="PPD125" s="44"/>
      <c r="PPE125" s="44"/>
      <c r="PPF125" s="44"/>
      <c r="PPG125" s="44"/>
      <c r="PPH125" s="44"/>
      <c r="PPI125" s="44"/>
      <c r="PPJ125" s="44"/>
      <c r="PPK125" s="44"/>
      <c r="PPL125" s="44"/>
      <c r="PPM125" s="44"/>
      <c r="PPN125" s="44"/>
      <c r="PPO125" s="44"/>
      <c r="PPP125" s="44"/>
      <c r="PPQ125" s="44"/>
      <c r="PPR125" s="44"/>
      <c r="PPS125" s="44"/>
      <c r="PPT125" s="44"/>
      <c r="PPU125" s="44"/>
      <c r="PPV125" s="44"/>
      <c r="PPW125" s="44"/>
      <c r="PPX125" s="44"/>
      <c r="PPY125" s="44"/>
      <c r="PPZ125" s="44"/>
      <c r="PQA125" s="44"/>
      <c r="PQB125" s="44"/>
      <c r="PQC125" s="44"/>
      <c r="PQD125" s="44"/>
      <c r="PQE125" s="44"/>
      <c r="PQF125" s="44"/>
      <c r="PQG125" s="44"/>
      <c r="PQH125" s="44"/>
      <c r="PQI125" s="44"/>
      <c r="PQJ125" s="44"/>
      <c r="PQK125" s="44"/>
      <c r="PQL125" s="44"/>
      <c r="PQM125" s="44"/>
      <c r="PQN125" s="44"/>
      <c r="PQO125" s="44"/>
      <c r="PQP125" s="44"/>
      <c r="PQQ125" s="44"/>
      <c r="PQR125" s="44"/>
      <c r="PQS125" s="44"/>
      <c r="PQT125" s="44"/>
      <c r="PQU125" s="44"/>
      <c r="PQV125" s="44"/>
      <c r="PQW125" s="44"/>
      <c r="PQX125" s="44"/>
      <c r="PQY125" s="44"/>
      <c r="PQZ125" s="44"/>
      <c r="PRA125" s="44"/>
      <c r="PRB125" s="44"/>
      <c r="PRC125" s="44"/>
      <c r="PRD125" s="44"/>
      <c r="PRE125" s="44"/>
      <c r="PRF125" s="44"/>
      <c r="PRG125" s="44"/>
      <c r="PRH125" s="44"/>
      <c r="PRI125" s="44"/>
      <c r="PRJ125" s="44"/>
      <c r="PRK125" s="44"/>
      <c r="PRL125" s="44"/>
      <c r="PRM125" s="44"/>
      <c r="PRN125" s="44"/>
      <c r="PRO125" s="44"/>
      <c r="PRP125" s="44"/>
      <c r="PRQ125" s="44"/>
      <c r="PRR125" s="44"/>
      <c r="PRS125" s="44"/>
      <c r="PRT125" s="44"/>
      <c r="PRU125" s="44"/>
      <c r="PRV125" s="44"/>
      <c r="PRW125" s="44"/>
      <c r="PRX125" s="44"/>
      <c r="PRY125" s="44"/>
      <c r="PRZ125" s="44"/>
      <c r="PSA125" s="44"/>
      <c r="PSB125" s="44"/>
      <c r="PSC125" s="44"/>
      <c r="PSD125" s="44"/>
      <c r="PSE125" s="44"/>
      <c r="PSF125" s="44"/>
      <c r="PSG125" s="44"/>
      <c r="PSH125" s="44"/>
      <c r="PSI125" s="44"/>
      <c r="PSJ125" s="44"/>
      <c r="PSK125" s="44"/>
      <c r="PSL125" s="44"/>
      <c r="PSM125" s="44"/>
      <c r="PSN125" s="44"/>
      <c r="PSO125" s="44"/>
      <c r="PSP125" s="44"/>
      <c r="PSQ125" s="44"/>
      <c r="PSR125" s="44"/>
      <c r="PSS125" s="44"/>
      <c r="PST125" s="44"/>
      <c r="PSU125" s="44"/>
      <c r="PSV125" s="44"/>
      <c r="PSW125" s="44"/>
      <c r="PSX125" s="44"/>
      <c r="PSY125" s="44"/>
      <c r="PSZ125" s="44"/>
      <c r="PTA125" s="44"/>
      <c r="PTB125" s="44"/>
      <c r="PTC125" s="44"/>
      <c r="PTD125" s="44"/>
      <c r="PTE125" s="44"/>
      <c r="PTF125" s="44"/>
      <c r="PTG125" s="44"/>
      <c r="PTH125" s="44"/>
      <c r="PTI125" s="44"/>
      <c r="PTJ125" s="44"/>
      <c r="PTK125" s="44"/>
      <c r="PTL125" s="44"/>
      <c r="PTM125" s="44"/>
      <c r="PTN125" s="44"/>
      <c r="PTO125" s="44"/>
      <c r="PTP125" s="44"/>
      <c r="PTQ125" s="44"/>
      <c r="PTR125" s="44"/>
      <c r="PTS125" s="44"/>
      <c r="PTT125" s="44"/>
      <c r="PTU125" s="44"/>
      <c r="PTV125" s="44"/>
      <c r="PTW125" s="44"/>
      <c r="PTX125" s="44"/>
      <c r="PTY125" s="44"/>
      <c r="PTZ125" s="44"/>
      <c r="PUA125" s="44"/>
      <c r="PUB125" s="44"/>
      <c r="PUC125" s="44"/>
      <c r="PUD125" s="44"/>
      <c r="PUE125" s="44"/>
      <c r="PUF125" s="44"/>
      <c r="PUG125" s="44"/>
      <c r="PUH125" s="44"/>
      <c r="PUI125" s="44"/>
      <c r="PUJ125" s="44"/>
      <c r="PUK125" s="44"/>
      <c r="PUL125" s="44"/>
      <c r="PUM125" s="44"/>
      <c r="PUN125" s="44"/>
      <c r="PUO125" s="44"/>
      <c r="PUP125" s="44"/>
      <c r="PUQ125" s="44"/>
      <c r="PUR125" s="44"/>
      <c r="PUS125" s="44"/>
      <c r="PUT125" s="44"/>
      <c r="PUU125" s="44"/>
      <c r="PUV125" s="44"/>
      <c r="PUW125" s="44"/>
      <c r="PUX125" s="44"/>
      <c r="PUY125" s="44"/>
      <c r="PUZ125" s="44"/>
      <c r="PVA125" s="44"/>
      <c r="PVB125" s="44"/>
      <c r="PVC125" s="44"/>
      <c r="PVD125" s="44"/>
      <c r="PVE125" s="44"/>
      <c r="PVF125" s="44"/>
      <c r="PVG125" s="44"/>
      <c r="PVH125" s="44"/>
      <c r="PVI125" s="44"/>
      <c r="PVJ125" s="44"/>
      <c r="PVK125" s="44"/>
      <c r="PVL125" s="44"/>
      <c r="PVM125" s="44"/>
      <c r="PVN125" s="44"/>
      <c r="PVO125" s="44"/>
      <c r="PVP125" s="44"/>
      <c r="PVQ125" s="44"/>
      <c r="PVR125" s="44"/>
      <c r="PVS125" s="44"/>
      <c r="PVT125" s="44"/>
      <c r="PVU125" s="44"/>
      <c r="PVV125" s="44"/>
      <c r="PVW125" s="44"/>
      <c r="PVX125" s="44"/>
      <c r="PVY125" s="44"/>
      <c r="PVZ125" s="44"/>
      <c r="PWA125" s="44"/>
      <c r="PWB125" s="44"/>
      <c r="PWC125" s="44"/>
      <c r="PWD125" s="44"/>
      <c r="PWE125" s="44"/>
      <c r="PWF125" s="44"/>
      <c r="PWG125" s="44"/>
      <c r="PWH125" s="44"/>
      <c r="PWI125" s="44"/>
      <c r="PWJ125" s="44"/>
      <c r="PWK125" s="44"/>
      <c r="PWL125" s="44"/>
      <c r="PWM125" s="44"/>
      <c r="PWN125" s="44"/>
      <c r="PWO125" s="44"/>
      <c r="PWP125" s="44"/>
      <c r="PWQ125" s="44"/>
      <c r="PWR125" s="44"/>
      <c r="PWS125" s="44"/>
      <c r="PWT125" s="44"/>
      <c r="PWU125" s="44"/>
      <c r="PWV125" s="44"/>
      <c r="PWW125" s="44"/>
      <c r="PWX125" s="44"/>
      <c r="PWY125" s="44"/>
      <c r="PWZ125" s="44"/>
      <c r="PXA125" s="44"/>
      <c r="PXB125" s="44"/>
      <c r="PXC125" s="44"/>
      <c r="PXD125" s="44"/>
      <c r="PXE125" s="44"/>
      <c r="PXF125" s="44"/>
      <c r="PXG125" s="44"/>
      <c r="PXH125" s="44"/>
      <c r="PXI125" s="44"/>
      <c r="PXJ125" s="44"/>
      <c r="PXK125" s="44"/>
      <c r="PXL125" s="44"/>
      <c r="PXM125" s="44"/>
      <c r="PXN125" s="44"/>
      <c r="PXO125" s="44"/>
      <c r="PXP125" s="44"/>
      <c r="PXQ125" s="44"/>
      <c r="PXR125" s="44"/>
      <c r="PXS125" s="44"/>
      <c r="PXT125" s="44"/>
      <c r="PXU125" s="44"/>
      <c r="PXV125" s="44"/>
      <c r="PXW125" s="44"/>
      <c r="PXX125" s="44"/>
      <c r="PXY125" s="44"/>
      <c r="PXZ125" s="44"/>
      <c r="PYA125" s="44"/>
      <c r="PYB125" s="44"/>
      <c r="PYC125" s="44"/>
      <c r="PYD125" s="44"/>
      <c r="PYE125" s="44"/>
      <c r="PYF125" s="44"/>
      <c r="PYG125" s="44"/>
      <c r="PYH125" s="44"/>
      <c r="PYI125" s="44"/>
      <c r="PYJ125" s="44"/>
      <c r="PYK125" s="44"/>
      <c r="PYL125" s="44"/>
      <c r="PYM125" s="44"/>
      <c r="PYN125" s="44"/>
      <c r="PYO125" s="44"/>
      <c r="PYP125" s="44"/>
      <c r="PYQ125" s="44"/>
      <c r="PYR125" s="44"/>
      <c r="PYS125" s="44"/>
      <c r="PYT125" s="44"/>
      <c r="PYU125" s="44"/>
      <c r="PYV125" s="44"/>
      <c r="PYW125" s="44"/>
      <c r="PYX125" s="44"/>
      <c r="PYY125" s="44"/>
      <c r="PYZ125" s="44"/>
      <c r="PZA125" s="44"/>
      <c r="PZB125" s="44"/>
      <c r="PZC125" s="44"/>
      <c r="PZD125" s="44"/>
      <c r="PZE125" s="44"/>
      <c r="PZF125" s="44"/>
      <c r="PZG125" s="44"/>
      <c r="PZH125" s="44"/>
      <c r="PZI125" s="44"/>
      <c r="PZJ125" s="44"/>
      <c r="PZK125" s="44"/>
      <c r="PZL125" s="44"/>
      <c r="PZM125" s="44"/>
      <c r="PZN125" s="44"/>
      <c r="PZO125" s="44"/>
      <c r="PZP125" s="44"/>
      <c r="PZQ125" s="44"/>
      <c r="PZR125" s="44"/>
      <c r="PZS125" s="44"/>
      <c r="PZT125" s="44"/>
      <c r="PZU125" s="44"/>
      <c r="PZV125" s="44"/>
      <c r="PZW125" s="44"/>
      <c r="PZX125" s="44"/>
      <c r="PZY125" s="44"/>
      <c r="PZZ125" s="44"/>
      <c r="QAA125" s="44"/>
      <c r="QAB125" s="44"/>
      <c r="QAC125" s="44"/>
      <c r="QAD125" s="44"/>
      <c r="QAE125" s="44"/>
      <c r="QAF125" s="44"/>
      <c r="QAG125" s="44"/>
      <c r="QAH125" s="44"/>
      <c r="QAI125" s="44"/>
      <c r="QAJ125" s="44"/>
      <c r="QAK125" s="44"/>
      <c r="QAL125" s="44"/>
      <c r="QAM125" s="44"/>
      <c r="QAN125" s="44"/>
      <c r="QAO125" s="44"/>
      <c r="QAP125" s="44"/>
      <c r="QAQ125" s="44"/>
      <c r="QAR125" s="44"/>
      <c r="QAS125" s="44"/>
      <c r="QAT125" s="44"/>
      <c r="QAU125" s="44"/>
      <c r="QAV125" s="44"/>
      <c r="QAW125" s="44"/>
      <c r="QAX125" s="44"/>
      <c r="QAY125" s="44"/>
      <c r="QAZ125" s="44"/>
      <c r="QBA125" s="44"/>
      <c r="QBB125" s="44"/>
      <c r="QBC125" s="44"/>
      <c r="QBD125" s="44"/>
      <c r="QBE125" s="44"/>
      <c r="QBF125" s="44"/>
      <c r="QBG125" s="44"/>
      <c r="QBH125" s="44"/>
      <c r="QBI125" s="44"/>
      <c r="QBJ125" s="44"/>
      <c r="QBK125" s="44"/>
      <c r="QBL125" s="44"/>
      <c r="QBM125" s="44"/>
      <c r="QBN125" s="44"/>
      <c r="QBO125" s="44"/>
      <c r="QBP125" s="44"/>
      <c r="QBQ125" s="44"/>
      <c r="QBR125" s="44"/>
      <c r="QBS125" s="44"/>
      <c r="QBT125" s="44"/>
      <c r="QBU125" s="44"/>
      <c r="QBV125" s="44"/>
      <c r="QBW125" s="44"/>
      <c r="QBX125" s="44"/>
      <c r="QBY125" s="44"/>
      <c r="QBZ125" s="44"/>
      <c r="QCA125" s="44"/>
      <c r="QCB125" s="44"/>
      <c r="QCC125" s="44"/>
      <c r="QCD125" s="44"/>
      <c r="QCE125" s="44"/>
      <c r="QCF125" s="44"/>
      <c r="QCG125" s="44"/>
      <c r="QCH125" s="44"/>
      <c r="QCI125" s="44"/>
      <c r="QCJ125" s="44"/>
      <c r="QCK125" s="44"/>
      <c r="QCL125" s="44"/>
      <c r="QCM125" s="44"/>
      <c r="QCN125" s="44"/>
      <c r="QCO125" s="44"/>
      <c r="QCP125" s="44"/>
      <c r="QCQ125" s="44"/>
      <c r="QCR125" s="44"/>
      <c r="QCS125" s="44"/>
      <c r="QCT125" s="44"/>
      <c r="QCU125" s="44"/>
      <c r="QCV125" s="44"/>
      <c r="QCW125" s="44"/>
      <c r="QCX125" s="44"/>
      <c r="QCY125" s="44"/>
      <c r="QCZ125" s="44"/>
      <c r="QDA125" s="44"/>
      <c r="QDB125" s="44"/>
      <c r="QDC125" s="44"/>
      <c r="QDD125" s="44"/>
      <c r="QDE125" s="44"/>
      <c r="QDF125" s="44"/>
      <c r="QDG125" s="44"/>
      <c r="QDH125" s="44"/>
      <c r="QDI125" s="44"/>
      <c r="QDJ125" s="44"/>
      <c r="QDK125" s="44"/>
      <c r="QDL125" s="44"/>
      <c r="QDM125" s="44"/>
      <c r="QDN125" s="44"/>
      <c r="QDO125" s="44"/>
      <c r="QDP125" s="44"/>
      <c r="QDQ125" s="44"/>
      <c r="QDR125" s="44"/>
      <c r="QDS125" s="44"/>
      <c r="QDT125" s="44"/>
      <c r="QDU125" s="44"/>
      <c r="QDV125" s="44"/>
      <c r="QDW125" s="44"/>
      <c r="QDX125" s="44"/>
      <c r="QDY125" s="44"/>
      <c r="QDZ125" s="44"/>
      <c r="QEA125" s="44"/>
      <c r="QEB125" s="44"/>
      <c r="QEC125" s="44"/>
      <c r="QED125" s="44"/>
      <c r="QEE125" s="44"/>
      <c r="QEF125" s="44"/>
      <c r="QEG125" s="44"/>
      <c r="QEH125" s="44"/>
      <c r="QEI125" s="44"/>
      <c r="QEJ125" s="44"/>
      <c r="QEK125" s="44"/>
      <c r="QEL125" s="44"/>
      <c r="QEM125" s="44"/>
      <c r="QEN125" s="44"/>
      <c r="QEO125" s="44"/>
      <c r="QEP125" s="44"/>
      <c r="QEQ125" s="44"/>
      <c r="QER125" s="44"/>
      <c r="QES125" s="44"/>
      <c r="QET125" s="44"/>
      <c r="QEU125" s="44"/>
      <c r="QEV125" s="44"/>
      <c r="QEW125" s="44"/>
      <c r="QEX125" s="44"/>
      <c r="QEY125" s="44"/>
      <c r="QEZ125" s="44"/>
      <c r="QFA125" s="44"/>
      <c r="QFB125" s="44"/>
      <c r="QFC125" s="44"/>
      <c r="QFD125" s="44"/>
      <c r="QFE125" s="44"/>
      <c r="QFF125" s="44"/>
      <c r="QFG125" s="44"/>
      <c r="QFH125" s="44"/>
      <c r="QFI125" s="44"/>
      <c r="QFJ125" s="44"/>
      <c r="QFK125" s="44"/>
      <c r="QFL125" s="44"/>
      <c r="QFM125" s="44"/>
      <c r="QFN125" s="44"/>
      <c r="QFO125" s="44"/>
      <c r="QFP125" s="44"/>
      <c r="QFQ125" s="44"/>
      <c r="QFR125" s="44"/>
      <c r="QFS125" s="44"/>
      <c r="QFT125" s="44"/>
      <c r="QFU125" s="44"/>
      <c r="QFV125" s="44"/>
      <c r="QFW125" s="44"/>
      <c r="QFX125" s="44"/>
      <c r="QFY125" s="44"/>
      <c r="QFZ125" s="44"/>
      <c r="QGA125" s="44"/>
      <c r="QGB125" s="44"/>
      <c r="QGC125" s="44"/>
      <c r="QGD125" s="44"/>
      <c r="QGE125" s="44"/>
      <c r="QGF125" s="44"/>
      <c r="QGG125" s="44"/>
      <c r="QGH125" s="44"/>
      <c r="QGI125" s="44"/>
      <c r="QGJ125" s="44"/>
      <c r="QGK125" s="44"/>
      <c r="QGL125" s="44"/>
      <c r="QGM125" s="44"/>
      <c r="QGN125" s="44"/>
      <c r="QGO125" s="44"/>
      <c r="QGP125" s="44"/>
      <c r="QGQ125" s="44"/>
      <c r="QGR125" s="44"/>
      <c r="QGS125" s="44"/>
      <c r="QGT125" s="44"/>
      <c r="QGU125" s="44"/>
      <c r="QGV125" s="44"/>
      <c r="QGW125" s="44"/>
      <c r="QGX125" s="44"/>
      <c r="QGY125" s="44"/>
      <c r="QGZ125" s="44"/>
      <c r="QHA125" s="44"/>
      <c r="QHB125" s="44"/>
      <c r="QHC125" s="44"/>
      <c r="QHD125" s="44"/>
      <c r="QHE125" s="44"/>
      <c r="QHF125" s="44"/>
      <c r="QHG125" s="44"/>
      <c r="QHH125" s="44"/>
      <c r="QHI125" s="44"/>
      <c r="QHJ125" s="44"/>
      <c r="QHK125" s="44"/>
      <c r="QHL125" s="44"/>
      <c r="QHM125" s="44"/>
      <c r="QHN125" s="44"/>
      <c r="QHO125" s="44"/>
      <c r="QHP125" s="44"/>
      <c r="QHQ125" s="44"/>
      <c r="QHR125" s="44"/>
      <c r="QHS125" s="44"/>
      <c r="QHT125" s="44"/>
      <c r="QHU125" s="44"/>
      <c r="QHV125" s="44"/>
      <c r="QHW125" s="44"/>
      <c r="QHX125" s="44"/>
      <c r="QHY125" s="44"/>
      <c r="QHZ125" s="44"/>
      <c r="QIA125" s="44"/>
      <c r="QIB125" s="44"/>
      <c r="QIC125" s="44"/>
      <c r="QID125" s="44"/>
      <c r="QIE125" s="44"/>
      <c r="QIF125" s="44"/>
      <c r="QIG125" s="44"/>
      <c r="QIH125" s="44"/>
      <c r="QII125" s="44"/>
      <c r="QIJ125" s="44"/>
      <c r="QIK125" s="44"/>
      <c r="QIL125" s="44"/>
      <c r="QIM125" s="44"/>
      <c r="QIN125" s="44"/>
      <c r="QIO125" s="44"/>
      <c r="QIP125" s="44"/>
      <c r="QIQ125" s="44"/>
      <c r="QIR125" s="44"/>
      <c r="QIS125" s="44"/>
      <c r="QIT125" s="44"/>
      <c r="QIU125" s="44"/>
      <c r="QIV125" s="44"/>
      <c r="QIW125" s="44"/>
      <c r="QIX125" s="44"/>
      <c r="QIY125" s="44"/>
      <c r="QIZ125" s="44"/>
      <c r="QJA125" s="44"/>
      <c r="QJB125" s="44"/>
      <c r="QJC125" s="44"/>
      <c r="QJD125" s="44"/>
      <c r="QJE125" s="44"/>
      <c r="QJF125" s="44"/>
      <c r="QJG125" s="44"/>
      <c r="QJH125" s="44"/>
      <c r="QJI125" s="44"/>
      <c r="QJJ125" s="44"/>
      <c r="QJK125" s="44"/>
      <c r="QJL125" s="44"/>
      <c r="QJM125" s="44"/>
      <c r="QJN125" s="44"/>
      <c r="QJO125" s="44"/>
      <c r="QJP125" s="44"/>
      <c r="QJQ125" s="44"/>
      <c r="QJR125" s="44"/>
      <c r="QJS125" s="44"/>
      <c r="QJT125" s="44"/>
      <c r="QJU125" s="44"/>
      <c r="QJV125" s="44"/>
      <c r="QJW125" s="44"/>
      <c r="QJX125" s="44"/>
      <c r="QJY125" s="44"/>
      <c r="QJZ125" s="44"/>
      <c r="QKA125" s="44"/>
      <c r="QKB125" s="44"/>
      <c r="QKC125" s="44"/>
      <c r="QKD125" s="44"/>
      <c r="QKE125" s="44"/>
      <c r="QKF125" s="44"/>
      <c r="QKG125" s="44"/>
      <c r="QKH125" s="44"/>
      <c r="QKI125" s="44"/>
      <c r="QKJ125" s="44"/>
      <c r="QKK125" s="44"/>
      <c r="QKL125" s="44"/>
      <c r="QKM125" s="44"/>
      <c r="QKN125" s="44"/>
      <c r="QKO125" s="44"/>
      <c r="QKP125" s="44"/>
      <c r="QKQ125" s="44"/>
      <c r="QKR125" s="44"/>
      <c r="QKS125" s="44"/>
      <c r="QKT125" s="44"/>
      <c r="QKU125" s="44"/>
      <c r="QKV125" s="44"/>
      <c r="QKW125" s="44"/>
      <c r="QKX125" s="44"/>
      <c r="QKY125" s="44"/>
      <c r="QKZ125" s="44"/>
      <c r="QLA125" s="44"/>
      <c r="QLB125" s="44"/>
      <c r="QLC125" s="44"/>
      <c r="QLD125" s="44"/>
      <c r="QLE125" s="44"/>
      <c r="QLF125" s="44"/>
      <c r="QLG125" s="44"/>
      <c r="QLH125" s="44"/>
      <c r="QLI125" s="44"/>
      <c r="QLJ125" s="44"/>
      <c r="QLK125" s="44"/>
      <c r="QLL125" s="44"/>
      <c r="QLM125" s="44"/>
      <c r="QLN125" s="44"/>
      <c r="QLO125" s="44"/>
      <c r="QLP125" s="44"/>
      <c r="QLQ125" s="44"/>
      <c r="QLR125" s="44"/>
      <c r="QLS125" s="44"/>
      <c r="QLT125" s="44"/>
      <c r="QLU125" s="44"/>
      <c r="QLV125" s="44"/>
      <c r="QLW125" s="44"/>
      <c r="QLX125" s="44"/>
      <c r="QLY125" s="44"/>
      <c r="QLZ125" s="44"/>
      <c r="QMA125" s="44"/>
      <c r="QMB125" s="44"/>
      <c r="QMC125" s="44"/>
      <c r="QMD125" s="44"/>
      <c r="QME125" s="44"/>
      <c r="QMF125" s="44"/>
      <c r="QMG125" s="44"/>
      <c r="QMH125" s="44"/>
      <c r="QMI125" s="44"/>
      <c r="QMJ125" s="44"/>
      <c r="QMK125" s="44"/>
      <c r="QML125" s="44"/>
      <c r="QMM125" s="44"/>
      <c r="QMN125" s="44"/>
      <c r="QMO125" s="44"/>
      <c r="QMP125" s="44"/>
      <c r="QMQ125" s="44"/>
      <c r="QMR125" s="44"/>
      <c r="QMS125" s="44"/>
      <c r="QMT125" s="44"/>
      <c r="QMU125" s="44"/>
      <c r="QMV125" s="44"/>
      <c r="QMW125" s="44"/>
      <c r="QMX125" s="44"/>
      <c r="QMY125" s="44"/>
      <c r="QMZ125" s="44"/>
      <c r="QNA125" s="44"/>
      <c r="QNB125" s="44"/>
      <c r="QNC125" s="44"/>
      <c r="QND125" s="44"/>
      <c r="QNE125" s="44"/>
      <c r="QNF125" s="44"/>
      <c r="QNG125" s="44"/>
      <c r="QNH125" s="44"/>
      <c r="QNI125" s="44"/>
      <c r="QNJ125" s="44"/>
      <c r="QNK125" s="44"/>
      <c r="QNL125" s="44"/>
      <c r="QNM125" s="44"/>
      <c r="QNN125" s="44"/>
      <c r="QNO125" s="44"/>
      <c r="QNP125" s="44"/>
      <c r="QNQ125" s="44"/>
      <c r="QNR125" s="44"/>
      <c r="QNS125" s="44"/>
      <c r="QNT125" s="44"/>
      <c r="QNU125" s="44"/>
      <c r="QNV125" s="44"/>
      <c r="QNW125" s="44"/>
      <c r="QNX125" s="44"/>
      <c r="QNY125" s="44"/>
      <c r="QNZ125" s="44"/>
      <c r="QOA125" s="44"/>
      <c r="QOB125" s="44"/>
      <c r="QOC125" s="44"/>
      <c r="QOD125" s="44"/>
      <c r="QOE125" s="44"/>
      <c r="QOF125" s="44"/>
      <c r="QOG125" s="44"/>
      <c r="QOH125" s="44"/>
      <c r="QOI125" s="44"/>
      <c r="QOJ125" s="44"/>
      <c r="QOK125" s="44"/>
      <c r="QOL125" s="44"/>
      <c r="QOM125" s="44"/>
      <c r="QON125" s="44"/>
      <c r="QOO125" s="44"/>
      <c r="QOP125" s="44"/>
      <c r="QOQ125" s="44"/>
      <c r="QOR125" s="44"/>
      <c r="QOS125" s="44"/>
      <c r="QOT125" s="44"/>
      <c r="QOU125" s="44"/>
      <c r="QOV125" s="44"/>
      <c r="QOW125" s="44"/>
      <c r="QOX125" s="44"/>
      <c r="QOY125" s="44"/>
      <c r="QOZ125" s="44"/>
      <c r="QPA125" s="44"/>
      <c r="QPB125" s="44"/>
      <c r="QPC125" s="44"/>
      <c r="QPD125" s="44"/>
      <c r="QPE125" s="44"/>
      <c r="QPF125" s="44"/>
      <c r="QPG125" s="44"/>
      <c r="QPH125" s="44"/>
      <c r="QPI125" s="44"/>
      <c r="QPJ125" s="44"/>
      <c r="QPK125" s="44"/>
      <c r="QPL125" s="44"/>
      <c r="QPM125" s="44"/>
      <c r="QPN125" s="44"/>
      <c r="QPO125" s="44"/>
      <c r="QPP125" s="44"/>
      <c r="QPQ125" s="44"/>
      <c r="QPR125" s="44"/>
      <c r="QPS125" s="44"/>
      <c r="QPT125" s="44"/>
      <c r="QPU125" s="44"/>
      <c r="QPV125" s="44"/>
      <c r="QPW125" s="44"/>
      <c r="QPX125" s="44"/>
      <c r="QPY125" s="44"/>
      <c r="QPZ125" s="44"/>
      <c r="QQA125" s="44"/>
      <c r="QQB125" s="44"/>
      <c r="QQC125" s="44"/>
      <c r="QQD125" s="44"/>
      <c r="QQE125" s="44"/>
      <c r="QQF125" s="44"/>
      <c r="QQG125" s="44"/>
      <c r="QQH125" s="44"/>
      <c r="QQI125" s="44"/>
      <c r="QQJ125" s="44"/>
      <c r="QQK125" s="44"/>
      <c r="QQL125" s="44"/>
      <c r="QQM125" s="44"/>
      <c r="QQN125" s="44"/>
      <c r="QQO125" s="44"/>
      <c r="QQP125" s="44"/>
      <c r="QQQ125" s="44"/>
      <c r="QQR125" s="44"/>
      <c r="QQS125" s="44"/>
      <c r="QQT125" s="44"/>
      <c r="QQU125" s="44"/>
      <c r="QQV125" s="44"/>
      <c r="QQW125" s="44"/>
      <c r="QQX125" s="44"/>
      <c r="QQY125" s="44"/>
      <c r="QQZ125" s="44"/>
      <c r="QRA125" s="44"/>
      <c r="QRB125" s="44"/>
      <c r="QRC125" s="44"/>
      <c r="QRD125" s="44"/>
      <c r="QRE125" s="44"/>
      <c r="QRF125" s="44"/>
      <c r="QRG125" s="44"/>
      <c r="QRH125" s="44"/>
      <c r="QRI125" s="44"/>
      <c r="QRJ125" s="44"/>
      <c r="QRK125" s="44"/>
      <c r="QRL125" s="44"/>
      <c r="QRM125" s="44"/>
      <c r="QRN125" s="44"/>
      <c r="QRO125" s="44"/>
      <c r="QRP125" s="44"/>
      <c r="QRQ125" s="44"/>
      <c r="QRR125" s="44"/>
      <c r="QRS125" s="44"/>
      <c r="QRT125" s="44"/>
      <c r="QRU125" s="44"/>
      <c r="QRV125" s="44"/>
      <c r="QRW125" s="44"/>
      <c r="QRX125" s="44"/>
      <c r="QRY125" s="44"/>
      <c r="QRZ125" s="44"/>
      <c r="QSA125" s="44"/>
      <c r="QSB125" s="44"/>
      <c r="QSC125" s="44"/>
      <c r="QSD125" s="44"/>
      <c r="QSE125" s="44"/>
      <c r="QSF125" s="44"/>
      <c r="QSG125" s="44"/>
      <c r="QSH125" s="44"/>
      <c r="QSI125" s="44"/>
      <c r="QSJ125" s="44"/>
      <c r="QSK125" s="44"/>
      <c r="QSL125" s="44"/>
      <c r="QSM125" s="44"/>
      <c r="QSN125" s="44"/>
      <c r="QSO125" s="44"/>
      <c r="QSP125" s="44"/>
      <c r="QSQ125" s="44"/>
      <c r="QSR125" s="44"/>
      <c r="QSS125" s="44"/>
      <c r="QST125" s="44"/>
      <c r="QSU125" s="44"/>
      <c r="QSV125" s="44"/>
      <c r="QSW125" s="44"/>
      <c r="QSX125" s="44"/>
      <c r="QSY125" s="44"/>
      <c r="QSZ125" s="44"/>
      <c r="QTA125" s="44"/>
      <c r="QTB125" s="44"/>
      <c r="QTC125" s="44"/>
      <c r="QTD125" s="44"/>
      <c r="QTE125" s="44"/>
      <c r="QTF125" s="44"/>
      <c r="QTG125" s="44"/>
      <c r="QTH125" s="44"/>
      <c r="QTI125" s="44"/>
      <c r="QTJ125" s="44"/>
      <c r="QTK125" s="44"/>
      <c r="QTL125" s="44"/>
      <c r="QTM125" s="44"/>
      <c r="QTN125" s="44"/>
      <c r="QTO125" s="44"/>
      <c r="QTP125" s="44"/>
      <c r="QTQ125" s="44"/>
      <c r="QTR125" s="44"/>
      <c r="QTS125" s="44"/>
      <c r="QTT125" s="44"/>
      <c r="QTU125" s="44"/>
      <c r="QTV125" s="44"/>
      <c r="QTW125" s="44"/>
      <c r="QTX125" s="44"/>
      <c r="QTY125" s="44"/>
      <c r="QTZ125" s="44"/>
      <c r="QUA125" s="44"/>
      <c r="QUB125" s="44"/>
      <c r="QUC125" s="44"/>
      <c r="QUD125" s="44"/>
      <c r="QUE125" s="44"/>
      <c r="QUF125" s="44"/>
      <c r="QUG125" s="44"/>
      <c r="QUH125" s="44"/>
      <c r="QUI125" s="44"/>
      <c r="QUJ125" s="44"/>
      <c r="QUK125" s="44"/>
      <c r="QUL125" s="44"/>
      <c r="QUM125" s="44"/>
      <c r="QUN125" s="44"/>
      <c r="QUO125" s="44"/>
      <c r="QUP125" s="44"/>
      <c r="QUQ125" s="44"/>
      <c r="QUR125" s="44"/>
      <c r="QUS125" s="44"/>
      <c r="QUT125" s="44"/>
      <c r="QUU125" s="44"/>
      <c r="QUV125" s="44"/>
      <c r="QUW125" s="44"/>
      <c r="QUX125" s="44"/>
      <c r="QUY125" s="44"/>
      <c r="QUZ125" s="44"/>
      <c r="QVA125" s="44"/>
      <c r="QVB125" s="44"/>
      <c r="QVC125" s="44"/>
      <c r="QVD125" s="44"/>
      <c r="QVE125" s="44"/>
      <c r="QVF125" s="44"/>
      <c r="QVG125" s="44"/>
      <c r="QVH125" s="44"/>
      <c r="QVI125" s="44"/>
      <c r="QVJ125" s="44"/>
      <c r="QVK125" s="44"/>
      <c r="QVL125" s="44"/>
      <c r="QVM125" s="44"/>
      <c r="QVN125" s="44"/>
      <c r="QVO125" s="44"/>
      <c r="QVP125" s="44"/>
      <c r="QVQ125" s="44"/>
      <c r="QVR125" s="44"/>
      <c r="QVS125" s="44"/>
      <c r="QVT125" s="44"/>
      <c r="QVU125" s="44"/>
      <c r="QVV125" s="44"/>
      <c r="QVW125" s="44"/>
      <c r="QVX125" s="44"/>
      <c r="QVY125" s="44"/>
      <c r="QVZ125" s="44"/>
      <c r="QWA125" s="44"/>
      <c r="QWB125" s="44"/>
      <c r="QWC125" s="44"/>
      <c r="QWD125" s="44"/>
      <c r="QWE125" s="44"/>
      <c r="QWF125" s="44"/>
      <c r="QWG125" s="44"/>
      <c r="QWH125" s="44"/>
      <c r="QWI125" s="44"/>
      <c r="QWJ125" s="44"/>
      <c r="QWK125" s="44"/>
      <c r="QWL125" s="44"/>
      <c r="QWM125" s="44"/>
      <c r="QWN125" s="44"/>
      <c r="QWO125" s="44"/>
      <c r="QWP125" s="44"/>
      <c r="QWQ125" s="44"/>
      <c r="QWR125" s="44"/>
      <c r="QWS125" s="44"/>
      <c r="QWT125" s="44"/>
      <c r="QWU125" s="44"/>
      <c r="QWV125" s="44"/>
      <c r="QWW125" s="44"/>
      <c r="QWX125" s="44"/>
      <c r="QWY125" s="44"/>
      <c r="QWZ125" s="44"/>
      <c r="QXA125" s="44"/>
      <c r="QXB125" s="44"/>
      <c r="QXC125" s="44"/>
      <c r="QXD125" s="44"/>
      <c r="QXE125" s="44"/>
      <c r="QXF125" s="44"/>
      <c r="QXG125" s="44"/>
      <c r="QXH125" s="44"/>
      <c r="QXI125" s="44"/>
      <c r="QXJ125" s="44"/>
      <c r="QXK125" s="44"/>
      <c r="QXL125" s="44"/>
      <c r="QXM125" s="44"/>
      <c r="QXN125" s="44"/>
      <c r="QXO125" s="44"/>
      <c r="QXP125" s="44"/>
      <c r="QXQ125" s="44"/>
      <c r="QXR125" s="44"/>
      <c r="QXS125" s="44"/>
      <c r="QXT125" s="44"/>
      <c r="QXU125" s="44"/>
      <c r="QXV125" s="44"/>
      <c r="QXW125" s="44"/>
      <c r="QXX125" s="44"/>
      <c r="QXY125" s="44"/>
      <c r="QXZ125" s="44"/>
      <c r="QYA125" s="44"/>
      <c r="QYB125" s="44"/>
      <c r="QYC125" s="44"/>
      <c r="QYD125" s="44"/>
      <c r="QYE125" s="44"/>
      <c r="QYF125" s="44"/>
      <c r="QYG125" s="44"/>
      <c r="QYH125" s="44"/>
      <c r="QYI125" s="44"/>
      <c r="QYJ125" s="44"/>
      <c r="QYK125" s="44"/>
      <c r="QYL125" s="44"/>
      <c r="QYM125" s="44"/>
      <c r="QYN125" s="44"/>
      <c r="QYO125" s="44"/>
      <c r="QYP125" s="44"/>
      <c r="QYQ125" s="44"/>
      <c r="QYR125" s="44"/>
      <c r="QYS125" s="44"/>
      <c r="QYT125" s="44"/>
      <c r="QYU125" s="44"/>
      <c r="QYV125" s="44"/>
      <c r="QYW125" s="44"/>
      <c r="QYX125" s="44"/>
      <c r="QYY125" s="44"/>
      <c r="QYZ125" s="44"/>
      <c r="QZA125" s="44"/>
      <c r="QZB125" s="44"/>
      <c r="QZC125" s="44"/>
      <c r="QZD125" s="44"/>
      <c r="QZE125" s="44"/>
      <c r="QZF125" s="44"/>
      <c r="QZG125" s="44"/>
      <c r="QZH125" s="44"/>
      <c r="QZI125" s="44"/>
      <c r="QZJ125" s="44"/>
      <c r="QZK125" s="44"/>
      <c r="QZL125" s="44"/>
      <c r="QZM125" s="44"/>
      <c r="QZN125" s="44"/>
      <c r="QZO125" s="44"/>
      <c r="QZP125" s="44"/>
      <c r="QZQ125" s="44"/>
      <c r="QZR125" s="44"/>
      <c r="QZS125" s="44"/>
      <c r="QZT125" s="44"/>
      <c r="QZU125" s="44"/>
      <c r="QZV125" s="44"/>
      <c r="QZW125" s="44"/>
      <c r="QZX125" s="44"/>
      <c r="QZY125" s="44"/>
      <c r="QZZ125" s="44"/>
      <c r="RAA125" s="44"/>
      <c r="RAB125" s="44"/>
      <c r="RAC125" s="44"/>
      <c r="RAD125" s="44"/>
      <c r="RAE125" s="44"/>
      <c r="RAF125" s="44"/>
      <c r="RAG125" s="44"/>
      <c r="RAH125" s="44"/>
      <c r="RAI125" s="44"/>
      <c r="RAJ125" s="44"/>
      <c r="RAK125" s="44"/>
      <c r="RAL125" s="44"/>
      <c r="RAM125" s="44"/>
      <c r="RAN125" s="44"/>
      <c r="RAO125" s="44"/>
      <c r="RAP125" s="44"/>
      <c r="RAQ125" s="44"/>
      <c r="RAR125" s="44"/>
      <c r="RAS125" s="44"/>
      <c r="RAT125" s="44"/>
      <c r="RAU125" s="44"/>
      <c r="RAV125" s="44"/>
      <c r="RAW125" s="44"/>
      <c r="RAX125" s="44"/>
      <c r="RAY125" s="44"/>
      <c r="RAZ125" s="44"/>
      <c r="RBA125" s="44"/>
      <c r="RBB125" s="44"/>
      <c r="RBC125" s="44"/>
      <c r="RBD125" s="44"/>
      <c r="RBE125" s="44"/>
      <c r="RBF125" s="44"/>
      <c r="RBG125" s="44"/>
      <c r="RBH125" s="44"/>
      <c r="RBI125" s="44"/>
      <c r="RBJ125" s="44"/>
      <c r="RBK125" s="44"/>
      <c r="RBL125" s="44"/>
      <c r="RBM125" s="44"/>
      <c r="RBN125" s="44"/>
      <c r="RBO125" s="44"/>
      <c r="RBP125" s="44"/>
      <c r="RBQ125" s="44"/>
      <c r="RBR125" s="44"/>
      <c r="RBS125" s="44"/>
      <c r="RBT125" s="44"/>
      <c r="RBU125" s="44"/>
      <c r="RBV125" s="44"/>
      <c r="RBW125" s="44"/>
      <c r="RBX125" s="44"/>
      <c r="RBY125" s="44"/>
      <c r="RBZ125" s="44"/>
      <c r="RCA125" s="44"/>
      <c r="RCB125" s="44"/>
      <c r="RCC125" s="44"/>
      <c r="RCD125" s="44"/>
      <c r="RCE125" s="44"/>
      <c r="RCF125" s="44"/>
      <c r="RCG125" s="44"/>
      <c r="RCH125" s="44"/>
      <c r="RCI125" s="44"/>
      <c r="RCJ125" s="44"/>
      <c r="RCK125" s="44"/>
      <c r="RCL125" s="44"/>
      <c r="RCM125" s="44"/>
      <c r="RCN125" s="44"/>
      <c r="RCO125" s="44"/>
      <c r="RCP125" s="44"/>
      <c r="RCQ125" s="44"/>
      <c r="RCR125" s="44"/>
      <c r="RCS125" s="44"/>
      <c r="RCT125" s="44"/>
      <c r="RCU125" s="44"/>
      <c r="RCV125" s="44"/>
      <c r="RCW125" s="44"/>
      <c r="RCX125" s="44"/>
      <c r="RCY125" s="44"/>
      <c r="RCZ125" s="44"/>
      <c r="RDA125" s="44"/>
      <c r="RDB125" s="44"/>
      <c r="RDC125" s="44"/>
      <c r="RDD125" s="44"/>
      <c r="RDE125" s="44"/>
      <c r="RDF125" s="44"/>
      <c r="RDG125" s="44"/>
      <c r="RDH125" s="44"/>
      <c r="RDI125" s="44"/>
      <c r="RDJ125" s="44"/>
      <c r="RDK125" s="44"/>
      <c r="RDL125" s="44"/>
      <c r="RDM125" s="44"/>
      <c r="RDN125" s="44"/>
      <c r="RDO125" s="44"/>
      <c r="RDP125" s="44"/>
      <c r="RDQ125" s="44"/>
      <c r="RDR125" s="44"/>
      <c r="RDS125" s="44"/>
      <c r="RDT125" s="44"/>
      <c r="RDU125" s="44"/>
      <c r="RDV125" s="44"/>
      <c r="RDW125" s="44"/>
      <c r="RDX125" s="44"/>
      <c r="RDY125" s="44"/>
      <c r="RDZ125" s="44"/>
      <c r="REA125" s="44"/>
      <c r="REB125" s="44"/>
      <c r="REC125" s="44"/>
      <c r="RED125" s="44"/>
      <c r="REE125" s="44"/>
      <c r="REF125" s="44"/>
      <c r="REG125" s="44"/>
      <c r="REH125" s="44"/>
      <c r="REI125" s="44"/>
      <c r="REJ125" s="44"/>
      <c r="REK125" s="44"/>
      <c r="REL125" s="44"/>
      <c r="REM125" s="44"/>
      <c r="REN125" s="44"/>
      <c r="REO125" s="44"/>
      <c r="REP125" s="44"/>
      <c r="REQ125" s="44"/>
      <c r="RER125" s="44"/>
      <c r="RES125" s="44"/>
      <c r="RET125" s="44"/>
      <c r="REU125" s="44"/>
      <c r="REV125" s="44"/>
      <c r="REW125" s="44"/>
      <c r="REX125" s="44"/>
      <c r="REY125" s="44"/>
      <c r="REZ125" s="44"/>
      <c r="RFA125" s="44"/>
      <c r="RFB125" s="44"/>
      <c r="RFC125" s="44"/>
      <c r="RFD125" s="44"/>
      <c r="RFE125" s="44"/>
      <c r="RFF125" s="44"/>
      <c r="RFG125" s="44"/>
      <c r="RFH125" s="44"/>
      <c r="RFI125" s="44"/>
      <c r="RFJ125" s="44"/>
      <c r="RFK125" s="44"/>
      <c r="RFL125" s="44"/>
      <c r="RFM125" s="44"/>
      <c r="RFN125" s="44"/>
      <c r="RFO125" s="44"/>
      <c r="RFP125" s="44"/>
      <c r="RFQ125" s="44"/>
      <c r="RFR125" s="44"/>
      <c r="RFS125" s="44"/>
      <c r="RFT125" s="44"/>
      <c r="RFU125" s="44"/>
      <c r="RFV125" s="44"/>
      <c r="RFW125" s="44"/>
      <c r="RFX125" s="44"/>
      <c r="RFY125" s="44"/>
      <c r="RFZ125" s="44"/>
      <c r="RGA125" s="44"/>
      <c r="RGB125" s="44"/>
      <c r="RGC125" s="44"/>
      <c r="RGD125" s="44"/>
      <c r="RGE125" s="44"/>
      <c r="RGF125" s="44"/>
      <c r="RGG125" s="44"/>
      <c r="RGH125" s="44"/>
      <c r="RGI125" s="44"/>
      <c r="RGJ125" s="44"/>
      <c r="RGK125" s="44"/>
      <c r="RGL125" s="44"/>
      <c r="RGM125" s="44"/>
      <c r="RGN125" s="44"/>
      <c r="RGO125" s="44"/>
      <c r="RGP125" s="44"/>
      <c r="RGQ125" s="44"/>
      <c r="RGR125" s="44"/>
      <c r="RGS125" s="44"/>
      <c r="RGT125" s="44"/>
      <c r="RGU125" s="44"/>
      <c r="RGV125" s="44"/>
      <c r="RGW125" s="44"/>
      <c r="RGX125" s="44"/>
      <c r="RGY125" s="44"/>
      <c r="RGZ125" s="44"/>
      <c r="RHA125" s="44"/>
      <c r="RHB125" s="44"/>
      <c r="RHC125" s="44"/>
      <c r="RHD125" s="44"/>
      <c r="RHE125" s="44"/>
      <c r="RHF125" s="44"/>
      <c r="RHG125" s="44"/>
      <c r="RHH125" s="44"/>
      <c r="RHI125" s="44"/>
      <c r="RHJ125" s="44"/>
      <c r="RHK125" s="44"/>
      <c r="RHL125" s="44"/>
      <c r="RHM125" s="44"/>
      <c r="RHN125" s="44"/>
      <c r="RHO125" s="44"/>
      <c r="RHP125" s="44"/>
      <c r="RHQ125" s="44"/>
      <c r="RHR125" s="44"/>
      <c r="RHS125" s="44"/>
      <c r="RHT125" s="44"/>
      <c r="RHU125" s="44"/>
      <c r="RHV125" s="44"/>
      <c r="RHW125" s="44"/>
      <c r="RHX125" s="44"/>
      <c r="RHY125" s="44"/>
      <c r="RHZ125" s="44"/>
      <c r="RIA125" s="44"/>
      <c r="RIB125" s="44"/>
      <c r="RIC125" s="44"/>
      <c r="RID125" s="44"/>
      <c r="RIE125" s="44"/>
      <c r="RIF125" s="44"/>
      <c r="RIG125" s="44"/>
      <c r="RIH125" s="44"/>
      <c r="RII125" s="44"/>
      <c r="RIJ125" s="44"/>
      <c r="RIK125" s="44"/>
      <c r="RIL125" s="44"/>
      <c r="RIM125" s="44"/>
      <c r="RIN125" s="44"/>
      <c r="RIO125" s="44"/>
      <c r="RIP125" s="44"/>
      <c r="RIQ125" s="44"/>
      <c r="RIR125" s="44"/>
      <c r="RIS125" s="44"/>
      <c r="RIT125" s="44"/>
      <c r="RIU125" s="44"/>
      <c r="RIV125" s="44"/>
      <c r="RIW125" s="44"/>
      <c r="RIX125" s="44"/>
      <c r="RIY125" s="44"/>
      <c r="RIZ125" s="44"/>
      <c r="RJA125" s="44"/>
      <c r="RJB125" s="44"/>
      <c r="RJC125" s="44"/>
      <c r="RJD125" s="44"/>
      <c r="RJE125" s="44"/>
      <c r="RJF125" s="44"/>
      <c r="RJG125" s="44"/>
      <c r="RJH125" s="44"/>
      <c r="RJI125" s="44"/>
      <c r="RJJ125" s="44"/>
      <c r="RJK125" s="44"/>
      <c r="RJL125" s="44"/>
      <c r="RJM125" s="44"/>
      <c r="RJN125" s="44"/>
      <c r="RJO125" s="44"/>
      <c r="RJP125" s="44"/>
      <c r="RJQ125" s="44"/>
      <c r="RJR125" s="44"/>
      <c r="RJS125" s="44"/>
      <c r="RJT125" s="44"/>
      <c r="RJU125" s="44"/>
      <c r="RJV125" s="44"/>
      <c r="RJW125" s="44"/>
      <c r="RJX125" s="44"/>
      <c r="RJY125" s="44"/>
      <c r="RJZ125" s="44"/>
      <c r="RKA125" s="44"/>
      <c r="RKB125" s="44"/>
      <c r="RKC125" s="44"/>
      <c r="RKD125" s="44"/>
      <c r="RKE125" s="44"/>
      <c r="RKF125" s="44"/>
      <c r="RKG125" s="44"/>
      <c r="RKH125" s="44"/>
      <c r="RKI125" s="44"/>
      <c r="RKJ125" s="44"/>
      <c r="RKK125" s="44"/>
      <c r="RKL125" s="44"/>
      <c r="RKM125" s="44"/>
      <c r="RKN125" s="44"/>
      <c r="RKO125" s="44"/>
      <c r="RKP125" s="44"/>
      <c r="RKQ125" s="44"/>
      <c r="RKR125" s="44"/>
      <c r="RKS125" s="44"/>
      <c r="RKT125" s="44"/>
      <c r="RKU125" s="44"/>
      <c r="RKV125" s="44"/>
      <c r="RKW125" s="44"/>
      <c r="RKX125" s="44"/>
      <c r="RKY125" s="44"/>
      <c r="RKZ125" s="44"/>
      <c r="RLA125" s="44"/>
      <c r="RLB125" s="44"/>
      <c r="RLC125" s="44"/>
      <c r="RLD125" s="44"/>
      <c r="RLE125" s="44"/>
      <c r="RLF125" s="44"/>
      <c r="RLG125" s="44"/>
      <c r="RLH125" s="44"/>
      <c r="RLI125" s="44"/>
      <c r="RLJ125" s="44"/>
      <c r="RLK125" s="44"/>
      <c r="RLL125" s="44"/>
      <c r="RLM125" s="44"/>
      <c r="RLN125" s="44"/>
      <c r="RLO125" s="44"/>
      <c r="RLP125" s="44"/>
      <c r="RLQ125" s="44"/>
      <c r="RLR125" s="44"/>
      <c r="RLS125" s="44"/>
      <c r="RLT125" s="44"/>
      <c r="RLU125" s="44"/>
      <c r="RLV125" s="44"/>
      <c r="RLW125" s="44"/>
      <c r="RLX125" s="44"/>
      <c r="RLY125" s="44"/>
      <c r="RLZ125" s="44"/>
      <c r="RMA125" s="44"/>
      <c r="RMB125" s="44"/>
      <c r="RMC125" s="44"/>
      <c r="RMD125" s="44"/>
      <c r="RME125" s="44"/>
      <c r="RMF125" s="44"/>
      <c r="RMG125" s="44"/>
      <c r="RMH125" s="44"/>
      <c r="RMI125" s="44"/>
      <c r="RMJ125" s="44"/>
      <c r="RMK125" s="44"/>
      <c r="RML125" s="44"/>
      <c r="RMM125" s="44"/>
      <c r="RMN125" s="44"/>
      <c r="RMO125" s="44"/>
      <c r="RMP125" s="44"/>
      <c r="RMQ125" s="44"/>
      <c r="RMR125" s="44"/>
      <c r="RMS125" s="44"/>
      <c r="RMT125" s="44"/>
      <c r="RMU125" s="44"/>
      <c r="RMV125" s="44"/>
      <c r="RMW125" s="44"/>
      <c r="RMX125" s="44"/>
      <c r="RMY125" s="44"/>
      <c r="RMZ125" s="44"/>
      <c r="RNA125" s="44"/>
      <c r="RNB125" s="44"/>
      <c r="RNC125" s="44"/>
      <c r="RND125" s="44"/>
      <c r="RNE125" s="44"/>
      <c r="RNF125" s="44"/>
      <c r="RNG125" s="44"/>
      <c r="RNH125" s="44"/>
      <c r="RNI125" s="44"/>
      <c r="RNJ125" s="44"/>
      <c r="RNK125" s="44"/>
      <c r="RNL125" s="44"/>
      <c r="RNM125" s="44"/>
      <c r="RNN125" s="44"/>
      <c r="RNO125" s="44"/>
      <c r="RNP125" s="44"/>
      <c r="RNQ125" s="44"/>
      <c r="RNR125" s="44"/>
      <c r="RNS125" s="44"/>
      <c r="RNT125" s="44"/>
      <c r="RNU125" s="44"/>
      <c r="RNV125" s="44"/>
      <c r="RNW125" s="44"/>
      <c r="RNX125" s="44"/>
      <c r="RNY125" s="44"/>
      <c r="RNZ125" s="44"/>
      <c r="ROA125" s="44"/>
      <c r="ROB125" s="44"/>
      <c r="ROC125" s="44"/>
      <c r="ROD125" s="44"/>
      <c r="ROE125" s="44"/>
      <c r="ROF125" s="44"/>
      <c r="ROG125" s="44"/>
      <c r="ROH125" s="44"/>
      <c r="ROI125" s="44"/>
      <c r="ROJ125" s="44"/>
      <c r="ROK125" s="44"/>
      <c r="ROL125" s="44"/>
      <c r="ROM125" s="44"/>
      <c r="RON125" s="44"/>
      <c r="ROO125" s="44"/>
      <c r="ROP125" s="44"/>
      <c r="ROQ125" s="44"/>
      <c r="ROR125" s="44"/>
      <c r="ROS125" s="44"/>
      <c r="ROT125" s="44"/>
      <c r="ROU125" s="44"/>
      <c r="ROV125" s="44"/>
      <c r="ROW125" s="44"/>
      <c r="ROX125" s="44"/>
      <c r="ROY125" s="44"/>
      <c r="ROZ125" s="44"/>
      <c r="RPA125" s="44"/>
      <c r="RPB125" s="44"/>
      <c r="RPC125" s="44"/>
      <c r="RPD125" s="44"/>
      <c r="RPE125" s="44"/>
      <c r="RPF125" s="44"/>
      <c r="RPG125" s="44"/>
      <c r="RPH125" s="44"/>
      <c r="RPI125" s="44"/>
      <c r="RPJ125" s="44"/>
      <c r="RPK125" s="44"/>
      <c r="RPL125" s="44"/>
      <c r="RPM125" s="44"/>
      <c r="RPN125" s="44"/>
      <c r="RPO125" s="44"/>
      <c r="RPP125" s="44"/>
      <c r="RPQ125" s="44"/>
      <c r="RPR125" s="44"/>
      <c r="RPS125" s="44"/>
      <c r="RPT125" s="44"/>
      <c r="RPU125" s="44"/>
      <c r="RPV125" s="44"/>
      <c r="RPW125" s="44"/>
      <c r="RPX125" s="44"/>
      <c r="RPY125" s="44"/>
      <c r="RPZ125" s="44"/>
      <c r="RQA125" s="44"/>
      <c r="RQB125" s="44"/>
      <c r="RQC125" s="44"/>
      <c r="RQD125" s="44"/>
      <c r="RQE125" s="44"/>
      <c r="RQF125" s="44"/>
      <c r="RQG125" s="44"/>
      <c r="RQH125" s="44"/>
      <c r="RQI125" s="44"/>
      <c r="RQJ125" s="44"/>
      <c r="RQK125" s="44"/>
      <c r="RQL125" s="44"/>
      <c r="RQM125" s="44"/>
      <c r="RQN125" s="44"/>
      <c r="RQO125" s="44"/>
      <c r="RQP125" s="44"/>
      <c r="RQQ125" s="44"/>
      <c r="RQR125" s="44"/>
      <c r="RQS125" s="44"/>
      <c r="RQT125" s="44"/>
      <c r="RQU125" s="44"/>
      <c r="RQV125" s="44"/>
      <c r="RQW125" s="44"/>
      <c r="RQX125" s="44"/>
      <c r="RQY125" s="44"/>
      <c r="RQZ125" s="44"/>
      <c r="RRA125" s="44"/>
      <c r="RRB125" s="44"/>
      <c r="RRC125" s="44"/>
      <c r="RRD125" s="44"/>
      <c r="RRE125" s="44"/>
      <c r="RRF125" s="44"/>
      <c r="RRG125" s="44"/>
      <c r="RRH125" s="44"/>
      <c r="RRI125" s="44"/>
      <c r="RRJ125" s="44"/>
      <c r="RRK125" s="44"/>
      <c r="RRL125" s="44"/>
      <c r="RRM125" s="44"/>
      <c r="RRN125" s="44"/>
      <c r="RRO125" s="44"/>
      <c r="RRP125" s="44"/>
      <c r="RRQ125" s="44"/>
      <c r="RRR125" s="44"/>
      <c r="RRS125" s="44"/>
      <c r="RRT125" s="44"/>
      <c r="RRU125" s="44"/>
      <c r="RRV125" s="44"/>
      <c r="RRW125" s="44"/>
      <c r="RRX125" s="44"/>
      <c r="RRY125" s="44"/>
      <c r="RRZ125" s="44"/>
      <c r="RSA125" s="44"/>
      <c r="RSB125" s="44"/>
      <c r="RSC125" s="44"/>
      <c r="RSD125" s="44"/>
      <c r="RSE125" s="44"/>
      <c r="RSF125" s="44"/>
      <c r="RSG125" s="44"/>
      <c r="RSH125" s="44"/>
      <c r="RSI125" s="44"/>
      <c r="RSJ125" s="44"/>
      <c r="RSK125" s="44"/>
      <c r="RSL125" s="44"/>
      <c r="RSM125" s="44"/>
      <c r="RSN125" s="44"/>
      <c r="RSO125" s="44"/>
      <c r="RSP125" s="44"/>
      <c r="RSQ125" s="44"/>
      <c r="RSR125" s="44"/>
      <c r="RSS125" s="44"/>
      <c r="RST125" s="44"/>
      <c r="RSU125" s="44"/>
      <c r="RSV125" s="44"/>
      <c r="RSW125" s="44"/>
      <c r="RSX125" s="44"/>
      <c r="RSY125" s="44"/>
      <c r="RSZ125" s="44"/>
      <c r="RTA125" s="44"/>
      <c r="RTB125" s="44"/>
      <c r="RTC125" s="44"/>
      <c r="RTD125" s="44"/>
      <c r="RTE125" s="44"/>
      <c r="RTF125" s="44"/>
      <c r="RTG125" s="44"/>
      <c r="RTH125" s="44"/>
      <c r="RTI125" s="44"/>
      <c r="RTJ125" s="44"/>
      <c r="RTK125" s="44"/>
      <c r="RTL125" s="44"/>
      <c r="RTM125" s="44"/>
      <c r="RTN125" s="44"/>
      <c r="RTO125" s="44"/>
      <c r="RTP125" s="44"/>
      <c r="RTQ125" s="44"/>
      <c r="RTR125" s="44"/>
      <c r="RTS125" s="44"/>
      <c r="RTT125" s="44"/>
      <c r="RTU125" s="44"/>
      <c r="RTV125" s="44"/>
      <c r="RTW125" s="44"/>
      <c r="RTX125" s="44"/>
      <c r="RTY125" s="44"/>
      <c r="RTZ125" s="44"/>
      <c r="RUA125" s="44"/>
      <c r="RUB125" s="44"/>
      <c r="RUC125" s="44"/>
      <c r="RUD125" s="44"/>
      <c r="RUE125" s="44"/>
      <c r="RUF125" s="44"/>
      <c r="RUG125" s="44"/>
      <c r="RUH125" s="44"/>
      <c r="RUI125" s="44"/>
      <c r="RUJ125" s="44"/>
      <c r="RUK125" s="44"/>
      <c r="RUL125" s="44"/>
      <c r="RUM125" s="44"/>
      <c r="RUN125" s="44"/>
      <c r="RUO125" s="44"/>
      <c r="RUP125" s="44"/>
      <c r="RUQ125" s="44"/>
      <c r="RUR125" s="44"/>
      <c r="RUS125" s="44"/>
      <c r="RUT125" s="44"/>
      <c r="RUU125" s="44"/>
      <c r="RUV125" s="44"/>
      <c r="RUW125" s="44"/>
      <c r="RUX125" s="44"/>
      <c r="RUY125" s="44"/>
      <c r="RUZ125" s="44"/>
      <c r="RVA125" s="44"/>
      <c r="RVB125" s="44"/>
      <c r="RVC125" s="44"/>
      <c r="RVD125" s="44"/>
      <c r="RVE125" s="44"/>
      <c r="RVF125" s="44"/>
      <c r="RVG125" s="44"/>
      <c r="RVH125" s="44"/>
      <c r="RVI125" s="44"/>
      <c r="RVJ125" s="44"/>
      <c r="RVK125" s="44"/>
      <c r="RVL125" s="44"/>
      <c r="RVM125" s="44"/>
      <c r="RVN125" s="44"/>
      <c r="RVO125" s="44"/>
      <c r="RVP125" s="44"/>
      <c r="RVQ125" s="44"/>
      <c r="RVR125" s="44"/>
      <c r="RVS125" s="44"/>
      <c r="RVT125" s="44"/>
      <c r="RVU125" s="44"/>
      <c r="RVV125" s="44"/>
      <c r="RVW125" s="44"/>
      <c r="RVX125" s="44"/>
      <c r="RVY125" s="44"/>
      <c r="RVZ125" s="44"/>
      <c r="RWA125" s="44"/>
      <c r="RWB125" s="44"/>
      <c r="RWC125" s="44"/>
      <c r="RWD125" s="44"/>
      <c r="RWE125" s="44"/>
      <c r="RWF125" s="44"/>
      <c r="RWG125" s="44"/>
      <c r="RWH125" s="44"/>
      <c r="RWI125" s="44"/>
      <c r="RWJ125" s="44"/>
      <c r="RWK125" s="44"/>
      <c r="RWL125" s="44"/>
      <c r="RWM125" s="44"/>
      <c r="RWN125" s="44"/>
      <c r="RWO125" s="44"/>
      <c r="RWP125" s="44"/>
      <c r="RWQ125" s="44"/>
      <c r="RWR125" s="44"/>
      <c r="RWS125" s="44"/>
      <c r="RWT125" s="44"/>
      <c r="RWU125" s="44"/>
      <c r="RWV125" s="44"/>
      <c r="RWW125" s="44"/>
      <c r="RWX125" s="44"/>
      <c r="RWY125" s="44"/>
      <c r="RWZ125" s="44"/>
      <c r="RXA125" s="44"/>
      <c r="RXB125" s="44"/>
      <c r="RXC125" s="44"/>
      <c r="RXD125" s="44"/>
      <c r="RXE125" s="44"/>
      <c r="RXF125" s="44"/>
      <c r="RXG125" s="44"/>
      <c r="RXH125" s="44"/>
      <c r="RXI125" s="44"/>
      <c r="RXJ125" s="44"/>
      <c r="RXK125" s="44"/>
      <c r="RXL125" s="44"/>
      <c r="RXM125" s="44"/>
      <c r="RXN125" s="44"/>
      <c r="RXO125" s="44"/>
      <c r="RXP125" s="44"/>
      <c r="RXQ125" s="44"/>
      <c r="RXR125" s="44"/>
      <c r="RXS125" s="44"/>
      <c r="RXT125" s="44"/>
      <c r="RXU125" s="44"/>
      <c r="RXV125" s="44"/>
      <c r="RXW125" s="44"/>
      <c r="RXX125" s="44"/>
      <c r="RXY125" s="44"/>
      <c r="RXZ125" s="44"/>
      <c r="RYA125" s="44"/>
      <c r="RYB125" s="44"/>
      <c r="RYC125" s="44"/>
      <c r="RYD125" s="44"/>
      <c r="RYE125" s="44"/>
      <c r="RYF125" s="44"/>
      <c r="RYG125" s="44"/>
      <c r="RYH125" s="44"/>
      <c r="RYI125" s="44"/>
      <c r="RYJ125" s="44"/>
      <c r="RYK125" s="44"/>
      <c r="RYL125" s="44"/>
      <c r="RYM125" s="44"/>
      <c r="RYN125" s="44"/>
      <c r="RYO125" s="44"/>
      <c r="RYP125" s="44"/>
      <c r="RYQ125" s="44"/>
      <c r="RYR125" s="44"/>
      <c r="RYS125" s="44"/>
      <c r="RYT125" s="44"/>
      <c r="RYU125" s="44"/>
      <c r="RYV125" s="44"/>
      <c r="RYW125" s="44"/>
      <c r="RYX125" s="44"/>
      <c r="RYY125" s="44"/>
      <c r="RYZ125" s="44"/>
      <c r="RZA125" s="44"/>
      <c r="RZB125" s="44"/>
      <c r="RZC125" s="44"/>
      <c r="RZD125" s="44"/>
      <c r="RZE125" s="44"/>
      <c r="RZF125" s="44"/>
      <c r="RZG125" s="44"/>
      <c r="RZH125" s="44"/>
      <c r="RZI125" s="44"/>
      <c r="RZJ125" s="44"/>
      <c r="RZK125" s="44"/>
      <c r="RZL125" s="44"/>
      <c r="RZM125" s="44"/>
      <c r="RZN125" s="44"/>
      <c r="RZO125" s="44"/>
      <c r="RZP125" s="44"/>
      <c r="RZQ125" s="44"/>
      <c r="RZR125" s="44"/>
      <c r="RZS125" s="44"/>
      <c r="RZT125" s="44"/>
      <c r="RZU125" s="44"/>
      <c r="RZV125" s="44"/>
      <c r="RZW125" s="44"/>
      <c r="RZX125" s="44"/>
      <c r="RZY125" s="44"/>
      <c r="RZZ125" s="44"/>
      <c r="SAA125" s="44"/>
      <c r="SAB125" s="44"/>
      <c r="SAC125" s="44"/>
      <c r="SAD125" s="44"/>
      <c r="SAE125" s="44"/>
      <c r="SAF125" s="44"/>
      <c r="SAG125" s="44"/>
      <c r="SAH125" s="44"/>
      <c r="SAI125" s="44"/>
      <c r="SAJ125" s="44"/>
      <c r="SAK125" s="44"/>
      <c r="SAL125" s="44"/>
      <c r="SAM125" s="44"/>
      <c r="SAN125" s="44"/>
      <c r="SAO125" s="44"/>
      <c r="SAP125" s="44"/>
      <c r="SAQ125" s="44"/>
      <c r="SAR125" s="44"/>
      <c r="SAS125" s="44"/>
      <c r="SAT125" s="44"/>
      <c r="SAU125" s="44"/>
      <c r="SAV125" s="44"/>
      <c r="SAW125" s="44"/>
      <c r="SAX125" s="44"/>
      <c r="SAY125" s="44"/>
      <c r="SAZ125" s="44"/>
      <c r="SBA125" s="44"/>
      <c r="SBB125" s="44"/>
      <c r="SBC125" s="44"/>
      <c r="SBD125" s="44"/>
      <c r="SBE125" s="44"/>
      <c r="SBF125" s="44"/>
      <c r="SBG125" s="44"/>
      <c r="SBH125" s="44"/>
      <c r="SBI125" s="44"/>
      <c r="SBJ125" s="44"/>
      <c r="SBK125" s="44"/>
      <c r="SBL125" s="44"/>
      <c r="SBM125" s="44"/>
      <c r="SBN125" s="44"/>
      <c r="SBO125" s="44"/>
      <c r="SBP125" s="44"/>
      <c r="SBQ125" s="44"/>
      <c r="SBR125" s="44"/>
      <c r="SBS125" s="44"/>
      <c r="SBT125" s="44"/>
      <c r="SBU125" s="44"/>
      <c r="SBV125" s="44"/>
      <c r="SBW125" s="44"/>
      <c r="SBX125" s="44"/>
      <c r="SBY125" s="44"/>
      <c r="SBZ125" s="44"/>
      <c r="SCA125" s="44"/>
      <c r="SCB125" s="44"/>
      <c r="SCC125" s="44"/>
      <c r="SCD125" s="44"/>
      <c r="SCE125" s="44"/>
      <c r="SCF125" s="44"/>
      <c r="SCG125" s="44"/>
      <c r="SCH125" s="44"/>
      <c r="SCI125" s="44"/>
      <c r="SCJ125" s="44"/>
      <c r="SCK125" s="44"/>
      <c r="SCL125" s="44"/>
      <c r="SCM125" s="44"/>
      <c r="SCN125" s="44"/>
      <c r="SCO125" s="44"/>
      <c r="SCP125" s="44"/>
      <c r="SCQ125" s="44"/>
      <c r="SCR125" s="44"/>
      <c r="SCS125" s="44"/>
      <c r="SCT125" s="44"/>
      <c r="SCU125" s="44"/>
      <c r="SCV125" s="44"/>
      <c r="SCW125" s="44"/>
      <c r="SCX125" s="44"/>
      <c r="SCY125" s="44"/>
      <c r="SCZ125" s="44"/>
      <c r="SDA125" s="44"/>
      <c r="SDB125" s="44"/>
      <c r="SDC125" s="44"/>
      <c r="SDD125" s="44"/>
      <c r="SDE125" s="44"/>
      <c r="SDF125" s="44"/>
      <c r="SDG125" s="44"/>
      <c r="SDH125" s="44"/>
      <c r="SDI125" s="44"/>
      <c r="SDJ125" s="44"/>
      <c r="SDK125" s="44"/>
      <c r="SDL125" s="44"/>
      <c r="SDM125" s="44"/>
      <c r="SDN125" s="44"/>
      <c r="SDO125" s="44"/>
      <c r="SDP125" s="44"/>
      <c r="SDQ125" s="44"/>
      <c r="SDR125" s="44"/>
      <c r="SDS125" s="44"/>
      <c r="SDT125" s="44"/>
      <c r="SDU125" s="44"/>
      <c r="SDV125" s="44"/>
      <c r="SDW125" s="44"/>
      <c r="SDX125" s="44"/>
      <c r="SDY125" s="44"/>
      <c r="SDZ125" s="44"/>
      <c r="SEA125" s="44"/>
      <c r="SEB125" s="44"/>
      <c r="SEC125" s="44"/>
      <c r="SED125" s="44"/>
      <c r="SEE125" s="44"/>
      <c r="SEF125" s="44"/>
      <c r="SEG125" s="44"/>
      <c r="SEH125" s="44"/>
      <c r="SEI125" s="44"/>
      <c r="SEJ125" s="44"/>
      <c r="SEK125" s="44"/>
      <c r="SEL125" s="44"/>
      <c r="SEM125" s="44"/>
      <c r="SEN125" s="44"/>
      <c r="SEO125" s="44"/>
      <c r="SEP125" s="44"/>
      <c r="SEQ125" s="44"/>
      <c r="SER125" s="44"/>
      <c r="SES125" s="44"/>
      <c r="SET125" s="44"/>
      <c r="SEU125" s="44"/>
      <c r="SEV125" s="44"/>
      <c r="SEW125" s="44"/>
      <c r="SEX125" s="44"/>
      <c r="SEY125" s="44"/>
      <c r="SEZ125" s="44"/>
      <c r="SFA125" s="44"/>
      <c r="SFB125" s="44"/>
      <c r="SFC125" s="44"/>
      <c r="SFD125" s="44"/>
      <c r="SFE125" s="44"/>
      <c r="SFF125" s="44"/>
      <c r="SFG125" s="44"/>
      <c r="SFH125" s="44"/>
      <c r="SFI125" s="44"/>
      <c r="SFJ125" s="44"/>
      <c r="SFK125" s="44"/>
      <c r="SFL125" s="44"/>
      <c r="SFM125" s="44"/>
      <c r="SFN125" s="44"/>
      <c r="SFO125" s="44"/>
      <c r="SFP125" s="44"/>
      <c r="SFQ125" s="44"/>
      <c r="SFR125" s="44"/>
      <c r="SFS125" s="44"/>
      <c r="SFT125" s="44"/>
      <c r="SFU125" s="44"/>
      <c r="SFV125" s="44"/>
      <c r="SFW125" s="44"/>
      <c r="SFX125" s="44"/>
      <c r="SFY125" s="44"/>
      <c r="SFZ125" s="44"/>
      <c r="SGA125" s="44"/>
      <c r="SGB125" s="44"/>
      <c r="SGC125" s="44"/>
      <c r="SGD125" s="44"/>
      <c r="SGE125" s="44"/>
      <c r="SGF125" s="44"/>
      <c r="SGG125" s="44"/>
      <c r="SGH125" s="44"/>
      <c r="SGI125" s="44"/>
      <c r="SGJ125" s="44"/>
      <c r="SGK125" s="44"/>
      <c r="SGL125" s="44"/>
      <c r="SGM125" s="44"/>
      <c r="SGN125" s="44"/>
      <c r="SGO125" s="44"/>
      <c r="SGP125" s="44"/>
      <c r="SGQ125" s="44"/>
      <c r="SGR125" s="44"/>
      <c r="SGS125" s="44"/>
      <c r="SGT125" s="44"/>
      <c r="SGU125" s="44"/>
      <c r="SGV125" s="44"/>
      <c r="SGW125" s="44"/>
      <c r="SGX125" s="44"/>
      <c r="SGY125" s="44"/>
      <c r="SGZ125" s="44"/>
      <c r="SHA125" s="44"/>
      <c r="SHB125" s="44"/>
      <c r="SHC125" s="44"/>
      <c r="SHD125" s="44"/>
      <c r="SHE125" s="44"/>
      <c r="SHF125" s="44"/>
      <c r="SHG125" s="44"/>
      <c r="SHH125" s="44"/>
      <c r="SHI125" s="44"/>
      <c r="SHJ125" s="44"/>
      <c r="SHK125" s="44"/>
      <c r="SHL125" s="44"/>
      <c r="SHM125" s="44"/>
      <c r="SHN125" s="44"/>
      <c r="SHO125" s="44"/>
      <c r="SHP125" s="44"/>
      <c r="SHQ125" s="44"/>
      <c r="SHR125" s="44"/>
      <c r="SHS125" s="44"/>
      <c r="SHT125" s="44"/>
      <c r="SHU125" s="44"/>
      <c r="SHV125" s="44"/>
      <c r="SHW125" s="44"/>
      <c r="SHX125" s="44"/>
      <c r="SHY125" s="44"/>
      <c r="SHZ125" s="44"/>
      <c r="SIA125" s="44"/>
      <c r="SIB125" s="44"/>
      <c r="SIC125" s="44"/>
      <c r="SID125" s="44"/>
      <c r="SIE125" s="44"/>
      <c r="SIF125" s="44"/>
      <c r="SIG125" s="44"/>
      <c r="SIH125" s="44"/>
      <c r="SII125" s="44"/>
      <c r="SIJ125" s="44"/>
      <c r="SIK125" s="44"/>
      <c r="SIL125" s="44"/>
      <c r="SIM125" s="44"/>
      <c r="SIN125" s="44"/>
      <c r="SIO125" s="44"/>
      <c r="SIP125" s="44"/>
      <c r="SIQ125" s="44"/>
      <c r="SIR125" s="44"/>
      <c r="SIS125" s="44"/>
      <c r="SIT125" s="44"/>
      <c r="SIU125" s="44"/>
      <c r="SIV125" s="44"/>
      <c r="SIW125" s="44"/>
      <c r="SIX125" s="44"/>
      <c r="SIY125" s="44"/>
      <c r="SIZ125" s="44"/>
      <c r="SJA125" s="44"/>
      <c r="SJB125" s="44"/>
      <c r="SJC125" s="44"/>
      <c r="SJD125" s="44"/>
      <c r="SJE125" s="44"/>
      <c r="SJF125" s="44"/>
      <c r="SJG125" s="44"/>
      <c r="SJH125" s="44"/>
      <c r="SJI125" s="44"/>
      <c r="SJJ125" s="44"/>
      <c r="SJK125" s="44"/>
      <c r="SJL125" s="44"/>
      <c r="SJM125" s="44"/>
      <c r="SJN125" s="44"/>
      <c r="SJO125" s="44"/>
      <c r="SJP125" s="44"/>
      <c r="SJQ125" s="44"/>
      <c r="SJR125" s="44"/>
      <c r="SJS125" s="44"/>
      <c r="SJT125" s="44"/>
      <c r="SJU125" s="44"/>
      <c r="SJV125" s="44"/>
      <c r="SJW125" s="44"/>
      <c r="SJX125" s="44"/>
      <c r="SJY125" s="44"/>
      <c r="SJZ125" s="44"/>
      <c r="SKA125" s="44"/>
      <c r="SKB125" s="44"/>
      <c r="SKC125" s="44"/>
      <c r="SKD125" s="44"/>
      <c r="SKE125" s="44"/>
      <c r="SKF125" s="44"/>
      <c r="SKG125" s="44"/>
      <c r="SKH125" s="44"/>
      <c r="SKI125" s="44"/>
      <c r="SKJ125" s="44"/>
      <c r="SKK125" s="44"/>
      <c r="SKL125" s="44"/>
      <c r="SKM125" s="44"/>
      <c r="SKN125" s="44"/>
      <c r="SKO125" s="44"/>
      <c r="SKP125" s="44"/>
      <c r="SKQ125" s="44"/>
      <c r="SKR125" s="44"/>
      <c r="SKS125" s="44"/>
      <c r="SKT125" s="44"/>
      <c r="SKU125" s="44"/>
      <c r="SKV125" s="44"/>
      <c r="SKW125" s="44"/>
      <c r="SKX125" s="44"/>
      <c r="SKY125" s="44"/>
      <c r="SKZ125" s="44"/>
      <c r="SLA125" s="44"/>
      <c r="SLB125" s="44"/>
      <c r="SLC125" s="44"/>
      <c r="SLD125" s="44"/>
      <c r="SLE125" s="44"/>
      <c r="SLF125" s="44"/>
      <c r="SLG125" s="44"/>
      <c r="SLH125" s="44"/>
      <c r="SLI125" s="44"/>
      <c r="SLJ125" s="44"/>
      <c r="SLK125" s="44"/>
      <c r="SLL125" s="44"/>
      <c r="SLM125" s="44"/>
      <c r="SLN125" s="44"/>
      <c r="SLO125" s="44"/>
      <c r="SLP125" s="44"/>
      <c r="SLQ125" s="44"/>
      <c r="SLR125" s="44"/>
      <c r="SLS125" s="44"/>
      <c r="SLT125" s="44"/>
      <c r="SLU125" s="44"/>
      <c r="SLV125" s="44"/>
      <c r="SLW125" s="44"/>
      <c r="SLX125" s="44"/>
      <c r="SLY125" s="44"/>
      <c r="SLZ125" s="44"/>
      <c r="SMA125" s="44"/>
      <c r="SMB125" s="44"/>
      <c r="SMC125" s="44"/>
      <c r="SMD125" s="44"/>
      <c r="SME125" s="44"/>
      <c r="SMF125" s="44"/>
      <c r="SMG125" s="44"/>
      <c r="SMH125" s="44"/>
      <c r="SMI125" s="44"/>
      <c r="SMJ125" s="44"/>
      <c r="SMK125" s="44"/>
      <c r="SML125" s="44"/>
      <c r="SMM125" s="44"/>
      <c r="SMN125" s="44"/>
      <c r="SMO125" s="44"/>
      <c r="SMP125" s="44"/>
      <c r="SMQ125" s="44"/>
      <c r="SMR125" s="44"/>
      <c r="SMS125" s="44"/>
      <c r="SMT125" s="44"/>
      <c r="SMU125" s="44"/>
      <c r="SMV125" s="44"/>
      <c r="SMW125" s="44"/>
      <c r="SMX125" s="44"/>
      <c r="SMY125" s="44"/>
      <c r="SMZ125" s="44"/>
      <c r="SNA125" s="44"/>
      <c r="SNB125" s="44"/>
      <c r="SNC125" s="44"/>
      <c r="SND125" s="44"/>
      <c r="SNE125" s="44"/>
      <c r="SNF125" s="44"/>
      <c r="SNG125" s="44"/>
      <c r="SNH125" s="44"/>
      <c r="SNI125" s="44"/>
      <c r="SNJ125" s="44"/>
      <c r="SNK125" s="44"/>
      <c r="SNL125" s="44"/>
      <c r="SNM125" s="44"/>
      <c r="SNN125" s="44"/>
      <c r="SNO125" s="44"/>
      <c r="SNP125" s="44"/>
      <c r="SNQ125" s="44"/>
      <c r="SNR125" s="44"/>
      <c r="SNS125" s="44"/>
      <c r="SNT125" s="44"/>
      <c r="SNU125" s="44"/>
      <c r="SNV125" s="44"/>
      <c r="SNW125" s="44"/>
      <c r="SNX125" s="44"/>
      <c r="SNY125" s="44"/>
      <c r="SNZ125" s="44"/>
      <c r="SOA125" s="44"/>
      <c r="SOB125" s="44"/>
      <c r="SOC125" s="44"/>
      <c r="SOD125" s="44"/>
      <c r="SOE125" s="44"/>
      <c r="SOF125" s="44"/>
      <c r="SOG125" s="44"/>
      <c r="SOH125" s="44"/>
      <c r="SOI125" s="44"/>
      <c r="SOJ125" s="44"/>
      <c r="SOK125" s="44"/>
      <c r="SOL125" s="44"/>
      <c r="SOM125" s="44"/>
      <c r="SON125" s="44"/>
      <c r="SOO125" s="44"/>
      <c r="SOP125" s="44"/>
      <c r="SOQ125" s="44"/>
      <c r="SOR125" s="44"/>
      <c r="SOS125" s="44"/>
      <c r="SOT125" s="44"/>
      <c r="SOU125" s="44"/>
      <c r="SOV125" s="44"/>
      <c r="SOW125" s="44"/>
      <c r="SOX125" s="44"/>
      <c r="SOY125" s="44"/>
      <c r="SOZ125" s="44"/>
      <c r="SPA125" s="44"/>
      <c r="SPB125" s="44"/>
      <c r="SPC125" s="44"/>
      <c r="SPD125" s="44"/>
      <c r="SPE125" s="44"/>
      <c r="SPF125" s="44"/>
      <c r="SPG125" s="44"/>
      <c r="SPH125" s="44"/>
      <c r="SPI125" s="44"/>
      <c r="SPJ125" s="44"/>
      <c r="SPK125" s="44"/>
      <c r="SPL125" s="44"/>
      <c r="SPM125" s="44"/>
      <c r="SPN125" s="44"/>
      <c r="SPO125" s="44"/>
      <c r="SPP125" s="44"/>
      <c r="SPQ125" s="44"/>
      <c r="SPR125" s="44"/>
      <c r="SPS125" s="44"/>
      <c r="SPT125" s="44"/>
      <c r="SPU125" s="44"/>
      <c r="SPV125" s="44"/>
      <c r="SPW125" s="44"/>
      <c r="SPX125" s="44"/>
      <c r="SPY125" s="44"/>
      <c r="SPZ125" s="44"/>
      <c r="SQA125" s="44"/>
      <c r="SQB125" s="44"/>
      <c r="SQC125" s="44"/>
      <c r="SQD125" s="44"/>
      <c r="SQE125" s="44"/>
      <c r="SQF125" s="44"/>
      <c r="SQG125" s="44"/>
      <c r="SQH125" s="44"/>
      <c r="SQI125" s="44"/>
      <c r="SQJ125" s="44"/>
      <c r="SQK125" s="44"/>
      <c r="SQL125" s="44"/>
      <c r="SQM125" s="44"/>
      <c r="SQN125" s="44"/>
      <c r="SQO125" s="44"/>
      <c r="SQP125" s="44"/>
      <c r="SQQ125" s="44"/>
      <c r="SQR125" s="44"/>
      <c r="SQS125" s="44"/>
      <c r="SQT125" s="44"/>
      <c r="SQU125" s="44"/>
      <c r="SQV125" s="44"/>
      <c r="SQW125" s="44"/>
      <c r="SQX125" s="44"/>
      <c r="SQY125" s="44"/>
      <c r="SQZ125" s="44"/>
      <c r="SRA125" s="44"/>
      <c r="SRB125" s="44"/>
      <c r="SRC125" s="44"/>
      <c r="SRD125" s="44"/>
      <c r="SRE125" s="44"/>
      <c r="SRF125" s="44"/>
      <c r="SRG125" s="44"/>
      <c r="SRH125" s="44"/>
      <c r="SRI125" s="44"/>
      <c r="SRJ125" s="44"/>
      <c r="SRK125" s="44"/>
      <c r="SRL125" s="44"/>
      <c r="SRM125" s="44"/>
      <c r="SRN125" s="44"/>
      <c r="SRO125" s="44"/>
      <c r="SRP125" s="44"/>
      <c r="SRQ125" s="44"/>
      <c r="SRR125" s="44"/>
      <c r="SRS125" s="44"/>
      <c r="SRT125" s="44"/>
      <c r="SRU125" s="44"/>
      <c r="SRV125" s="44"/>
      <c r="SRW125" s="44"/>
      <c r="SRX125" s="44"/>
      <c r="SRY125" s="44"/>
      <c r="SRZ125" s="44"/>
      <c r="SSA125" s="44"/>
      <c r="SSB125" s="44"/>
      <c r="SSC125" s="44"/>
      <c r="SSD125" s="44"/>
      <c r="SSE125" s="44"/>
      <c r="SSF125" s="44"/>
      <c r="SSG125" s="44"/>
      <c r="SSH125" s="44"/>
      <c r="SSI125" s="44"/>
      <c r="SSJ125" s="44"/>
      <c r="SSK125" s="44"/>
      <c r="SSL125" s="44"/>
      <c r="SSM125" s="44"/>
      <c r="SSN125" s="44"/>
      <c r="SSO125" s="44"/>
      <c r="SSP125" s="44"/>
      <c r="SSQ125" s="44"/>
      <c r="SSR125" s="44"/>
      <c r="SSS125" s="44"/>
      <c r="SST125" s="44"/>
      <c r="SSU125" s="44"/>
      <c r="SSV125" s="44"/>
      <c r="SSW125" s="44"/>
      <c r="SSX125" s="44"/>
      <c r="SSY125" s="44"/>
      <c r="SSZ125" s="44"/>
      <c r="STA125" s="44"/>
      <c r="STB125" s="44"/>
      <c r="STC125" s="44"/>
      <c r="STD125" s="44"/>
      <c r="STE125" s="44"/>
      <c r="STF125" s="44"/>
      <c r="STG125" s="44"/>
      <c r="STH125" s="44"/>
      <c r="STI125" s="44"/>
      <c r="STJ125" s="44"/>
      <c r="STK125" s="44"/>
      <c r="STL125" s="44"/>
      <c r="STM125" s="44"/>
      <c r="STN125" s="44"/>
      <c r="STO125" s="44"/>
      <c r="STP125" s="44"/>
      <c r="STQ125" s="44"/>
      <c r="STR125" s="44"/>
      <c r="STS125" s="44"/>
      <c r="STT125" s="44"/>
      <c r="STU125" s="44"/>
      <c r="STV125" s="44"/>
      <c r="STW125" s="44"/>
      <c r="STX125" s="44"/>
      <c r="STY125" s="44"/>
      <c r="STZ125" s="44"/>
      <c r="SUA125" s="44"/>
      <c r="SUB125" s="44"/>
      <c r="SUC125" s="44"/>
      <c r="SUD125" s="44"/>
      <c r="SUE125" s="44"/>
      <c r="SUF125" s="44"/>
      <c r="SUG125" s="44"/>
      <c r="SUH125" s="44"/>
      <c r="SUI125" s="44"/>
      <c r="SUJ125" s="44"/>
      <c r="SUK125" s="44"/>
      <c r="SUL125" s="44"/>
      <c r="SUM125" s="44"/>
      <c r="SUN125" s="44"/>
      <c r="SUO125" s="44"/>
      <c r="SUP125" s="44"/>
      <c r="SUQ125" s="44"/>
      <c r="SUR125" s="44"/>
      <c r="SUS125" s="44"/>
      <c r="SUT125" s="44"/>
      <c r="SUU125" s="44"/>
      <c r="SUV125" s="44"/>
      <c r="SUW125" s="44"/>
      <c r="SUX125" s="44"/>
      <c r="SUY125" s="44"/>
      <c r="SUZ125" s="44"/>
      <c r="SVA125" s="44"/>
      <c r="SVB125" s="44"/>
      <c r="SVC125" s="44"/>
      <c r="SVD125" s="44"/>
      <c r="SVE125" s="44"/>
      <c r="SVF125" s="44"/>
      <c r="SVG125" s="44"/>
      <c r="SVH125" s="44"/>
      <c r="SVI125" s="44"/>
      <c r="SVJ125" s="44"/>
      <c r="SVK125" s="44"/>
      <c r="SVL125" s="44"/>
      <c r="SVM125" s="44"/>
      <c r="SVN125" s="44"/>
      <c r="SVO125" s="44"/>
      <c r="SVP125" s="44"/>
      <c r="SVQ125" s="44"/>
      <c r="SVR125" s="44"/>
      <c r="SVS125" s="44"/>
      <c r="SVT125" s="44"/>
      <c r="SVU125" s="44"/>
      <c r="SVV125" s="44"/>
      <c r="SVW125" s="44"/>
      <c r="SVX125" s="44"/>
      <c r="SVY125" s="44"/>
      <c r="SVZ125" s="44"/>
      <c r="SWA125" s="44"/>
      <c r="SWB125" s="44"/>
      <c r="SWC125" s="44"/>
      <c r="SWD125" s="44"/>
      <c r="SWE125" s="44"/>
      <c r="SWF125" s="44"/>
      <c r="SWG125" s="44"/>
      <c r="SWH125" s="44"/>
      <c r="SWI125" s="44"/>
      <c r="SWJ125" s="44"/>
      <c r="SWK125" s="44"/>
      <c r="SWL125" s="44"/>
      <c r="SWM125" s="44"/>
      <c r="SWN125" s="44"/>
      <c r="SWO125" s="44"/>
      <c r="SWP125" s="44"/>
      <c r="SWQ125" s="44"/>
      <c r="SWR125" s="44"/>
      <c r="SWS125" s="44"/>
      <c r="SWT125" s="44"/>
      <c r="SWU125" s="44"/>
      <c r="SWV125" s="44"/>
      <c r="SWW125" s="44"/>
      <c r="SWX125" s="44"/>
      <c r="SWY125" s="44"/>
      <c r="SWZ125" s="44"/>
      <c r="SXA125" s="44"/>
      <c r="SXB125" s="44"/>
      <c r="SXC125" s="44"/>
      <c r="SXD125" s="44"/>
      <c r="SXE125" s="44"/>
      <c r="SXF125" s="44"/>
      <c r="SXG125" s="44"/>
      <c r="SXH125" s="44"/>
      <c r="SXI125" s="44"/>
      <c r="SXJ125" s="44"/>
      <c r="SXK125" s="44"/>
      <c r="SXL125" s="44"/>
      <c r="SXM125" s="44"/>
      <c r="SXN125" s="44"/>
      <c r="SXO125" s="44"/>
      <c r="SXP125" s="44"/>
      <c r="SXQ125" s="44"/>
      <c r="SXR125" s="44"/>
      <c r="SXS125" s="44"/>
      <c r="SXT125" s="44"/>
      <c r="SXU125" s="44"/>
      <c r="SXV125" s="44"/>
      <c r="SXW125" s="44"/>
      <c r="SXX125" s="44"/>
      <c r="SXY125" s="44"/>
      <c r="SXZ125" s="44"/>
      <c r="SYA125" s="44"/>
      <c r="SYB125" s="44"/>
      <c r="SYC125" s="44"/>
      <c r="SYD125" s="44"/>
      <c r="SYE125" s="44"/>
      <c r="SYF125" s="44"/>
      <c r="SYG125" s="44"/>
      <c r="SYH125" s="44"/>
      <c r="SYI125" s="44"/>
      <c r="SYJ125" s="44"/>
      <c r="SYK125" s="44"/>
      <c r="SYL125" s="44"/>
      <c r="SYM125" s="44"/>
      <c r="SYN125" s="44"/>
      <c r="SYO125" s="44"/>
      <c r="SYP125" s="44"/>
      <c r="SYQ125" s="44"/>
      <c r="SYR125" s="44"/>
      <c r="SYS125" s="44"/>
      <c r="SYT125" s="44"/>
      <c r="SYU125" s="44"/>
      <c r="SYV125" s="44"/>
      <c r="SYW125" s="44"/>
      <c r="SYX125" s="44"/>
      <c r="SYY125" s="44"/>
      <c r="SYZ125" s="44"/>
      <c r="SZA125" s="44"/>
      <c r="SZB125" s="44"/>
      <c r="SZC125" s="44"/>
      <c r="SZD125" s="44"/>
      <c r="SZE125" s="44"/>
      <c r="SZF125" s="44"/>
      <c r="SZG125" s="44"/>
      <c r="SZH125" s="44"/>
      <c r="SZI125" s="44"/>
      <c r="SZJ125" s="44"/>
      <c r="SZK125" s="44"/>
      <c r="SZL125" s="44"/>
      <c r="SZM125" s="44"/>
      <c r="SZN125" s="44"/>
      <c r="SZO125" s="44"/>
      <c r="SZP125" s="44"/>
      <c r="SZQ125" s="44"/>
      <c r="SZR125" s="44"/>
      <c r="SZS125" s="44"/>
      <c r="SZT125" s="44"/>
      <c r="SZU125" s="44"/>
      <c r="SZV125" s="44"/>
      <c r="SZW125" s="44"/>
      <c r="SZX125" s="44"/>
      <c r="SZY125" s="44"/>
      <c r="SZZ125" s="44"/>
      <c r="TAA125" s="44"/>
      <c r="TAB125" s="44"/>
      <c r="TAC125" s="44"/>
      <c r="TAD125" s="44"/>
      <c r="TAE125" s="44"/>
      <c r="TAF125" s="44"/>
      <c r="TAG125" s="44"/>
      <c r="TAH125" s="44"/>
      <c r="TAI125" s="44"/>
      <c r="TAJ125" s="44"/>
      <c r="TAK125" s="44"/>
      <c r="TAL125" s="44"/>
      <c r="TAM125" s="44"/>
      <c r="TAN125" s="44"/>
      <c r="TAO125" s="44"/>
      <c r="TAP125" s="44"/>
      <c r="TAQ125" s="44"/>
      <c r="TAR125" s="44"/>
      <c r="TAS125" s="44"/>
      <c r="TAT125" s="44"/>
      <c r="TAU125" s="44"/>
      <c r="TAV125" s="44"/>
      <c r="TAW125" s="44"/>
      <c r="TAX125" s="44"/>
      <c r="TAY125" s="44"/>
      <c r="TAZ125" s="44"/>
      <c r="TBA125" s="44"/>
      <c r="TBB125" s="44"/>
      <c r="TBC125" s="44"/>
      <c r="TBD125" s="44"/>
      <c r="TBE125" s="44"/>
      <c r="TBF125" s="44"/>
      <c r="TBG125" s="44"/>
      <c r="TBH125" s="44"/>
      <c r="TBI125" s="44"/>
      <c r="TBJ125" s="44"/>
      <c r="TBK125" s="44"/>
      <c r="TBL125" s="44"/>
      <c r="TBM125" s="44"/>
      <c r="TBN125" s="44"/>
      <c r="TBO125" s="44"/>
      <c r="TBP125" s="44"/>
      <c r="TBQ125" s="44"/>
      <c r="TBR125" s="44"/>
      <c r="TBS125" s="44"/>
      <c r="TBT125" s="44"/>
      <c r="TBU125" s="44"/>
      <c r="TBV125" s="44"/>
      <c r="TBW125" s="44"/>
      <c r="TBX125" s="44"/>
      <c r="TBY125" s="44"/>
      <c r="TBZ125" s="44"/>
      <c r="TCA125" s="44"/>
      <c r="TCB125" s="44"/>
      <c r="TCC125" s="44"/>
      <c r="TCD125" s="44"/>
      <c r="TCE125" s="44"/>
      <c r="TCF125" s="44"/>
      <c r="TCG125" s="44"/>
      <c r="TCH125" s="44"/>
      <c r="TCI125" s="44"/>
      <c r="TCJ125" s="44"/>
      <c r="TCK125" s="44"/>
      <c r="TCL125" s="44"/>
      <c r="TCM125" s="44"/>
      <c r="TCN125" s="44"/>
      <c r="TCO125" s="44"/>
      <c r="TCP125" s="44"/>
      <c r="TCQ125" s="44"/>
      <c r="TCR125" s="44"/>
      <c r="TCS125" s="44"/>
      <c r="TCT125" s="44"/>
      <c r="TCU125" s="44"/>
      <c r="TCV125" s="44"/>
      <c r="TCW125" s="44"/>
      <c r="TCX125" s="44"/>
      <c r="TCY125" s="44"/>
      <c r="TCZ125" s="44"/>
      <c r="TDA125" s="44"/>
      <c r="TDB125" s="44"/>
      <c r="TDC125" s="44"/>
      <c r="TDD125" s="44"/>
      <c r="TDE125" s="44"/>
      <c r="TDF125" s="44"/>
      <c r="TDG125" s="44"/>
      <c r="TDH125" s="44"/>
      <c r="TDI125" s="44"/>
      <c r="TDJ125" s="44"/>
      <c r="TDK125" s="44"/>
      <c r="TDL125" s="44"/>
      <c r="TDM125" s="44"/>
      <c r="TDN125" s="44"/>
      <c r="TDO125" s="44"/>
      <c r="TDP125" s="44"/>
      <c r="TDQ125" s="44"/>
      <c r="TDR125" s="44"/>
      <c r="TDS125" s="44"/>
      <c r="TDT125" s="44"/>
      <c r="TDU125" s="44"/>
      <c r="TDV125" s="44"/>
      <c r="TDW125" s="44"/>
      <c r="TDX125" s="44"/>
      <c r="TDY125" s="44"/>
      <c r="TDZ125" s="44"/>
      <c r="TEA125" s="44"/>
      <c r="TEB125" s="44"/>
      <c r="TEC125" s="44"/>
      <c r="TED125" s="44"/>
      <c r="TEE125" s="44"/>
      <c r="TEF125" s="44"/>
      <c r="TEG125" s="44"/>
      <c r="TEH125" s="44"/>
      <c r="TEI125" s="44"/>
      <c r="TEJ125" s="44"/>
      <c r="TEK125" s="44"/>
      <c r="TEL125" s="44"/>
      <c r="TEM125" s="44"/>
      <c r="TEN125" s="44"/>
      <c r="TEO125" s="44"/>
      <c r="TEP125" s="44"/>
      <c r="TEQ125" s="44"/>
      <c r="TER125" s="44"/>
      <c r="TES125" s="44"/>
      <c r="TET125" s="44"/>
      <c r="TEU125" s="44"/>
      <c r="TEV125" s="44"/>
      <c r="TEW125" s="44"/>
      <c r="TEX125" s="44"/>
      <c r="TEY125" s="44"/>
      <c r="TEZ125" s="44"/>
      <c r="TFA125" s="44"/>
      <c r="TFB125" s="44"/>
      <c r="TFC125" s="44"/>
      <c r="TFD125" s="44"/>
      <c r="TFE125" s="44"/>
      <c r="TFF125" s="44"/>
      <c r="TFG125" s="44"/>
      <c r="TFH125" s="44"/>
      <c r="TFI125" s="44"/>
      <c r="TFJ125" s="44"/>
      <c r="TFK125" s="44"/>
      <c r="TFL125" s="44"/>
      <c r="TFM125" s="44"/>
      <c r="TFN125" s="44"/>
      <c r="TFO125" s="44"/>
      <c r="TFP125" s="44"/>
      <c r="TFQ125" s="44"/>
      <c r="TFR125" s="44"/>
      <c r="TFS125" s="44"/>
      <c r="TFT125" s="44"/>
      <c r="TFU125" s="44"/>
      <c r="TFV125" s="44"/>
      <c r="TFW125" s="44"/>
      <c r="TFX125" s="44"/>
      <c r="TFY125" s="44"/>
      <c r="TFZ125" s="44"/>
      <c r="TGA125" s="44"/>
      <c r="TGB125" s="44"/>
      <c r="TGC125" s="44"/>
      <c r="TGD125" s="44"/>
      <c r="TGE125" s="44"/>
      <c r="TGF125" s="44"/>
      <c r="TGG125" s="44"/>
      <c r="TGH125" s="44"/>
      <c r="TGI125" s="44"/>
      <c r="TGJ125" s="44"/>
      <c r="TGK125" s="44"/>
      <c r="TGL125" s="44"/>
      <c r="TGM125" s="44"/>
      <c r="TGN125" s="44"/>
      <c r="TGO125" s="44"/>
      <c r="TGP125" s="44"/>
      <c r="TGQ125" s="44"/>
      <c r="TGR125" s="44"/>
      <c r="TGS125" s="44"/>
      <c r="TGT125" s="44"/>
      <c r="TGU125" s="44"/>
      <c r="TGV125" s="44"/>
      <c r="TGW125" s="44"/>
      <c r="TGX125" s="44"/>
      <c r="TGY125" s="44"/>
      <c r="TGZ125" s="44"/>
      <c r="THA125" s="44"/>
      <c r="THB125" s="44"/>
      <c r="THC125" s="44"/>
      <c r="THD125" s="44"/>
      <c r="THE125" s="44"/>
      <c r="THF125" s="44"/>
      <c r="THG125" s="44"/>
      <c r="THH125" s="44"/>
      <c r="THI125" s="44"/>
      <c r="THJ125" s="44"/>
      <c r="THK125" s="44"/>
      <c r="THL125" s="44"/>
      <c r="THM125" s="44"/>
      <c r="THN125" s="44"/>
      <c r="THO125" s="44"/>
      <c r="THP125" s="44"/>
      <c r="THQ125" s="44"/>
      <c r="THR125" s="44"/>
      <c r="THS125" s="44"/>
      <c r="THT125" s="44"/>
      <c r="THU125" s="44"/>
      <c r="THV125" s="44"/>
      <c r="THW125" s="44"/>
      <c r="THX125" s="44"/>
      <c r="THY125" s="44"/>
      <c r="THZ125" s="44"/>
      <c r="TIA125" s="44"/>
      <c r="TIB125" s="44"/>
      <c r="TIC125" s="44"/>
      <c r="TID125" s="44"/>
      <c r="TIE125" s="44"/>
      <c r="TIF125" s="44"/>
      <c r="TIG125" s="44"/>
      <c r="TIH125" s="44"/>
      <c r="TII125" s="44"/>
      <c r="TIJ125" s="44"/>
      <c r="TIK125" s="44"/>
      <c r="TIL125" s="44"/>
      <c r="TIM125" s="44"/>
      <c r="TIN125" s="44"/>
      <c r="TIO125" s="44"/>
      <c r="TIP125" s="44"/>
      <c r="TIQ125" s="44"/>
      <c r="TIR125" s="44"/>
      <c r="TIS125" s="44"/>
      <c r="TIT125" s="44"/>
      <c r="TIU125" s="44"/>
      <c r="TIV125" s="44"/>
      <c r="TIW125" s="44"/>
      <c r="TIX125" s="44"/>
      <c r="TIY125" s="44"/>
      <c r="TIZ125" s="44"/>
      <c r="TJA125" s="44"/>
      <c r="TJB125" s="44"/>
      <c r="TJC125" s="44"/>
      <c r="TJD125" s="44"/>
      <c r="TJE125" s="44"/>
      <c r="TJF125" s="44"/>
      <c r="TJG125" s="44"/>
      <c r="TJH125" s="44"/>
      <c r="TJI125" s="44"/>
      <c r="TJJ125" s="44"/>
      <c r="TJK125" s="44"/>
      <c r="TJL125" s="44"/>
      <c r="TJM125" s="44"/>
      <c r="TJN125" s="44"/>
      <c r="TJO125" s="44"/>
      <c r="TJP125" s="44"/>
      <c r="TJQ125" s="44"/>
      <c r="TJR125" s="44"/>
      <c r="TJS125" s="44"/>
      <c r="TJT125" s="44"/>
      <c r="TJU125" s="44"/>
      <c r="TJV125" s="44"/>
      <c r="TJW125" s="44"/>
      <c r="TJX125" s="44"/>
      <c r="TJY125" s="44"/>
      <c r="TJZ125" s="44"/>
      <c r="TKA125" s="44"/>
      <c r="TKB125" s="44"/>
      <c r="TKC125" s="44"/>
      <c r="TKD125" s="44"/>
      <c r="TKE125" s="44"/>
      <c r="TKF125" s="44"/>
      <c r="TKG125" s="44"/>
      <c r="TKH125" s="44"/>
      <c r="TKI125" s="44"/>
      <c r="TKJ125" s="44"/>
      <c r="TKK125" s="44"/>
      <c r="TKL125" s="44"/>
      <c r="TKM125" s="44"/>
      <c r="TKN125" s="44"/>
      <c r="TKO125" s="44"/>
      <c r="TKP125" s="44"/>
      <c r="TKQ125" s="44"/>
      <c r="TKR125" s="44"/>
      <c r="TKS125" s="44"/>
      <c r="TKT125" s="44"/>
      <c r="TKU125" s="44"/>
      <c r="TKV125" s="44"/>
      <c r="TKW125" s="44"/>
      <c r="TKX125" s="44"/>
      <c r="TKY125" s="44"/>
      <c r="TKZ125" s="44"/>
      <c r="TLA125" s="44"/>
      <c r="TLB125" s="44"/>
      <c r="TLC125" s="44"/>
      <c r="TLD125" s="44"/>
      <c r="TLE125" s="44"/>
      <c r="TLF125" s="44"/>
      <c r="TLG125" s="44"/>
      <c r="TLH125" s="44"/>
      <c r="TLI125" s="44"/>
      <c r="TLJ125" s="44"/>
      <c r="TLK125" s="44"/>
      <c r="TLL125" s="44"/>
      <c r="TLM125" s="44"/>
      <c r="TLN125" s="44"/>
      <c r="TLO125" s="44"/>
      <c r="TLP125" s="44"/>
      <c r="TLQ125" s="44"/>
      <c r="TLR125" s="44"/>
      <c r="TLS125" s="44"/>
      <c r="TLT125" s="44"/>
      <c r="TLU125" s="44"/>
      <c r="TLV125" s="44"/>
      <c r="TLW125" s="44"/>
      <c r="TLX125" s="44"/>
      <c r="TLY125" s="44"/>
      <c r="TLZ125" s="44"/>
      <c r="TMA125" s="44"/>
      <c r="TMB125" s="44"/>
      <c r="TMC125" s="44"/>
      <c r="TMD125" s="44"/>
      <c r="TME125" s="44"/>
      <c r="TMF125" s="44"/>
      <c r="TMG125" s="44"/>
      <c r="TMH125" s="44"/>
      <c r="TMI125" s="44"/>
      <c r="TMJ125" s="44"/>
      <c r="TMK125" s="44"/>
      <c r="TML125" s="44"/>
      <c r="TMM125" s="44"/>
      <c r="TMN125" s="44"/>
      <c r="TMO125" s="44"/>
      <c r="TMP125" s="44"/>
      <c r="TMQ125" s="44"/>
      <c r="TMR125" s="44"/>
      <c r="TMS125" s="44"/>
      <c r="TMT125" s="44"/>
      <c r="TMU125" s="44"/>
      <c r="TMV125" s="44"/>
      <c r="TMW125" s="44"/>
      <c r="TMX125" s="44"/>
      <c r="TMY125" s="44"/>
      <c r="TMZ125" s="44"/>
      <c r="TNA125" s="44"/>
      <c r="TNB125" s="44"/>
      <c r="TNC125" s="44"/>
      <c r="TND125" s="44"/>
      <c r="TNE125" s="44"/>
      <c r="TNF125" s="44"/>
      <c r="TNG125" s="44"/>
      <c r="TNH125" s="44"/>
      <c r="TNI125" s="44"/>
      <c r="TNJ125" s="44"/>
      <c r="TNK125" s="44"/>
      <c r="TNL125" s="44"/>
      <c r="TNM125" s="44"/>
      <c r="TNN125" s="44"/>
      <c r="TNO125" s="44"/>
      <c r="TNP125" s="44"/>
      <c r="TNQ125" s="44"/>
      <c r="TNR125" s="44"/>
      <c r="TNS125" s="44"/>
      <c r="TNT125" s="44"/>
      <c r="TNU125" s="44"/>
      <c r="TNV125" s="44"/>
      <c r="TNW125" s="44"/>
      <c r="TNX125" s="44"/>
      <c r="TNY125" s="44"/>
      <c r="TNZ125" s="44"/>
      <c r="TOA125" s="44"/>
      <c r="TOB125" s="44"/>
      <c r="TOC125" s="44"/>
      <c r="TOD125" s="44"/>
      <c r="TOE125" s="44"/>
      <c r="TOF125" s="44"/>
      <c r="TOG125" s="44"/>
      <c r="TOH125" s="44"/>
      <c r="TOI125" s="44"/>
      <c r="TOJ125" s="44"/>
      <c r="TOK125" s="44"/>
      <c r="TOL125" s="44"/>
      <c r="TOM125" s="44"/>
      <c r="TON125" s="44"/>
      <c r="TOO125" s="44"/>
      <c r="TOP125" s="44"/>
      <c r="TOQ125" s="44"/>
      <c r="TOR125" s="44"/>
      <c r="TOS125" s="44"/>
      <c r="TOT125" s="44"/>
      <c r="TOU125" s="44"/>
      <c r="TOV125" s="44"/>
      <c r="TOW125" s="44"/>
      <c r="TOX125" s="44"/>
      <c r="TOY125" s="44"/>
      <c r="TOZ125" s="44"/>
      <c r="TPA125" s="44"/>
      <c r="TPB125" s="44"/>
      <c r="TPC125" s="44"/>
      <c r="TPD125" s="44"/>
      <c r="TPE125" s="44"/>
      <c r="TPF125" s="44"/>
      <c r="TPG125" s="44"/>
      <c r="TPH125" s="44"/>
      <c r="TPI125" s="44"/>
      <c r="TPJ125" s="44"/>
      <c r="TPK125" s="44"/>
      <c r="TPL125" s="44"/>
      <c r="TPM125" s="44"/>
      <c r="TPN125" s="44"/>
      <c r="TPO125" s="44"/>
      <c r="TPP125" s="44"/>
      <c r="TPQ125" s="44"/>
      <c r="TPR125" s="44"/>
      <c r="TPS125" s="44"/>
      <c r="TPT125" s="44"/>
      <c r="TPU125" s="44"/>
      <c r="TPV125" s="44"/>
      <c r="TPW125" s="44"/>
      <c r="TPX125" s="44"/>
      <c r="TPY125" s="44"/>
      <c r="TPZ125" s="44"/>
      <c r="TQA125" s="44"/>
      <c r="TQB125" s="44"/>
      <c r="TQC125" s="44"/>
      <c r="TQD125" s="44"/>
      <c r="TQE125" s="44"/>
      <c r="TQF125" s="44"/>
      <c r="TQG125" s="44"/>
      <c r="TQH125" s="44"/>
      <c r="TQI125" s="44"/>
      <c r="TQJ125" s="44"/>
      <c r="TQK125" s="44"/>
      <c r="TQL125" s="44"/>
      <c r="TQM125" s="44"/>
      <c r="TQN125" s="44"/>
      <c r="TQO125" s="44"/>
      <c r="TQP125" s="44"/>
      <c r="TQQ125" s="44"/>
      <c r="TQR125" s="44"/>
      <c r="TQS125" s="44"/>
      <c r="TQT125" s="44"/>
      <c r="TQU125" s="44"/>
      <c r="TQV125" s="44"/>
      <c r="TQW125" s="44"/>
      <c r="TQX125" s="44"/>
      <c r="TQY125" s="44"/>
      <c r="TQZ125" s="44"/>
      <c r="TRA125" s="44"/>
      <c r="TRB125" s="44"/>
      <c r="TRC125" s="44"/>
      <c r="TRD125" s="44"/>
      <c r="TRE125" s="44"/>
      <c r="TRF125" s="44"/>
      <c r="TRG125" s="44"/>
      <c r="TRH125" s="44"/>
      <c r="TRI125" s="44"/>
      <c r="TRJ125" s="44"/>
      <c r="TRK125" s="44"/>
      <c r="TRL125" s="44"/>
      <c r="TRM125" s="44"/>
      <c r="TRN125" s="44"/>
      <c r="TRO125" s="44"/>
      <c r="TRP125" s="44"/>
      <c r="TRQ125" s="44"/>
      <c r="TRR125" s="44"/>
      <c r="TRS125" s="44"/>
      <c r="TRT125" s="44"/>
      <c r="TRU125" s="44"/>
      <c r="TRV125" s="44"/>
      <c r="TRW125" s="44"/>
      <c r="TRX125" s="44"/>
      <c r="TRY125" s="44"/>
      <c r="TRZ125" s="44"/>
      <c r="TSA125" s="44"/>
      <c r="TSB125" s="44"/>
      <c r="TSC125" s="44"/>
      <c r="TSD125" s="44"/>
      <c r="TSE125" s="44"/>
      <c r="TSF125" s="44"/>
      <c r="TSG125" s="44"/>
      <c r="TSH125" s="44"/>
      <c r="TSI125" s="44"/>
      <c r="TSJ125" s="44"/>
      <c r="TSK125" s="44"/>
      <c r="TSL125" s="44"/>
      <c r="TSM125" s="44"/>
      <c r="TSN125" s="44"/>
      <c r="TSO125" s="44"/>
      <c r="TSP125" s="44"/>
      <c r="TSQ125" s="44"/>
      <c r="TSR125" s="44"/>
      <c r="TSS125" s="44"/>
      <c r="TST125" s="44"/>
      <c r="TSU125" s="44"/>
      <c r="TSV125" s="44"/>
      <c r="TSW125" s="44"/>
      <c r="TSX125" s="44"/>
      <c r="TSY125" s="44"/>
      <c r="TSZ125" s="44"/>
      <c r="TTA125" s="44"/>
      <c r="TTB125" s="44"/>
      <c r="TTC125" s="44"/>
      <c r="TTD125" s="44"/>
      <c r="TTE125" s="44"/>
      <c r="TTF125" s="44"/>
      <c r="TTG125" s="44"/>
      <c r="TTH125" s="44"/>
      <c r="TTI125" s="44"/>
      <c r="TTJ125" s="44"/>
      <c r="TTK125" s="44"/>
      <c r="TTL125" s="44"/>
      <c r="TTM125" s="44"/>
      <c r="TTN125" s="44"/>
      <c r="TTO125" s="44"/>
      <c r="TTP125" s="44"/>
      <c r="TTQ125" s="44"/>
      <c r="TTR125" s="44"/>
      <c r="TTS125" s="44"/>
      <c r="TTT125" s="44"/>
      <c r="TTU125" s="44"/>
      <c r="TTV125" s="44"/>
      <c r="TTW125" s="44"/>
      <c r="TTX125" s="44"/>
      <c r="TTY125" s="44"/>
      <c r="TTZ125" s="44"/>
      <c r="TUA125" s="44"/>
      <c r="TUB125" s="44"/>
      <c r="TUC125" s="44"/>
      <c r="TUD125" s="44"/>
      <c r="TUE125" s="44"/>
      <c r="TUF125" s="44"/>
      <c r="TUG125" s="44"/>
      <c r="TUH125" s="44"/>
      <c r="TUI125" s="44"/>
      <c r="TUJ125" s="44"/>
      <c r="TUK125" s="44"/>
      <c r="TUL125" s="44"/>
      <c r="TUM125" s="44"/>
      <c r="TUN125" s="44"/>
      <c r="TUO125" s="44"/>
      <c r="TUP125" s="44"/>
      <c r="TUQ125" s="44"/>
      <c r="TUR125" s="44"/>
      <c r="TUS125" s="44"/>
      <c r="TUT125" s="44"/>
      <c r="TUU125" s="44"/>
      <c r="TUV125" s="44"/>
      <c r="TUW125" s="44"/>
      <c r="TUX125" s="44"/>
      <c r="TUY125" s="44"/>
      <c r="TUZ125" s="44"/>
      <c r="TVA125" s="44"/>
      <c r="TVB125" s="44"/>
      <c r="TVC125" s="44"/>
      <c r="TVD125" s="44"/>
      <c r="TVE125" s="44"/>
      <c r="TVF125" s="44"/>
      <c r="TVG125" s="44"/>
      <c r="TVH125" s="44"/>
      <c r="TVI125" s="44"/>
      <c r="TVJ125" s="44"/>
      <c r="TVK125" s="44"/>
      <c r="TVL125" s="44"/>
      <c r="TVM125" s="44"/>
      <c r="TVN125" s="44"/>
      <c r="TVO125" s="44"/>
      <c r="TVP125" s="44"/>
      <c r="TVQ125" s="44"/>
      <c r="TVR125" s="44"/>
      <c r="TVS125" s="44"/>
      <c r="TVT125" s="44"/>
      <c r="TVU125" s="44"/>
      <c r="TVV125" s="44"/>
      <c r="TVW125" s="44"/>
      <c r="TVX125" s="44"/>
      <c r="TVY125" s="44"/>
      <c r="TVZ125" s="44"/>
      <c r="TWA125" s="44"/>
      <c r="TWB125" s="44"/>
      <c r="TWC125" s="44"/>
      <c r="TWD125" s="44"/>
      <c r="TWE125" s="44"/>
      <c r="TWF125" s="44"/>
      <c r="TWG125" s="44"/>
      <c r="TWH125" s="44"/>
      <c r="TWI125" s="44"/>
      <c r="TWJ125" s="44"/>
      <c r="TWK125" s="44"/>
      <c r="TWL125" s="44"/>
      <c r="TWM125" s="44"/>
      <c r="TWN125" s="44"/>
      <c r="TWO125" s="44"/>
      <c r="TWP125" s="44"/>
      <c r="TWQ125" s="44"/>
      <c r="TWR125" s="44"/>
      <c r="TWS125" s="44"/>
      <c r="TWT125" s="44"/>
      <c r="TWU125" s="44"/>
      <c r="TWV125" s="44"/>
      <c r="TWW125" s="44"/>
      <c r="TWX125" s="44"/>
      <c r="TWY125" s="44"/>
      <c r="TWZ125" s="44"/>
      <c r="TXA125" s="44"/>
      <c r="TXB125" s="44"/>
      <c r="TXC125" s="44"/>
      <c r="TXD125" s="44"/>
      <c r="TXE125" s="44"/>
      <c r="TXF125" s="44"/>
      <c r="TXG125" s="44"/>
      <c r="TXH125" s="44"/>
      <c r="TXI125" s="44"/>
      <c r="TXJ125" s="44"/>
      <c r="TXK125" s="44"/>
      <c r="TXL125" s="44"/>
      <c r="TXM125" s="44"/>
      <c r="TXN125" s="44"/>
      <c r="TXO125" s="44"/>
      <c r="TXP125" s="44"/>
      <c r="TXQ125" s="44"/>
      <c r="TXR125" s="44"/>
      <c r="TXS125" s="44"/>
      <c r="TXT125" s="44"/>
      <c r="TXU125" s="44"/>
      <c r="TXV125" s="44"/>
      <c r="TXW125" s="44"/>
      <c r="TXX125" s="44"/>
      <c r="TXY125" s="44"/>
      <c r="TXZ125" s="44"/>
      <c r="TYA125" s="44"/>
      <c r="TYB125" s="44"/>
      <c r="TYC125" s="44"/>
      <c r="TYD125" s="44"/>
      <c r="TYE125" s="44"/>
      <c r="TYF125" s="44"/>
      <c r="TYG125" s="44"/>
      <c r="TYH125" s="44"/>
      <c r="TYI125" s="44"/>
      <c r="TYJ125" s="44"/>
      <c r="TYK125" s="44"/>
      <c r="TYL125" s="44"/>
      <c r="TYM125" s="44"/>
      <c r="TYN125" s="44"/>
      <c r="TYO125" s="44"/>
      <c r="TYP125" s="44"/>
      <c r="TYQ125" s="44"/>
      <c r="TYR125" s="44"/>
      <c r="TYS125" s="44"/>
      <c r="TYT125" s="44"/>
      <c r="TYU125" s="44"/>
      <c r="TYV125" s="44"/>
      <c r="TYW125" s="44"/>
      <c r="TYX125" s="44"/>
      <c r="TYY125" s="44"/>
      <c r="TYZ125" s="44"/>
      <c r="TZA125" s="44"/>
      <c r="TZB125" s="44"/>
      <c r="TZC125" s="44"/>
      <c r="TZD125" s="44"/>
      <c r="TZE125" s="44"/>
      <c r="TZF125" s="44"/>
      <c r="TZG125" s="44"/>
      <c r="TZH125" s="44"/>
      <c r="TZI125" s="44"/>
      <c r="TZJ125" s="44"/>
      <c r="TZK125" s="44"/>
      <c r="TZL125" s="44"/>
      <c r="TZM125" s="44"/>
      <c r="TZN125" s="44"/>
      <c r="TZO125" s="44"/>
      <c r="TZP125" s="44"/>
      <c r="TZQ125" s="44"/>
      <c r="TZR125" s="44"/>
      <c r="TZS125" s="44"/>
      <c r="TZT125" s="44"/>
      <c r="TZU125" s="44"/>
      <c r="TZV125" s="44"/>
      <c r="TZW125" s="44"/>
      <c r="TZX125" s="44"/>
      <c r="TZY125" s="44"/>
      <c r="TZZ125" s="44"/>
      <c r="UAA125" s="44"/>
      <c r="UAB125" s="44"/>
      <c r="UAC125" s="44"/>
      <c r="UAD125" s="44"/>
      <c r="UAE125" s="44"/>
      <c r="UAF125" s="44"/>
      <c r="UAG125" s="44"/>
      <c r="UAH125" s="44"/>
      <c r="UAI125" s="44"/>
      <c r="UAJ125" s="44"/>
      <c r="UAK125" s="44"/>
      <c r="UAL125" s="44"/>
      <c r="UAM125" s="44"/>
      <c r="UAN125" s="44"/>
      <c r="UAO125" s="44"/>
      <c r="UAP125" s="44"/>
      <c r="UAQ125" s="44"/>
      <c r="UAR125" s="44"/>
      <c r="UAS125" s="44"/>
      <c r="UAT125" s="44"/>
      <c r="UAU125" s="44"/>
      <c r="UAV125" s="44"/>
      <c r="UAW125" s="44"/>
      <c r="UAX125" s="44"/>
      <c r="UAY125" s="44"/>
      <c r="UAZ125" s="44"/>
      <c r="UBA125" s="44"/>
      <c r="UBB125" s="44"/>
      <c r="UBC125" s="44"/>
      <c r="UBD125" s="44"/>
      <c r="UBE125" s="44"/>
      <c r="UBF125" s="44"/>
      <c r="UBG125" s="44"/>
      <c r="UBH125" s="44"/>
      <c r="UBI125" s="44"/>
      <c r="UBJ125" s="44"/>
      <c r="UBK125" s="44"/>
      <c r="UBL125" s="44"/>
      <c r="UBM125" s="44"/>
      <c r="UBN125" s="44"/>
      <c r="UBO125" s="44"/>
      <c r="UBP125" s="44"/>
      <c r="UBQ125" s="44"/>
      <c r="UBR125" s="44"/>
      <c r="UBS125" s="44"/>
      <c r="UBT125" s="44"/>
      <c r="UBU125" s="44"/>
      <c r="UBV125" s="44"/>
      <c r="UBW125" s="44"/>
      <c r="UBX125" s="44"/>
      <c r="UBY125" s="44"/>
      <c r="UBZ125" s="44"/>
      <c r="UCA125" s="44"/>
      <c r="UCB125" s="44"/>
      <c r="UCC125" s="44"/>
      <c r="UCD125" s="44"/>
      <c r="UCE125" s="44"/>
      <c r="UCF125" s="44"/>
      <c r="UCG125" s="44"/>
      <c r="UCH125" s="44"/>
      <c r="UCI125" s="44"/>
      <c r="UCJ125" s="44"/>
      <c r="UCK125" s="44"/>
      <c r="UCL125" s="44"/>
      <c r="UCM125" s="44"/>
      <c r="UCN125" s="44"/>
      <c r="UCO125" s="44"/>
      <c r="UCP125" s="44"/>
      <c r="UCQ125" s="44"/>
      <c r="UCR125" s="44"/>
      <c r="UCS125" s="44"/>
      <c r="UCT125" s="44"/>
      <c r="UCU125" s="44"/>
      <c r="UCV125" s="44"/>
      <c r="UCW125" s="44"/>
      <c r="UCX125" s="44"/>
      <c r="UCY125" s="44"/>
      <c r="UCZ125" s="44"/>
      <c r="UDA125" s="44"/>
      <c r="UDB125" s="44"/>
      <c r="UDC125" s="44"/>
      <c r="UDD125" s="44"/>
      <c r="UDE125" s="44"/>
      <c r="UDF125" s="44"/>
      <c r="UDG125" s="44"/>
      <c r="UDH125" s="44"/>
      <c r="UDI125" s="44"/>
      <c r="UDJ125" s="44"/>
      <c r="UDK125" s="44"/>
      <c r="UDL125" s="44"/>
      <c r="UDM125" s="44"/>
      <c r="UDN125" s="44"/>
      <c r="UDO125" s="44"/>
      <c r="UDP125" s="44"/>
      <c r="UDQ125" s="44"/>
      <c r="UDR125" s="44"/>
      <c r="UDS125" s="44"/>
      <c r="UDT125" s="44"/>
      <c r="UDU125" s="44"/>
      <c r="UDV125" s="44"/>
      <c r="UDW125" s="44"/>
      <c r="UDX125" s="44"/>
      <c r="UDY125" s="44"/>
      <c r="UDZ125" s="44"/>
      <c r="UEA125" s="44"/>
      <c r="UEB125" s="44"/>
      <c r="UEC125" s="44"/>
      <c r="UED125" s="44"/>
      <c r="UEE125" s="44"/>
      <c r="UEF125" s="44"/>
      <c r="UEG125" s="44"/>
      <c r="UEH125" s="44"/>
      <c r="UEI125" s="44"/>
      <c r="UEJ125" s="44"/>
      <c r="UEK125" s="44"/>
      <c r="UEL125" s="44"/>
      <c r="UEM125" s="44"/>
      <c r="UEN125" s="44"/>
      <c r="UEO125" s="44"/>
      <c r="UEP125" s="44"/>
      <c r="UEQ125" s="44"/>
      <c r="UER125" s="44"/>
      <c r="UES125" s="44"/>
      <c r="UET125" s="44"/>
      <c r="UEU125" s="44"/>
      <c r="UEV125" s="44"/>
      <c r="UEW125" s="44"/>
      <c r="UEX125" s="44"/>
      <c r="UEY125" s="44"/>
      <c r="UEZ125" s="44"/>
      <c r="UFA125" s="44"/>
      <c r="UFB125" s="44"/>
      <c r="UFC125" s="44"/>
      <c r="UFD125" s="44"/>
      <c r="UFE125" s="44"/>
      <c r="UFF125" s="44"/>
      <c r="UFG125" s="44"/>
      <c r="UFH125" s="44"/>
      <c r="UFI125" s="44"/>
      <c r="UFJ125" s="44"/>
      <c r="UFK125" s="44"/>
      <c r="UFL125" s="44"/>
      <c r="UFM125" s="44"/>
      <c r="UFN125" s="44"/>
      <c r="UFO125" s="44"/>
      <c r="UFP125" s="44"/>
      <c r="UFQ125" s="44"/>
      <c r="UFR125" s="44"/>
      <c r="UFS125" s="44"/>
      <c r="UFT125" s="44"/>
      <c r="UFU125" s="44"/>
      <c r="UFV125" s="44"/>
      <c r="UFW125" s="44"/>
      <c r="UFX125" s="44"/>
      <c r="UFY125" s="44"/>
      <c r="UFZ125" s="44"/>
      <c r="UGA125" s="44"/>
      <c r="UGB125" s="44"/>
      <c r="UGC125" s="44"/>
      <c r="UGD125" s="44"/>
      <c r="UGE125" s="44"/>
      <c r="UGF125" s="44"/>
      <c r="UGG125" s="44"/>
      <c r="UGH125" s="44"/>
      <c r="UGI125" s="44"/>
      <c r="UGJ125" s="44"/>
      <c r="UGK125" s="44"/>
      <c r="UGL125" s="44"/>
      <c r="UGM125" s="44"/>
      <c r="UGN125" s="44"/>
      <c r="UGO125" s="44"/>
      <c r="UGP125" s="44"/>
      <c r="UGQ125" s="44"/>
      <c r="UGR125" s="44"/>
      <c r="UGS125" s="44"/>
      <c r="UGT125" s="44"/>
      <c r="UGU125" s="44"/>
      <c r="UGV125" s="44"/>
      <c r="UGW125" s="44"/>
      <c r="UGX125" s="44"/>
      <c r="UGY125" s="44"/>
      <c r="UGZ125" s="44"/>
      <c r="UHA125" s="44"/>
      <c r="UHB125" s="44"/>
      <c r="UHC125" s="44"/>
      <c r="UHD125" s="44"/>
      <c r="UHE125" s="44"/>
      <c r="UHF125" s="44"/>
      <c r="UHG125" s="44"/>
      <c r="UHH125" s="44"/>
      <c r="UHI125" s="44"/>
      <c r="UHJ125" s="44"/>
      <c r="UHK125" s="44"/>
      <c r="UHL125" s="44"/>
      <c r="UHM125" s="44"/>
      <c r="UHN125" s="44"/>
      <c r="UHO125" s="44"/>
      <c r="UHP125" s="44"/>
      <c r="UHQ125" s="44"/>
      <c r="UHR125" s="44"/>
      <c r="UHS125" s="44"/>
      <c r="UHT125" s="44"/>
      <c r="UHU125" s="44"/>
      <c r="UHV125" s="44"/>
      <c r="UHW125" s="44"/>
      <c r="UHX125" s="44"/>
      <c r="UHY125" s="44"/>
      <c r="UHZ125" s="44"/>
      <c r="UIA125" s="44"/>
      <c r="UIB125" s="44"/>
      <c r="UIC125" s="44"/>
      <c r="UID125" s="44"/>
      <c r="UIE125" s="44"/>
      <c r="UIF125" s="44"/>
      <c r="UIG125" s="44"/>
      <c r="UIH125" s="44"/>
      <c r="UII125" s="44"/>
      <c r="UIJ125" s="44"/>
      <c r="UIK125" s="44"/>
      <c r="UIL125" s="44"/>
      <c r="UIM125" s="44"/>
      <c r="UIN125" s="44"/>
      <c r="UIO125" s="44"/>
      <c r="UIP125" s="44"/>
      <c r="UIQ125" s="44"/>
      <c r="UIR125" s="44"/>
      <c r="UIS125" s="44"/>
      <c r="UIT125" s="44"/>
      <c r="UIU125" s="44"/>
      <c r="UIV125" s="44"/>
      <c r="UIW125" s="44"/>
      <c r="UIX125" s="44"/>
      <c r="UIY125" s="44"/>
      <c r="UIZ125" s="44"/>
      <c r="UJA125" s="44"/>
      <c r="UJB125" s="44"/>
      <c r="UJC125" s="44"/>
      <c r="UJD125" s="44"/>
      <c r="UJE125" s="44"/>
      <c r="UJF125" s="44"/>
      <c r="UJG125" s="44"/>
      <c r="UJH125" s="44"/>
      <c r="UJI125" s="44"/>
      <c r="UJJ125" s="44"/>
      <c r="UJK125" s="44"/>
      <c r="UJL125" s="44"/>
      <c r="UJM125" s="44"/>
      <c r="UJN125" s="44"/>
      <c r="UJO125" s="44"/>
      <c r="UJP125" s="44"/>
      <c r="UJQ125" s="44"/>
      <c r="UJR125" s="44"/>
      <c r="UJS125" s="44"/>
      <c r="UJT125" s="44"/>
      <c r="UJU125" s="44"/>
      <c r="UJV125" s="44"/>
      <c r="UJW125" s="44"/>
      <c r="UJX125" s="44"/>
      <c r="UJY125" s="44"/>
      <c r="UJZ125" s="44"/>
      <c r="UKA125" s="44"/>
      <c r="UKB125" s="44"/>
      <c r="UKC125" s="44"/>
      <c r="UKD125" s="44"/>
      <c r="UKE125" s="44"/>
      <c r="UKF125" s="44"/>
      <c r="UKG125" s="44"/>
      <c r="UKH125" s="44"/>
      <c r="UKI125" s="44"/>
      <c r="UKJ125" s="44"/>
      <c r="UKK125" s="44"/>
      <c r="UKL125" s="44"/>
      <c r="UKM125" s="44"/>
      <c r="UKN125" s="44"/>
      <c r="UKO125" s="44"/>
      <c r="UKP125" s="44"/>
      <c r="UKQ125" s="44"/>
      <c r="UKR125" s="44"/>
      <c r="UKS125" s="44"/>
      <c r="UKT125" s="44"/>
      <c r="UKU125" s="44"/>
      <c r="UKV125" s="44"/>
      <c r="UKW125" s="44"/>
      <c r="UKX125" s="44"/>
      <c r="UKY125" s="44"/>
      <c r="UKZ125" s="44"/>
      <c r="ULA125" s="44"/>
      <c r="ULB125" s="44"/>
      <c r="ULC125" s="44"/>
      <c r="ULD125" s="44"/>
      <c r="ULE125" s="44"/>
      <c r="ULF125" s="44"/>
      <c r="ULG125" s="44"/>
      <c r="ULH125" s="44"/>
      <c r="ULI125" s="44"/>
      <c r="ULJ125" s="44"/>
      <c r="ULK125" s="44"/>
      <c r="ULL125" s="44"/>
      <c r="ULM125" s="44"/>
      <c r="ULN125" s="44"/>
      <c r="ULO125" s="44"/>
      <c r="ULP125" s="44"/>
      <c r="ULQ125" s="44"/>
      <c r="ULR125" s="44"/>
      <c r="ULS125" s="44"/>
      <c r="ULT125" s="44"/>
      <c r="ULU125" s="44"/>
      <c r="ULV125" s="44"/>
      <c r="ULW125" s="44"/>
      <c r="ULX125" s="44"/>
      <c r="ULY125" s="44"/>
      <c r="ULZ125" s="44"/>
      <c r="UMA125" s="44"/>
      <c r="UMB125" s="44"/>
      <c r="UMC125" s="44"/>
      <c r="UMD125" s="44"/>
      <c r="UME125" s="44"/>
      <c r="UMF125" s="44"/>
      <c r="UMG125" s="44"/>
      <c r="UMH125" s="44"/>
      <c r="UMI125" s="44"/>
      <c r="UMJ125" s="44"/>
      <c r="UMK125" s="44"/>
      <c r="UML125" s="44"/>
      <c r="UMM125" s="44"/>
      <c r="UMN125" s="44"/>
      <c r="UMO125" s="44"/>
      <c r="UMP125" s="44"/>
      <c r="UMQ125" s="44"/>
      <c r="UMR125" s="44"/>
      <c r="UMS125" s="44"/>
      <c r="UMT125" s="44"/>
      <c r="UMU125" s="44"/>
      <c r="UMV125" s="44"/>
      <c r="UMW125" s="44"/>
      <c r="UMX125" s="44"/>
      <c r="UMY125" s="44"/>
      <c r="UMZ125" s="44"/>
      <c r="UNA125" s="44"/>
      <c r="UNB125" s="44"/>
      <c r="UNC125" s="44"/>
      <c r="UND125" s="44"/>
      <c r="UNE125" s="44"/>
      <c r="UNF125" s="44"/>
      <c r="UNG125" s="44"/>
      <c r="UNH125" s="44"/>
      <c r="UNI125" s="44"/>
      <c r="UNJ125" s="44"/>
      <c r="UNK125" s="44"/>
      <c r="UNL125" s="44"/>
      <c r="UNM125" s="44"/>
      <c r="UNN125" s="44"/>
      <c r="UNO125" s="44"/>
      <c r="UNP125" s="44"/>
      <c r="UNQ125" s="44"/>
      <c r="UNR125" s="44"/>
      <c r="UNS125" s="44"/>
      <c r="UNT125" s="44"/>
      <c r="UNU125" s="44"/>
      <c r="UNV125" s="44"/>
      <c r="UNW125" s="44"/>
      <c r="UNX125" s="44"/>
      <c r="UNY125" s="44"/>
      <c r="UNZ125" s="44"/>
      <c r="UOA125" s="44"/>
      <c r="UOB125" s="44"/>
      <c r="UOC125" s="44"/>
      <c r="UOD125" s="44"/>
      <c r="UOE125" s="44"/>
      <c r="UOF125" s="44"/>
      <c r="UOG125" s="44"/>
      <c r="UOH125" s="44"/>
      <c r="UOI125" s="44"/>
      <c r="UOJ125" s="44"/>
      <c r="UOK125" s="44"/>
      <c r="UOL125" s="44"/>
      <c r="UOM125" s="44"/>
      <c r="UON125" s="44"/>
      <c r="UOO125" s="44"/>
      <c r="UOP125" s="44"/>
      <c r="UOQ125" s="44"/>
      <c r="UOR125" s="44"/>
      <c r="UOS125" s="44"/>
      <c r="UOT125" s="44"/>
      <c r="UOU125" s="44"/>
      <c r="UOV125" s="44"/>
      <c r="UOW125" s="44"/>
      <c r="UOX125" s="44"/>
      <c r="UOY125" s="44"/>
      <c r="UOZ125" s="44"/>
      <c r="UPA125" s="44"/>
      <c r="UPB125" s="44"/>
      <c r="UPC125" s="44"/>
      <c r="UPD125" s="44"/>
      <c r="UPE125" s="44"/>
      <c r="UPF125" s="44"/>
      <c r="UPG125" s="44"/>
      <c r="UPH125" s="44"/>
      <c r="UPI125" s="44"/>
      <c r="UPJ125" s="44"/>
      <c r="UPK125" s="44"/>
      <c r="UPL125" s="44"/>
      <c r="UPM125" s="44"/>
      <c r="UPN125" s="44"/>
      <c r="UPO125" s="44"/>
      <c r="UPP125" s="44"/>
      <c r="UPQ125" s="44"/>
      <c r="UPR125" s="44"/>
      <c r="UPS125" s="44"/>
      <c r="UPT125" s="44"/>
      <c r="UPU125" s="44"/>
      <c r="UPV125" s="44"/>
      <c r="UPW125" s="44"/>
      <c r="UPX125" s="44"/>
      <c r="UPY125" s="44"/>
      <c r="UPZ125" s="44"/>
      <c r="UQA125" s="44"/>
      <c r="UQB125" s="44"/>
      <c r="UQC125" s="44"/>
      <c r="UQD125" s="44"/>
      <c r="UQE125" s="44"/>
      <c r="UQF125" s="44"/>
      <c r="UQG125" s="44"/>
      <c r="UQH125" s="44"/>
      <c r="UQI125" s="44"/>
      <c r="UQJ125" s="44"/>
      <c r="UQK125" s="44"/>
      <c r="UQL125" s="44"/>
      <c r="UQM125" s="44"/>
      <c r="UQN125" s="44"/>
      <c r="UQO125" s="44"/>
      <c r="UQP125" s="44"/>
      <c r="UQQ125" s="44"/>
      <c r="UQR125" s="44"/>
      <c r="UQS125" s="44"/>
      <c r="UQT125" s="44"/>
      <c r="UQU125" s="44"/>
      <c r="UQV125" s="44"/>
      <c r="UQW125" s="44"/>
      <c r="UQX125" s="44"/>
      <c r="UQY125" s="44"/>
      <c r="UQZ125" s="44"/>
      <c r="URA125" s="44"/>
      <c r="URB125" s="44"/>
      <c r="URC125" s="44"/>
      <c r="URD125" s="44"/>
      <c r="URE125" s="44"/>
      <c r="URF125" s="44"/>
      <c r="URG125" s="44"/>
      <c r="URH125" s="44"/>
      <c r="URI125" s="44"/>
      <c r="URJ125" s="44"/>
      <c r="URK125" s="44"/>
      <c r="URL125" s="44"/>
      <c r="URM125" s="44"/>
      <c r="URN125" s="44"/>
      <c r="URO125" s="44"/>
      <c r="URP125" s="44"/>
      <c r="URQ125" s="44"/>
      <c r="URR125" s="44"/>
      <c r="URS125" s="44"/>
      <c r="URT125" s="44"/>
      <c r="URU125" s="44"/>
      <c r="URV125" s="44"/>
      <c r="URW125" s="44"/>
      <c r="URX125" s="44"/>
      <c r="URY125" s="44"/>
      <c r="URZ125" s="44"/>
      <c r="USA125" s="44"/>
      <c r="USB125" s="44"/>
      <c r="USC125" s="44"/>
      <c r="USD125" s="44"/>
      <c r="USE125" s="44"/>
      <c r="USF125" s="44"/>
      <c r="USG125" s="44"/>
      <c r="USH125" s="44"/>
      <c r="USI125" s="44"/>
      <c r="USJ125" s="44"/>
      <c r="USK125" s="44"/>
      <c r="USL125" s="44"/>
      <c r="USM125" s="44"/>
      <c r="USN125" s="44"/>
      <c r="USO125" s="44"/>
      <c r="USP125" s="44"/>
      <c r="USQ125" s="44"/>
      <c r="USR125" s="44"/>
      <c r="USS125" s="44"/>
      <c r="UST125" s="44"/>
      <c r="USU125" s="44"/>
      <c r="USV125" s="44"/>
      <c r="USW125" s="44"/>
      <c r="USX125" s="44"/>
      <c r="USY125" s="44"/>
      <c r="USZ125" s="44"/>
      <c r="UTA125" s="44"/>
      <c r="UTB125" s="44"/>
      <c r="UTC125" s="44"/>
      <c r="UTD125" s="44"/>
      <c r="UTE125" s="44"/>
      <c r="UTF125" s="44"/>
      <c r="UTG125" s="44"/>
      <c r="UTH125" s="44"/>
      <c r="UTI125" s="44"/>
      <c r="UTJ125" s="44"/>
      <c r="UTK125" s="44"/>
      <c r="UTL125" s="44"/>
      <c r="UTM125" s="44"/>
      <c r="UTN125" s="44"/>
      <c r="UTO125" s="44"/>
      <c r="UTP125" s="44"/>
      <c r="UTQ125" s="44"/>
      <c r="UTR125" s="44"/>
      <c r="UTS125" s="44"/>
      <c r="UTT125" s="44"/>
      <c r="UTU125" s="44"/>
      <c r="UTV125" s="44"/>
      <c r="UTW125" s="44"/>
      <c r="UTX125" s="44"/>
      <c r="UTY125" s="44"/>
      <c r="UTZ125" s="44"/>
      <c r="UUA125" s="44"/>
      <c r="UUB125" s="44"/>
      <c r="UUC125" s="44"/>
      <c r="UUD125" s="44"/>
      <c r="UUE125" s="44"/>
      <c r="UUF125" s="44"/>
      <c r="UUG125" s="44"/>
      <c r="UUH125" s="44"/>
      <c r="UUI125" s="44"/>
      <c r="UUJ125" s="44"/>
      <c r="UUK125" s="44"/>
      <c r="UUL125" s="44"/>
      <c r="UUM125" s="44"/>
      <c r="UUN125" s="44"/>
      <c r="UUO125" s="44"/>
      <c r="UUP125" s="44"/>
      <c r="UUQ125" s="44"/>
      <c r="UUR125" s="44"/>
      <c r="UUS125" s="44"/>
      <c r="UUT125" s="44"/>
      <c r="UUU125" s="44"/>
      <c r="UUV125" s="44"/>
      <c r="UUW125" s="44"/>
      <c r="UUX125" s="44"/>
      <c r="UUY125" s="44"/>
      <c r="UUZ125" s="44"/>
      <c r="UVA125" s="44"/>
      <c r="UVB125" s="44"/>
      <c r="UVC125" s="44"/>
      <c r="UVD125" s="44"/>
      <c r="UVE125" s="44"/>
      <c r="UVF125" s="44"/>
      <c r="UVG125" s="44"/>
      <c r="UVH125" s="44"/>
      <c r="UVI125" s="44"/>
      <c r="UVJ125" s="44"/>
      <c r="UVK125" s="44"/>
      <c r="UVL125" s="44"/>
      <c r="UVM125" s="44"/>
      <c r="UVN125" s="44"/>
      <c r="UVO125" s="44"/>
      <c r="UVP125" s="44"/>
      <c r="UVQ125" s="44"/>
      <c r="UVR125" s="44"/>
      <c r="UVS125" s="44"/>
      <c r="UVT125" s="44"/>
      <c r="UVU125" s="44"/>
      <c r="UVV125" s="44"/>
      <c r="UVW125" s="44"/>
      <c r="UVX125" s="44"/>
      <c r="UVY125" s="44"/>
      <c r="UVZ125" s="44"/>
      <c r="UWA125" s="44"/>
      <c r="UWB125" s="44"/>
      <c r="UWC125" s="44"/>
      <c r="UWD125" s="44"/>
      <c r="UWE125" s="44"/>
      <c r="UWF125" s="44"/>
      <c r="UWG125" s="44"/>
      <c r="UWH125" s="44"/>
      <c r="UWI125" s="44"/>
      <c r="UWJ125" s="44"/>
      <c r="UWK125" s="44"/>
      <c r="UWL125" s="44"/>
      <c r="UWM125" s="44"/>
      <c r="UWN125" s="44"/>
      <c r="UWO125" s="44"/>
      <c r="UWP125" s="44"/>
      <c r="UWQ125" s="44"/>
      <c r="UWR125" s="44"/>
      <c r="UWS125" s="44"/>
      <c r="UWT125" s="44"/>
      <c r="UWU125" s="44"/>
      <c r="UWV125" s="44"/>
      <c r="UWW125" s="44"/>
      <c r="UWX125" s="44"/>
      <c r="UWY125" s="44"/>
      <c r="UWZ125" s="44"/>
      <c r="UXA125" s="44"/>
      <c r="UXB125" s="44"/>
      <c r="UXC125" s="44"/>
      <c r="UXD125" s="44"/>
      <c r="UXE125" s="44"/>
      <c r="UXF125" s="44"/>
      <c r="UXG125" s="44"/>
      <c r="UXH125" s="44"/>
      <c r="UXI125" s="44"/>
      <c r="UXJ125" s="44"/>
      <c r="UXK125" s="44"/>
      <c r="UXL125" s="44"/>
      <c r="UXM125" s="44"/>
      <c r="UXN125" s="44"/>
      <c r="UXO125" s="44"/>
      <c r="UXP125" s="44"/>
      <c r="UXQ125" s="44"/>
      <c r="UXR125" s="44"/>
      <c r="UXS125" s="44"/>
      <c r="UXT125" s="44"/>
      <c r="UXU125" s="44"/>
      <c r="UXV125" s="44"/>
      <c r="UXW125" s="44"/>
      <c r="UXX125" s="44"/>
      <c r="UXY125" s="44"/>
      <c r="UXZ125" s="44"/>
      <c r="UYA125" s="44"/>
      <c r="UYB125" s="44"/>
      <c r="UYC125" s="44"/>
      <c r="UYD125" s="44"/>
      <c r="UYE125" s="44"/>
      <c r="UYF125" s="44"/>
      <c r="UYG125" s="44"/>
      <c r="UYH125" s="44"/>
      <c r="UYI125" s="44"/>
      <c r="UYJ125" s="44"/>
      <c r="UYK125" s="44"/>
      <c r="UYL125" s="44"/>
      <c r="UYM125" s="44"/>
      <c r="UYN125" s="44"/>
      <c r="UYO125" s="44"/>
      <c r="UYP125" s="44"/>
      <c r="UYQ125" s="44"/>
      <c r="UYR125" s="44"/>
      <c r="UYS125" s="44"/>
      <c r="UYT125" s="44"/>
      <c r="UYU125" s="44"/>
      <c r="UYV125" s="44"/>
      <c r="UYW125" s="44"/>
      <c r="UYX125" s="44"/>
      <c r="UYY125" s="44"/>
      <c r="UYZ125" s="44"/>
      <c r="UZA125" s="44"/>
      <c r="UZB125" s="44"/>
      <c r="UZC125" s="44"/>
      <c r="UZD125" s="44"/>
      <c r="UZE125" s="44"/>
      <c r="UZF125" s="44"/>
      <c r="UZG125" s="44"/>
      <c r="UZH125" s="44"/>
      <c r="UZI125" s="44"/>
      <c r="UZJ125" s="44"/>
      <c r="UZK125" s="44"/>
      <c r="UZL125" s="44"/>
      <c r="UZM125" s="44"/>
      <c r="UZN125" s="44"/>
      <c r="UZO125" s="44"/>
      <c r="UZP125" s="44"/>
      <c r="UZQ125" s="44"/>
      <c r="UZR125" s="44"/>
      <c r="UZS125" s="44"/>
      <c r="UZT125" s="44"/>
      <c r="UZU125" s="44"/>
      <c r="UZV125" s="44"/>
      <c r="UZW125" s="44"/>
      <c r="UZX125" s="44"/>
      <c r="UZY125" s="44"/>
      <c r="UZZ125" s="44"/>
      <c r="VAA125" s="44"/>
      <c r="VAB125" s="44"/>
      <c r="VAC125" s="44"/>
      <c r="VAD125" s="44"/>
      <c r="VAE125" s="44"/>
      <c r="VAF125" s="44"/>
      <c r="VAG125" s="44"/>
      <c r="VAH125" s="44"/>
      <c r="VAI125" s="44"/>
      <c r="VAJ125" s="44"/>
      <c r="VAK125" s="44"/>
      <c r="VAL125" s="44"/>
      <c r="VAM125" s="44"/>
      <c r="VAN125" s="44"/>
      <c r="VAO125" s="44"/>
      <c r="VAP125" s="44"/>
      <c r="VAQ125" s="44"/>
      <c r="VAR125" s="44"/>
      <c r="VAS125" s="44"/>
      <c r="VAT125" s="44"/>
      <c r="VAU125" s="44"/>
      <c r="VAV125" s="44"/>
      <c r="VAW125" s="44"/>
      <c r="VAX125" s="44"/>
      <c r="VAY125" s="44"/>
      <c r="VAZ125" s="44"/>
      <c r="VBA125" s="44"/>
      <c r="VBB125" s="44"/>
      <c r="VBC125" s="44"/>
      <c r="VBD125" s="44"/>
      <c r="VBE125" s="44"/>
      <c r="VBF125" s="44"/>
      <c r="VBG125" s="44"/>
      <c r="VBH125" s="44"/>
      <c r="VBI125" s="44"/>
      <c r="VBJ125" s="44"/>
      <c r="VBK125" s="44"/>
      <c r="VBL125" s="44"/>
      <c r="VBM125" s="44"/>
      <c r="VBN125" s="44"/>
      <c r="VBO125" s="44"/>
      <c r="VBP125" s="44"/>
      <c r="VBQ125" s="44"/>
      <c r="VBR125" s="44"/>
      <c r="VBS125" s="44"/>
      <c r="VBT125" s="44"/>
      <c r="VBU125" s="44"/>
      <c r="VBV125" s="44"/>
      <c r="VBW125" s="44"/>
      <c r="VBX125" s="44"/>
      <c r="VBY125" s="44"/>
      <c r="VBZ125" s="44"/>
      <c r="VCA125" s="44"/>
      <c r="VCB125" s="44"/>
      <c r="VCC125" s="44"/>
      <c r="VCD125" s="44"/>
      <c r="VCE125" s="44"/>
      <c r="VCF125" s="44"/>
      <c r="VCG125" s="44"/>
      <c r="VCH125" s="44"/>
      <c r="VCI125" s="44"/>
      <c r="VCJ125" s="44"/>
      <c r="VCK125" s="44"/>
      <c r="VCL125" s="44"/>
      <c r="VCM125" s="44"/>
      <c r="VCN125" s="44"/>
      <c r="VCO125" s="44"/>
      <c r="VCP125" s="44"/>
      <c r="VCQ125" s="44"/>
      <c r="VCR125" s="44"/>
      <c r="VCS125" s="44"/>
      <c r="VCT125" s="44"/>
      <c r="VCU125" s="44"/>
      <c r="VCV125" s="44"/>
      <c r="VCW125" s="44"/>
      <c r="VCX125" s="44"/>
      <c r="VCY125" s="44"/>
      <c r="VCZ125" s="44"/>
      <c r="VDA125" s="44"/>
      <c r="VDB125" s="44"/>
      <c r="VDC125" s="44"/>
      <c r="VDD125" s="44"/>
      <c r="VDE125" s="44"/>
      <c r="VDF125" s="44"/>
      <c r="VDG125" s="44"/>
      <c r="VDH125" s="44"/>
      <c r="VDI125" s="44"/>
      <c r="VDJ125" s="44"/>
      <c r="VDK125" s="44"/>
      <c r="VDL125" s="44"/>
      <c r="VDM125" s="44"/>
      <c r="VDN125" s="44"/>
      <c r="VDO125" s="44"/>
      <c r="VDP125" s="44"/>
      <c r="VDQ125" s="44"/>
      <c r="VDR125" s="44"/>
      <c r="VDS125" s="44"/>
      <c r="VDT125" s="44"/>
      <c r="VDU125" s="44"/>
      <c r="VDV125" s="44"/>
      <c r="VDW125" s="44"/>
      <c r="VDX125" s="44"/>
      <c r="VDY125" s="44"/>
      <c r="VDZ125" s="44"/>
      <c r="VEA125" s="44"/>
      <c r="VEB125" s="44"/>
      <c r="VEC125" s="44"/>
      <c r="VED125" s="44"/>
      <c r="VEE125" s="44"/>
      <c r="VEF125" s="44"/>
      <c r="VEG125" s="44"/>
      <c r="VEH125" s="44"/>
      <c r="VEI125" s="44"/>
      <c r="VEJ125" s="44"/>
      <c r="VEK125" s="44"/>
      <c r="VEL125" s="44"/>
      <c r="VEM125" s="44"/>
      <c r="VEN125" s="44"/>
      <c r="VEO125" s="44"/>
      <c r="VEP125" s="44"/>
      <c r="VEQ125" s="44"/>
      <c r="VER125" s="44"/>
      <c r="VES125" s="44"/>
      <c r="VET125" s="44"/>
      <c r="VEU125" s="44"/>
      <c r="VEV125" s="44"/>
      <c r="VEW125" s="44"/>
      <c r="VEX125" s="44"/>
      <c r="VEY125" s="44"/>
      <c r="VEZ125" s="44"/>
      <c r="VFA125" s="44"/>
      <c r="VFB125" s="44"/>
      <c r="VFC125" s="44"/>
      <c r="VFD125" s="44"/>
      <c r="VFE125" s="44"/>
      <c r="VFF125" s="44"/>
      <c r="VFG125" s="44"/>
      <c r="VFH125" s="44"/>
      <c r="VFI125" s="44"/>
      <c r="VFJ125" s="44"/>
      <c r="VFK125" s="44"/>
      <c r="VFL125" s="44"/>
      <c r="VFM125" s="44"/>
      <c r="VFN125" s="44"/>
      <c r="VFO125" s="44"/>
      <c r="VFP125" s="44"/>
      <c r="VFQ125" s="44"/>
      <c r="VFR125" s="44"/>
      <c r="VFS125" s="44"/>
      <c r="VFT125" s="44"/>
      <c r="VFU125" s="44"/>
      <c r="VFV125" s="44"/>
      <c r="VFW125" s="44"/>
      <c r="VFX125" s="44"/>
      <c r="VFY125" s="44"/>
      <c r="VFZ125" s="44"/>
      <c r="VGA125" s="44"/>
      <c r="VGB125" s="44"/>
      <c r="VGC125" s="44"/>
      <c r="VGD125" s="44"/>
      <c r="VGE125" s="44"/>
      <c r="VGF125" s="44"/>
      <c r="VGG125" s="44"/>
      <c r="VGH125" s="44"/>
      <c r="VGI125" s="44"/>
      <c r="VGJ125" s="44"/>
      <c r="VGK125" s="44"/>
      <c r="VGL125" s="44"/>
      <c r="VGM125" s="44"/>
      <c r="VGN125" s="44"/>
      <c r="VGO125" s="44"/>
      <c r="VGP125" s="44"/>
      <c r="VGQ125" s="44"/>
      <c r="VGR125" s="44"/>
      <c r="VGS125" s="44"/>
      <c r="VGT125" s="44"/>
      <c r="VGU125" s="44"/>
      <c r="VGV125" s="44"/>
      <c r="VGW125" s="44"/>
      <c r="VGX125" s="44"/>
      <c r="VGY125" s="44"/>
      <c r="VGZ125" s="44"/>
      <c r="VHA125" s="44"/>
      <c r="VHB125" s="44"/>
      <c r="VHC125" s="44"/>
      <c r="VHD125" s="44"/>
      <c r="VHE125" s="44"/>
      <c r="VHF125" s="44"/>
      <c r="VHG125" s="44"/>
      <c r="VHH125" s="44"/>
      <c r="VHI125" s="44"/>
      <c r="VHJ125" s="44"/>
      <c r="VHK125" s="44"/>
      <c r="VHL125" s="44"/>
      <c r="VHM125" s="44"/>
      <c r="VHN125" s="44"/>
      <c r="VHO125" s="44"/>
      <c r="VHP125" s="44"/>
      <c r="VHQ125" s="44"/>
      <c r="VHR125" s="44"/>
      <c r="VHS125" s="44"/>
      <c r="VHT125" s="44"/>
      <c r="VHU125" s="44"/>
      <c r="VHV125" s="44"/>
      <c r="VHW125" s="44"/>
      <c r="VHX125" s="44"/>
      <c r="VHY125" s="44"/>
      <c r="VHZ125" s="44"/>
      <c r="VIA125" s="44"/>
      <c r="VIB125" s="44"/>
      <c r="VIC125" s="44"/>
      <c r="VID125" s="44"/>
      <c r="VIE125" s="44"/>
      <c r="VIF125" s="44"/>
      <c r="VIG125" s="44"/>
      <c r="VIH125" s="44"/>
      <c r="VII125" s="44"/>
      <c r="VIJ125" s="44"/>
      <c r="VIK125" s="44"/>
      <c r="VIL125" s="44"/>
      <c r="VIM125" s="44"/>
      <c r="VIN125" s="44"/>
      <c r="VIO125" s="44"/>
      <c r="VIP125" s="44"/>
      <c r="VIQ125" s="44"/>
      <c r="VIR125" s="44"/>
      <c r="VIS125" s="44"/>
      <c r="VIT125" s="44"/>
      <c r="VIU125" s="44"/>
      <c r="VIV125" s="44"/>
      <c r="VIW125" s="44"/>
      <c r="VIX125" s="44"/>
      <c r="VIY125" s="44"/>
      <c r="VIZ125" s="44"/>
      <c r="VJA125" s="44"/>
      <c r="VJB125" s="44"/>
      <c r="VJC125" s="44"/>
      <c r="VJD125" s="44"/>
      <c r="VJE125" s="44"/>
      <c r="VJF125" s="44"/>
      <c r="VJG125" s="44"/>
      <c r="VJH125" s="44"/>
      <c r="VJI125" s="44"/>
      <c r="VJJ125" s="44"/>
      <c r="VJK125" s="44"/>
      <c r="VJL125" s="44"/>
      <c r="VJM125" s="44"/>
      <c r="VJN125" s="44"/>
      <c r="VJO125" s="44"/>
      <c r="VJP125" s="44"/>
      <c r="VJQ125" s="44"/>
      <c r="VJR125" s="44"/>
      <c r="VJS125" s="44"/>
      <c r="VJT125" s="44"/>
      <c r="VJU125" s="44"/>
      <c r="VJV125" s="44"/>
      <c r="VJW125" s="44"/>
      <c r="VJX125" s="44"/>
      <c r="VJY125" s="44"/>
      <c r="VJZ125" s="44"/>
      <c r="VKA125" s="44"/>
      <c r="VKB125" s="44"/>
      <c r="VKC125" s="44"/>
      <c r="VKD125" s="44"/>
      <c r="VKE125" s="44"/>
      <c r="VKF125" s="44"/>
      <c r="VKG125" s="44"/>
      <c r="VKH125" s="44"/>
      <c r="VKI125" s="44"/>
      <c r="VKJ125" s="44"/>
      <c r="VKK125" s="44"/>
      <c r="VKL125" s="44"/>
      <c r="VKM125" s="44"/>
      <c r="VKN125" s="44"/>
      <c r="VKO125" s="44"/>
      <c r="VKP125" s="44"/>
      <c r="VKQ125" s="44"/>
      <c r="VKR125" s="44"/>
      <c r="VKS125" s="44"/>
      <c r="VKT125" s="44"/>
      <c r="VKU125" s="44"/>
      <c r="VKV125" s="44"/>
      <c r="VKW125" s="44"/>
      <c r="VKX125" s="44"/>
      <c r="VKY125" s="44"/>
      <c r="VKZ125" s="44"/>
      <c r="VLA125" s="44"/>
      <c r="VLB125" s="44"/>
      <c r="VLC125" s="44"/>
      <c r="VLD125" s="44"/>
      <c r="VLE125" s="44"/>
      <c r="VLF125" s="44"/>
      <c r="VLG125" s="44"/>
      <c r="VLH125" s="44"/>
      <c r="VLI125" s="44"/>
      <c r="VLJ125" s="44"/>
      <c r="VLK125" s="44"/>
      <c r="VLL125" s="44"/>
      <c r="VLM125" s="44"/>
      <c r="VLN125" s="44"/>
      <c r="VLO125" s="44"/>
      <c r="VLP125" s="44"/>
      <c r="VLQ125" s="44"/>
      <c r="VLR125" s="44"/>
      <c r="VLS125" s="44"/>
      <c r="VLT125" s="44"/>
      <c r="VLU125" s="44"/>
      <c r="VLV125" s="44"/>
      <c r="VLW125" s="44"/>
      <c r="VLX125" s="44"/>
      <c r="VLY125" s="44"/>
      <c r="VLZ125" s="44"/>
      <c r="VMA125" s="44"/>
      <c r="VMB125" s="44"/>
      <c r="VMC125" s="44"/>
      <c r="VMD125" s="44"/>
      <c r="VME125" s="44"/>
      <c r="VMF125" s="44"/>
      <c r="VMG125" s="44"/>
      <c r="VMH125" s="44"/>
      <c r="VMI125" s="44"/>
      <c r="VMJ125" s="44"/>
      <c r="VMK125" s="44"/>
      <c r="VML125" s="44"/>
      <c r="VMM125" s="44"/>
      <c r="VMN125" s="44"/>
      <c r="VMO125" s="44"/>
      <c r="VMP125" s="44"/>
      <c r="VMQ125" s="44"/>
      <c r="VMR125" s="44"/>
      <c r="VMS125" s="44"/>
      <c r="VMT125" s="44"/>
      <c r="VMU125" s="44"/>
      <c r="VMV125" s="44"/>
      <c r="VMW125" s="44"/>
      <c r="VMX125" s="44"/>
      <c r="VMY125" s="44"/>
      <c r="VMZ125" s="44"/>
      <c r="VNA125" s="44"/>
      <c r="VNB125" s="44"/>
      <c r="VNC125" s="44"/>
      <c r="VND125" s="44"/>
      <c r="VNE125" s="44"/>
      <c r="VNF125" s="44"/>
      <c r="VNG125" s="44"/>
      <c r="VNH125" s="44"/>
      <c r="VNI125" s="44"/>
      <c r="VNJ125" s="44"/>
      <c r="VNK125" s="44"/>
      <c r="VNL125" s="44"/>
      <c r="VNM125" s="44"/>
      <c r="VNN125" s="44"/>
      <c r="VNO125" s="44"/>
      <c r="VNP125" s="44"/>
      <c r="VNQ125" s="44"/>
      <c r="VNR125" s="44"/>
      <c r="VNS125" s="44"/>
      <c r="VNT125" s="44"/>
      <c r="VNU125" s="44"/>
      <c r="VNV125" s="44"/>
      <c r="VNW125" s="44"/>
      <c r="VNX125" s="44"/>
      <c r="VNY125" s="44"/>
      <c r="VNZ125" s="44"/>
      <c r="VOA125" s="44"/>
      <c r="VOB125" s="44"/>
      <c r="VOC125" s="44"/>
      <c r="VOD125" s="44"/>
      <c r="VOE125" s="44"/>
      <c r="VOF125" s="44"/>
      <c r="VOG125" s="44"/>
      <c r="VOH125" s="44"/>
      <c r="VOI125" s="44"/>
      <c r="VOJ125" s="44"/>
      <c r="VOK125" s="44"/>
      <c r="VOL125" s="44"/>
      <c r="VOM125" s="44"/>
      <c r="VON125" s="44"/>
      <c r="VOO125" s="44"/>
      <c r="VOP125" s="44"/>
      <c r="VOQ125" s="44"/>
      <c r="VOR125" s="44"/>
      <c r="VOS125" s="44"/>
      <c r="VOT125" s="44"/>
      <c r="VOU125" s="44"/>
      <c r="VOV125" s="44"/>
      <c r="VOW125" s="44"/>
      <c r="VOX125" s="44"/>
      <c r="VOY125" s="44"/>
      <c r="VOZ125" s="44"/>
      <c r="VPA125" s="44"/>
      <c r="VPB125" s="44"/>
      <c r="VPC125" s="44"/>
      <c r="VPD125" s="44"/>
      <c r="VPE125" s="44"/>
      <c r="VPF125" s="44"/>
      <c r="VPG125" s="44"/>
      <c r="VPH125" s="44"/>
      <c r="VPI125" s="44"/>
      <c r="VPJ125" s="44"/>
      <c r="VPK125" s="44"/>
      <c r="VPL125" s="44"/>
      <c r="VPM125" s="44"/>
      <c r="VPN125" s="44"/>
      <c r="VPO125" s="44"/>
      <c r="VPP125" s="44"/>
      <c r="VPQ125" s="44"/>
      <c r="VPR125" s="44"/>
      <c r="VPS125" s="44"/>
      <c r="VPT125" s="44"/>
      <c r="VPU125" s="44"/>
      <c r="VPV125" s="44"/>
      <c r="VPW125" s="44"/>
      <c r="VPX125" s="44"/>
      <c r="VPY125" s="44"/>
      <c r="VPZ125" s="44"/>
      <c r="VQA125" s="44"/>
      <c r="VQB125" s="44"/>
      <c r="VQC125" s="44"/>
      <c r="VQD125" s="44"/>
      <c r="VQE125" s="44"/>
      <c r="VQF125" s="44"/>
      <c r="VQG125" s="44"/>
      <c r="VQH125" s="44"/>
      <c r="VQI125" s="44"/>
      <c r="VQJ125" s="44"/>
      <c r="VQK125" s="44"/>
      <c r="VQL125" s="44"/>
      <c r="VQM125" s="44"/>
      <c r="VQN125" s="44"/>
      <c r="VQO125" s="44"/>
      <c r="VQP125" s="44"/>
      <c r="VQQ125" s="44"/>
      <c r="VQR125" s="44"/>
      <c r="VQS125" s="44"/>
      <c r="VQT125" s="44"/>
      <c r="VQU125" s="44"/>
      <c r="VQV125" s="44"/>
      <c r="VQW125" s="44"/>
      <c r="VQX125" s="44"/>
      <c r="VQY125" s="44"/>
      <c r="VQZ125" s="44"/>
      <c r="VRA125" s="44"/>
      <c r="VRB125" s="44"/>
      <c r="VRC125" s="44"/>
      <c r="VRD125" s="44"/>
      <c r="VRE125" s="44"/>
      <c r="VRF125" s="44"/>
      <c r="VRG125" s="44"/>
      <c r="VRH125" s="44"/>
      <c r="VRI125" s="44"/>
      <c r="VRJ125" s="44"/>
      <c r="VRK125" s="44"/>
      <c r="VRL125" s="44"/>
      <c r="VRM125" s="44"/>
      <c r="VRN125" s="44"/>
      <c r="VRO125" s="44"/>
      <c r="VRP125" s="44"/>
      <c r="VRQ125" s="44"/>
      <c r="VRR125" s="44"/>
      <c r="VRS125" s="44"/>
      <c r="VRT125" s="44"/>
      <c r="VRU125" s="44"/>
      <c r="VRV125" s="44"/>
      <c r="VRW125" s="44"/>
      <c r="VRX125" s="44"/>
      <c r="VRY125" s="44"/>
      <c r="VRZ125" s="44"/>
      <c r="VSA125" s="44"/>
      <c r="VSB125" s="44"/>
      <c r="VSC125" s="44"/>
      <c r="VSD125" s="44"/>
      <c r="VSE125" s="44"/>
      <c r="VSF125" s="44"/>
      <c r="VSG125" s="44"/>
      <c r="VSH125" s="44"/>
      <c r="VSI125" s="44"/>
      <c r="VSJ125" s="44"/>
      <c r="VSK125" s="44"/>
      <c r="VSL125" s="44"/>
      <c r="VSM125" s="44"/>
      <c r="VSN125" s="44"/>
      <c r="VSO125" s="44"/>
      <c r="VSP125" s="44"/>
      <c r="VSQ125" s="44"/>
      <c r="VSR125" s="44"/>
      <c r="VSS125" s="44"/>
      <c r="VST125" s="44"/>
      <c r="VSU125" s="44"/>
      <c r="VSV125" s="44"/>
      <c r="VSW125" s="44"/>
      <c r="VSX125" s="44"/>
      <c r="VSY125" s="44"/>
      <c r="VSZ125" s="44"/>
      <c r="VTA125" s="44"/>
      <c r="VTB125" s="44"/>
      <c r="VTC125" s="44"/>
      <c r="VTD125" s="44"/>
      <c r="VTE125" s="44"/>
      <c r="VTF125" s="44"/>
      <c r="VTG125" s="44"/>
      <c r="VTH125" s="44"/>
      <c r="VTI125" s="44"/>
      <c r="VTJ125" s="44"/>
      <c r="VTK125" s="44"/>
      <c r="VTL125" s="44"/>
      <c r="VTM125" s="44"/>
      <c r="VTN125" s="44"/>
      <c r="VTO125" s="44"/>
      <c r="VTP125" s="44"/>
      <c r="VTQ125" s="44"/>
      <c r="VTR125" s="44"/>
      <c r="VTS125" s="44"/>
      <c r="VTT125" s="44"/>
      <c r="VTU125" s="44"/>
      <c r="VTV125" s="44"/>
      <c r="VTW125" s="44"/>
      <c r="VTX125" s="44"/>
      <c r="VTY125" s="44"/>
      <c r="VTZ125" s="44"/>
      <c r="VUA125" s="44"/>
      <c r="VUB125" s="44"/>
      <c r="VUC125" s="44"/>
      <c r="VUD125" s="44"/>
      <c r="VUE125" s="44"/>
      <c r="VUF125" s="44"/>
      <c r="VUG125" s="44"/>
      <c r="VUH125" s="44"/>
      <c r="VUI125" s="44"/>
      <c r="VUJ125" s="44"/>
      <c r="VUK125" s="44"/>
      <c r="VUL125" s="44"/>
      <c r="VUM125" s="44"/>
      <c r="VUN125" s="44"/>
      <c r="VUO125" s="44"/>
      <c r="VUP125" s="44"/>
      <c r="VUQ125" s="44"/>
      <c r="VUR125" s="44"/>
      <c r="VUS125" s="44"/>
      <c r="VUT125" s="44"/>
      <c r="VUU125" s="44"/>
      <c r="VUV125" s="44"/>
      <c r="VUW125" s="44"/>
      <c r="VUX125" s="44"/>
      <c r="VUY125" s="44"/>
      <c r="VUZ125" s="44"/>
      <c r="VVA125" s="44"/>
      <c r="VVB125" s="44"/>
      <c r="VVC125" s="44"/>
      <c r="VVD125" s="44"/>
      <c r="VVE125" s="44"/>
      <c r="VVF125" s="44"/>
      <c r="VVG125" s="44"/>
      <c r="VVH125" s="44"/>
      <c r="VVI125" s="44"/>
      <c r="VVJ125" s="44"/>
      <c r="VVK125" s="44"/>
      <c r="VVL125" s="44"/>
      <c r="VVM125" s="44"/>
      <c r="VVN125" s="44"/>
      <c r="VVO125" s="44"/>
      <c r="VVP125" s="44"/>
      <c r="VVQ125" s="44"/>
      <c r="VVR125" s="44"/>
      <c r="VVS125" s="44"/>
      <c r="VVT125" s="44"/>
      <c r="VVU125" s="44"/>
      <c r="VVV125" s="44"/>
      <c r="VVW125" s="44"/>
      <c r="VVX125" s="44"/>
      <c r="VVY125" s="44"/>
      <c r="VVZ125" s="44"/>
      <c r="VWA125" s="44"/>
      <c r="VWB125" s="44"/>
      <c r="VWC125" s="44"/>
      <c r="VWD125" s="44"/>
      <c r="VWE125" s="44"/>
      <c r="VWF125" s="44"/>
      <c r="VWG125" s="44"/>
      <c r="VWH125" s="44"/>
      <c r="VWI125" s="44"/>
      <c r="VWJ125" s="44"/>
      <c r="VWK125" s="44"/>
      <c r="VWL125" s="44"/>
      <c r="VWM125" s="44"/>
      <c r="VWN125" s="44"/>
      <c r="VWO125" s="44"/>
      <c r="VWP125" s="44"/>
      <c r="VWQ125" s="44"/>
      <c r="VWR125" s="44"/>
      <c r="VWS125" s="44"/>
      <c r="VWT125" s="44"/>
      <c r="VWU125" s="44"/>
      <c r="VWV125" s="44"/>
      <c r="VWW125" s="44"/>
      <c r="VWX125" s="44"/>
      <c r="VWY125" s="44"/>
      <c r="VWZ125" s="44"/>
      <c r="VXA125" s="44"/>
      <c r="VXB125" s="44"/>
      <c r="VXC125" s="44"/>
      <c r="VXD125" s="44"/>
      <c r="VXE125" s="44"/>
      <c r="VXF125" s="44"/>
      <c r="VXG125" s="44"/>
      <c r="VXH125" s="44"/>
      <c r="VXI125" s="44"/>
      <c r="VXJ125" s="44"/>
      <c r="VXK125" s="44"/>
      <c r="VXL125" s="44"/>
      <c r="VXM125" s="44"/>
      <c r="VXN125" s="44"/>
      <c r="VXO125" s="44"/>
      <c r="VXP125" s="44"/>
      <c r="VXQ125" s="44"/>
      <c r="VXR125" s="44"/>
      <c r="VXS125" s="44"/>
      <c r="VXT125" s="44"/>
      <c r="VXU125" s="44"/>
      <c r="VXV125" s="44"/>
      <c r="VXW125" s="44"/>
      <c r="VXX125" s="44"/>
      <c r="VXY125" s="44"/>
      <c r="VXZ125" s="44"/>
      <c r="VYA125" s="44"/>
      <c r="VYB125" s="44"/>
      <c r="VYC125" s="44"/>
      <c r="VYD125" s="44"/>
      <c r="VYE125" s="44"/>
      <c r="VYF125" s="44"/>
      <c r="VYG125" s="44"/>
      <c r="VYH125" s="44"/>
      <c r="VYI125" s="44"/>
      <c r="VYJ125" s="44"/>
      <c r="VYK125" s="44"/>
      <c r="VYL125" s="44"/>
      <c r="VYM125" s="44"/>
      <c r="VYN125" s="44"/>
      <c r="VYO125" s="44"/>
      <c r="VYP125" s="44"/>
      <c r="VYQ125" s="44"/>
      <c r="VYR125" s="44"/>
      <c r="VYS125" s="44"/>
      <c r="VYT125" s="44"/>
      <c r="VYU125" s="44"/>
      <c r="VYV125" s="44"/>
      <c r="VYW125" s="44"/>
      <c r="VYX125" s="44"/>
      <c r="VYY125" s="44"/>
      <c r="VYZ125" s="44"/>
      <c r="VZA125" s="44"/>
      <c r="VZB125" s="44"/>
      <c r="VZC125" s="44"/>
      <c r="VZD125" s="44"/>
      <c r="VZE125" s="44"/>
      <c r="VZF125" s="44"/>
      <c r="VZG125" s="44"/>
      <c r="VZH125" s="44"/>
      <c r="VZI125" s="44"/>
      <c r="VZJ125" s="44"/>
      <c r="VZK125" s="44"/>
      <c r="VZL125" s="44"/>
      <c r="VZM125" s="44"/>
      <c r="VZN125" s="44"/>
      <c r="VZO125" s="44"/>
      <c r="VZP125" s="44"/>
      <c r="VZQ125" s="44"/>
      <c r="VZR125" s="44"/>
      <c r="VZS125" s="44"/>
      <c r="VZT125" s="44"/>
      <c r="VZU125" s="44"/>
      <c r="VZV125" s="44"/>
      <c r="VZW125" s="44"/>
      <c r="VZX125" s="44"/>
      <c r="VZY125" s="44"/>
      <c r="VZZ125" s="44"/>
      <c r="WAA125" s="44"/>
      <c r="WAB125" s="44"/>
      <c r="WAC125" s="44"/>
      <c r="WAD125" s="44"/>
      <c r="WAE125" s="44"/>
      <c r="WAF125" s="44"/>
      <c r="WAG125" s="44"/>
      <c r="WAH125" s="44"/>
      <c r="WAI125" s="44"/>
      <c r="WAJ125" s="44"/>
      <c r="WAK125" s="44"/>
      <c r="WAL125" s="44"/>
      <c r="WAM125" s="44"/>
      <c r="WAN125" s="44"/>
      <c r="WAO125" s="44"/>
      <c r="WAP125" s="44"/>
      <c r="WAQ125" s="44"/>
      <c r="WAR125" s="44"/>
      <c r="WAS125" s="44"/>
      <c r="WAT125" s="44"/>
      <c r="WAU125" s="44"/>
      <c r="WAV125" s="44"/>
      <c r="WAW125" s="44"/>
      <c r="WAX125" s="44"/>
      <c r="WAY125" s="44"/>
      <c r="WAZ125" s="44"/>
      <c r="WBA125" s="44"/>
      <c r="WBB125" s="44"/>
      <c r="WBC125" s="44"/>
      <c r="WBD125" s="44"/>
      <c r="WBE125" s="44"/>
      <c r="WBF125" s="44"/>
      <c r="WBG125" s="44"/>
      <c r="WBH125" s="44"/>
      <c r="WBI125" s="44"/>
      <c r="WBJ125" s="44"/>
      <c r="WBK125" s="44"/>
      <c r="WBL125" s="44"/>
      <c r="WBM125" s="44"/>
      <c r="WBN125" s="44"/>
      <c r="WBO125" s="44"/>
      <c r="WBP125" s="44"/>
      <c r="WBQ125" s="44"/>
      <c r="WBR125" s="44"/>
      <c r="WBS125" s="44"/>
      <c r="WBT125" s="44"/>
      <c r="WBU125" s="44"/>
      <c r="WBV125" s="44"/>
      <c r="WBW125" s="44"/>
      <c r="WBX125" s="44"/>
      <c r="WBY125" s="44"/>
      <c r="WBZ125" s="44"/>
      <c r="WCA125" s="44"/>
      <c r="WCB125" s="44"/>
      <c r="WCC125" s="44"/>
      <c r="WCD125" s="44"/>
      <c r="WCE125" s="44"/>
      <c r="WCF125" s="44"/>
      <c r="WCG125" s="44"/>
      <c r="WCH125" s="44"/>
      <c r="WCI125" s="44"/>
      <c r="WCJ125" s="44"/>
      <c r="WCK125" s="44"/>
      <c r="WCL125" s="44"/>
      <c r="WCM125" s="44"/>
      <c r="WCN125" s="44"/>
      <c r="WCO125" s="44"/>
      <c r="WCP125" s="44"/>
      <c r="WCQ125" s="44"/>
      <c r="WCR125" s="44"/>
      <c r="WCS125" s="44"/>
      <c r="WCT125" s="44"/>
      <c r="WCU125" s="44"/>
      <c r="WCV125" s="44"/>
      <c r="WCW125" s="44"/>
      <c r="WCX125" s="44"/>
      <c r="WCY125" s="44"/>
      <c r="WCZ125" s="44"/>
      <c r="WDA125" s="44"/>
      <c r="WDB125" s="44"/>
      <c r="WDC125" s="44"/>
      <c r="WDD125" s="44"/>
      <c r="WDE125" s="44"/>
      <c r="WDF125" s="44"/>
      <c r="WDG125" s="44"/>
      <c r="WDH125" s="44"/>
      <c r="WDI125" s="44"/>
      <c r="WDJ125" s="44"/>
      <c r="WDK125" s="44"/>
      <c r="WDL125" s="44"/>
      <c r="WDM125" s="44"/>
      <c r="WDN125" s="44"/>
      <c r="WDO125" s="44"/>
      <c r="WDP125" s="44"/>
      <c r="WDQ125" s="44"/>
      <c r="WDR125" s="44"/>
      <c r="WDS125" s="44"/>
      <c r="WDT125" s="44"/>
      <c r="WDU125" s="44"/>
      <c r="WDV125" s="44"/>
      <c r="WDW125" s="44"/>
      <c r="WDX125" s="44"/>
      <c r="WDY125" s="44"/>
      <c r="WDZ125" s="44"/>
      <c r="WEA125" s="44"/>
      <c r="WEB125" s="44"/>
      <c r="WEC125" s="44"/>
      <c r="WED125" s="44"/>
      <c r="WEE125" s="44"/>
      <c r="WEF125" s="44"/>
      <c r="WEG125" s="44"/>
      <c r="WEH125" s="44"/>
      <c r="WEI125" s="44"/>
      <c r="WEJ125" s="44"/>
      <c r="WEK125" s="44"/>
      <c r="WEL125" s="44"/>
      <c r="WEM125" s="44"/>
      <c r="WEN125" s="44"/>
      <c r="WEO125" s="44"/>
      <c r="WEP125" s="44"/>
      <c r="WEQ125" s="44"/>
      <c r="WER125" s="44"/>
      <c r="WES125" s="44"/>
      <c r="WET125" s="44"/>
      <c r="WEU125" s="44"/>
      <c r="WEV125" s="44"/>
      <c r="WEW125" s="44"/>
      <c r="WEX125" s="44"/>
      <c r="WEY125" s="44"/>
      <c r="WEZ125" s="44"/>
      <c r="WFA125" s="44"/>
      <c r="WFB125" s="44"/>
      <c r="WFC125" s="44"/>
      <c r="WFD125" s="44"/>
      <c r="WFE125" s="44"/>
      <c r="WFF125" s="44"/>
      <c r="WFG125" s="44"/>
      <c r="WFH125" s="44"/>
      <c r="WFI125" s="44"/>
      <c r="WFJ125" s="44"/>
      <c r="WFK125" s="44"/>
      <c r="WFL125" s="44"/>
      <c r="WFM125" s="44"/>
      <c r="WFN125" s="44"/>
      <c r="WFO125" s="44"/>
      <c r="WFP125" s="44"/>
      <c r="WFQ125" s="44"/>
      <c r="WFR125" s="44"/>
      <c r="WFS125" s="44"/>
      <c r="WFT125" s="44"/>
      <c r="WFU125" s="44"/>
      <c r="WFV125" s="44"/>
      <c r="WFW125" s="44"/>
      <c r="WFX125" s="44"/>
      <c r="WFY125" s="44"/>
      <c r="WFZ125" s="44"/>
      <c r="WGA125" s="44"/>
      <c r="WGB125" s="44"/>
      <c r="WGC125" s="44"/>
      <c r="WGD125" s="44"/>
      <c r="WGE125" s="44"/>
      <c r="WGF125" s="44"/>
      <c r="WGG125" s="44"/>
      <c r="WGH125" s="44"/>
      <c r="WGI125" s="44"/>
      <c r="WGJ125" s="44"/>
      <c r="WGK125" s="44"/>
      <c r="WGL125" s="44"/>
      <c r="WGM125" s="44"/>
      <c r="WGN125" s="44"/>
      <c r="WGO125" s="44"/>
      <c r="WGP125" s="44"/>
      <c r="WGQ125" s="44"/>
      <c r="WGR125" s="44"/>
      <c r="WGS125" s="44"/>
      <c r="WGT125" s="44"/>
      <c r="WGU125" s="44"/>
      <c r="WGV125" s="44"/>
      <c r="WGW125" s="44"/>
      <c r="WGX125" s="44"/>
      <c r="WGY125" s="44"/>
      <c r="WGZ125" s="44"/>
      <c r="WHA125" s="44"/>
      <c r="WHB125" s="44"/>
      <c r="WHC125" s="44"/>
      <c r="WHD125" s="44"/>
      <c r="WHE125" s="44"/>
      <c r="WHF125" s="44"/>
      <c r="WHG125" s="44"/>
      <c r="WHH125" s="44"/>
      <c r="WHI125" s="44"/>
      <c r="WHJ125" s="44"/>
      <c r="WHK125" s="44"/>
      <c r="WHL125" s="44"/>
      <c r="WHM125" s="44"/>
      <c r="WHN125" s="44"/>
      <c r="WHO125" s="44"/>
      <c r="WHP125" s="44"/>
      <c r="WHQ125" s="44"/>
      <c r="WHR125" s="44"/>
      <c r="WHS125" s="44"/>
      <c r="WHT125" s="44"/>
      <c r="WHU125" s="44"/>
      <c r="WHV125" s="44"/>
      <c r="WHW125" s="44"/>
      <c r="WHX125" s="44"/>
      <c r="WHY125" s="44"/>
      <c r="WHZ125" s="44"/>
      <c r="WIA125" s="44"/>
      <c r="WIB125" s="44"/>
      <c r="WIC125" s="44"/>
      <c r="WID125" s="44"/>
      <c r="WIE125" s="44"/>
      <c r="WIF125" s="44"/>
      <c r="WIG125" s="44"/>
      <c r="WIH125" s="44"/>
      <c r="WII125" s="44"/>
      <c r="WIJ125" s="44"/>
      <c r="WIK125" s="44"/>
      <c r="WIL125" s="44"/>
      <c r="WIM125" s="44"/>
      <c r="WIN125" s="44"/>
      <c r="WIO125" s="44"/>
      <c r="WIP125" s="44"/>
      <c r="WIQ125" s="44"/>
      <c r="WIR125" s="44"/>
      <c r="WIS125" s="44"/>
      <c r="WIT125" s="44"/>
      <c r="WIU125" s="44"/>
      <c r="WIV125" s="44"/>
      <c r="WIW125" s="44"/>
      <c r="WIX125" s="44"/>
      <c r="WIY125" s="44"/>
      <c r="WIZ125" s="44"/>
      <c r="WJA125" s="44"/>
      <c r="WJB125" s="44"/>
      <c r="WJC125" s="44"/>
      <c r="WJD125" s="44"/>
      <c r="WJE125" s="44"/>
      <c r="WJF125" s="44"/>
      <c r="WJG125" s="44"/>
      <c r="WJH125" s="44"/>
      <c r="WJI125" s="44"/>
      <c r="WJJ125" s="44"/>
      <c r="WJK125" s="44"/>
      <c r="WJL125" s="44"/>
      <c r="WJM125" s="44"/>
      <c r="WJN125" s="44"/>
      <c r="WJO125" s="44"/>
      <c r="WJP125" s="44"/>
      <c r="WJQ125" s="44"/>
      <c r="WJR125" s="44"/>
      <c r="WJS125" s="44"/>
      <c r="WJT125" s="44"/>
      <c r="WJU125" s="44"/>
      <c r="WJV125" s="44"/>
      <c r="WJW125" s="44"/>
      <c r="WJX125" s="44"/>
      <c r="WJY125" s="44"/>
      <c r="WJZ125" s="44"/>
      <c r="WKA125" s="44"/>
      <c r="WKB125" s="44"/>
      <c r="WKC125" s="44"/>
      <c r="WKD125" s="44"/>
      <c r="WKE125" s="44"/>
      <c r="WKF125" s="44"/>
      <c r="WKG125" s="44"/>
      <c r="WKH125" s="44"/>
      <c r="WKI125" s="44"/>
      <c r="WKJ125" s="44"/>
      <c r="WKK125" s="44"/>
      <c r="WKL125" s="44"/>
      <c r="WKM125" s="44"/>
      <c r="WKN125" s="44"/>
      <c r="WKO125" s="44"/>
      <c r="WKP125" s="44"/>
      <c r="WKQ125" s="44"/>
      <c r="WKR125" s="44"/>
      <c r="WKS125" s="44"/>
      <c r="WKT125" s="44"/>
      <c r="WKU125" s="44"/>
      <c r="WKV125" s="44"/>
      <c r="WKW125" s="44"/>
      <c r="WKX125" s="44"/>
      <c r="WKY125" s="44"/>
      <c r="WKZ125" s="44"/>
      <c r="WLA125" s="44"/>
      <c r="WLB125" s="44"/>
      <c r="WLC125" s="44"/>
      <c r="WLD125" s="44"/>
      <c r="WLE125" s="44"/>
      <c r="WLF125" s="44"/>
      <c r="WLG125" s="44"/>
      <c r="WLH125" s="44"/>
      <c r="WLI125" s="44"/>
      <c r="WLJ125" s="44"/>
      <c r="WLK125" s="44"/>
      <c r="WLL125" s="44"/>
      <c r="WLM125" s="44"/>
      <c r="WLN125" s="44"/>
      <c r="WLO125" s="44"/>
      <c r="WLP125" s="44"/>
      <c r="WLQ125" s="44"/>
      <c r="WLR125" s="44"/>
      <c r="WLS125" s="44"/>
      <c r="WLT125" s="44"/>
      <c r="WLU125" s="44"/>
      <c r="WLV125" s="44"/>
      <c r="WLW125" s="44"/>
      <c r="WLX125" s="44"/>
      <c r="WLY125" s="44"/>
      <c r="WLZ125" s="44"/>
      <c r="WMA125" s="44"/>
      <c r="WMB125" s="44"/>
      <c r="WMC125" s="44"/>
      <c r="WMD125" s="44"/>
      <c r="WME125" s="44"/>
      <c r="WMF125" s="44"/>
      <c r="WMG125" s="44"/>
      <c r="WMH125" s="44"/>
      <c r="WMI125" s="44"/>
      <c r="WMJ125" s="44"/>
      <c r="WMK125" s="44"/>
      <c r="WML125" s="44"/>
      <c r="WMM125" s="44"/>
      <c r="WMN125" s="44"/>
      <c r="WMO125" s="44"/>
      <c r="WMP125" s="44"/>
      <c r="WMQ125" s="44"/>
      <c r="WMR125" s="44"/>
      <c r="WMS125" s="44"/>
      <c r="WMT125" s="44"/>
      <c r="WMU125" s="44"/>
      <c r="WMV125" s="44"/>
      <c r="WMW125" s="44"/>
      <c r="WMX125" s="44"/>
      <c r="WMY125" s="44"/>
      <c r="WMZ125" s="44"/>
      <c r="WNA125" s="44"/>
      <c r="WNB125" s="44"/>
      <c r="WNC125" s="44"/>
      <c r="WND125" s="44"/>
      <c r="WNE125" s="44"/>
      <c r="WNF125" s="44"/>
      <c r="WNG125" s="44"/>
      <c r="WNH125" s="44"/>
      <c r="WNI125" s="44"/>
      <c r="WNJ125" s="44"/>
      <c r="WNK125" s="44"/>
      <c r="WNL125" s="44"/>
      <c r="WNM125" s="44"/>
      <c r="WNN125" s="44"/>
      <c r="WNO125" s="44"/>
      <c r="WNP125" s="44"/>
      <c r="WNQ125" s="44"/>
      <c r="WNR125" s="44"/>
      <c r="WNS125" s="44"/>
      <c r="WNT125" s="44"/>
      <c r="WNU125" s="44"/>
      <c r="WNV125" s="44"/>
      <c r="WNW125" s="44"/>
      <c r="WNX125" s="44"/>
      <c r="WNY125" s="44"/>
      <c r="WNZ125" s="44"/>
      <c r="WOA125" s="44"/>
      <c r="WOB125" s="44"/>
      <c r="WOC125" s="44"/>
      <c r="WOD125" s="44"/>
      <c r="WOE125" s="44"/>
      <c r="WOF125" s="44"/>
      <c r="WOG125" s="44"/>
      <c r="WOH125" s="44"/>
      <c r="WOI125" s="44"/>
      <c r="WOJ125" s="44"/>
      <c r="WOK125" s="44"/>
      <c r="WOL125" s="44"/>
      <c r="WOM125" s="44"/>
      <c r="WON125" s="44"/>
      <c r="WOO125" s="44"/>
      <c r="WOP125" s="44"/>
      <c r="WOQ125" s="44"/>
      <c r="WOR125" s="44"/>
      <c r="WOS125" s="44"/>
      <c r="WOT125" s="44"/>
      <c r="WOU125" s="44"/>
      <c r="WOV125" s="44"/>
      <c r="WOW125" s="44"/>
      <c r="WOX125" s="44"/>
      <c r="WOY125" s="44"/>
      <c r="WOZ125" s="44"/>
      <c r="WPA125" s="44"/>
      <c r="WPB125" s="44"/>
      <c r="WPC125" s="44"/>
      <c r="WPD125" s="44"/>
      <c r="WPE125" s="44"/>
      <c r="WPF125" s="44"/>
      <c r="WPG125" s="44"/>
      <c r="WPH125" s="44"/>
      <c r="WPI125" s="44"/>
      <c r="WPJ125" s="44"/>
      <c r="WPK125" s="44"/>
      <c r="WPL125" s="44"/>
      <c r="WPM125" s="44"/>
      <c r="WPN125" s="44"/>
      <c r="WPO125" s="44"/>
      <c r="WPP125" s="44"/>
      <c r="WPQ125" s="44"/>
      <c r="WPR125" s="44"/>
      <c r="WPS125" s="44"/>
      <c r="WPT125" s="44"/>
      <c r="WPU125" s="44"/>
      <c r="WPV125" s="44"/>
      <c r="WPW125" s="44"/>
      <c r="WPX125" s="44"/>
      <c r="WPY125" s="44"/>
      <c r="WPZ125" s="44"/>
      <c r="WQA125" s="44"/>
      <c r="WQB125" s="44"/>
      <c r="WQC125" s="44"/>
      <c r="WQD125" s="44"/>
      <c r="WQE125" s="44"/>
      <c r="WQF125" s="44"/>
      <c r="WQG125" s="44"/>
      <c r="WQH125" s="44"/>
      <c r="WQI125" s="44"/>
      <c r="WQJ125" s="44"/>
      <c r="WQK125" s="44"/>
      <c r="WQL125" s="44"/>
      <c r="WQM125" s="44"/>
      <c r="WQN125" s="44"/>
      <c r="WQO125" s="44"/>
      <c r="WQP125" s="44"/>
      <c r="WQQ125" s="44"/>
      <c r="WQR125" s="44"/>
      <c r="WQS125" s="44"/>
      <c r="WQT125" s="44"/>
      <c r="WQU125" s="44"/>
      <c r="WQV125" s="44"/>
      <c r="WQW125" s="44"/>
      <c r="WQX125" s="44"/>
      <c r="WQY125" s="44"/>
      <c r="WQZ125" s="44"/>
      <c r="WRA125" s="44"/>
      <c r="WRB125" s="44"/>
      <c r="WRC125" s="44"/>
      <c r="WRD125" s="44"/>
      <c r="WRE125" s="44"/>
      <c r="WRF125" s="44"/>
      <c r="WRG125" s="44"/>
      <c r="WRH125" s="44"/>
      <c r="WRI125" s="44"/>
      <c r="WRJ125" s="44"/>
      <c r="WRK125" s="44"/>
      <c r="WRL125" s="44"/>
      <c r="WRM125" s="44"/>
      <c r="WRN125" s="44"/>
      <c r="WRO125" s="44"/>
      <c r="WRP125" s="44"/>
      <c r="WRQ125" s="44"/>
      <c r="WRR125" s="44"/>
      <c r="WRS125" s="44"/>
      <c r="WRT125" s="44"/>
      <c r="WRU125" s="44"/>
      <c r="WRV125" s="44"/>
      <c r="WRW125" s="44"/>
      <c r="WRX125" s="44"/>
      <c r="WRY125" s="44"/>
      <c r="WRZ125" s="44"/>
      <c r="WSA125" s="44"/>
      <c r="WSB125" s="44"/>
      <c r="WSC125" s="44"/>
      <c r="WSD125" s="44"/>
      <c r="WSE125" s="44"/>
      <c r="WSF125" s="44"/>
      <c r="WSG125" s="44"/>
      <c r="WSH125" s="44"/>
      <c r="WSI125" s="44"/>
      <c r="WSJ125" s="44"/>
      <c r="WSK125" s="44"/>
      <c r="WSL125" s="44"/>
      <c r="WSM125" s="44"/>
      <c r="WSN125" s="44"/>
      <c r="WSO125" s="44"/>
      <c r="WSP125" s="44"/>
      <c r="WSQ125" s="44"/>
      <c r="WSR125" s="44"/>
      <c r="WSS125" s="44"/>
      <c r="WST125" s="44"/>
      <c r="WSU125" s="44"/>
      <c r="WSV125" s="44"/>
      <c r="WSW125" s="44"/>
      <c r="WSX125" s="44"/>
      <c r="WSY125" s="44"/>
      <c r="WSZ125" s="44"/>
      <c r="WTA125" s="44"/>
      <c r="WTB125" s="44"/>
      <c r="WTC125" s="44"/>
      <c r="WTD125" s="44"/>
      <c r="WTE125" s="44"/>
      <c r="WTF125" s="44"/>
      <c r="WTG125" s="44"/>
      <c r="WTH125" s="44"/>
      <c r="WTI125" s="44"/>
      <c r="WTJ125" s="44"/>
      <c r="WTK125" s="44"/>
      <c r="WTL125" s="44"/>
      <c r="WTM125" s="44"/>
      <c r="WTN125" s="44"/>
      <c r="WTO125" s="44"/>
      <c r="WTP125" s="44"/>
      <c r="WTQ125" s="44"/>
      <c r="WTR125" s="44"/>
      <c r="WTS125" s="44"/>
      <c r="WTT125" s="44"/>
      <c r="WTU125" s="44"/>
      <c r="WTV125" s="44"/>
      <c r="WTW125" s="44"/>
      <c r="WTX125" s="44"/>
      <c r="WTY125" s="44"/>
      <c r="WTZ125" s="44"/>
      <c r="WUA125" s="44"/>
      <c r="WUB125" s="44"/>
      <c r="WUC125" s="44"/>
      <c r="WUD125" s="44"/>
      <c r="WUE125" s="44"/>
      <c r="WUF125" s="44"/>
      <c r="WUG125" s="44"/>
      <c r="WUH125" s="44"/>
      <c r="WUI125" s="44"/>
      <c r="WUJ125" s="44"/>
      <c r="WUK125" s="44"/>
      <c r="WUL125" s="44"/>
      <c r="WUM125" s="44"/>
      <c r="WUN125" s="44"/>
      <c r="WUO125" s="44"/>
      <c r="WUP125" s="44"/>
      <c r="WUQ125" s="44"/>
      <c r="WUR125" s="44"/>
      <c r="WUS125" s="44"/>
      <c r="WUT125" s="44"/>
      <c r="WUU125" s="44"/>
      <c r="WUV125" s="44"/>
      <c r="WUW125" s="44"/>
      <c r="WUX125" s="44"/>
      <c r="WUY125" s="44"/>
      <c r="WUZ125" s="44"/>
      <c r="WVA125" s="44"/>
      <c r="WVB125" s="44"/>
      <c r="WVC125" s="44"/>
      <c r="WVD125" s="44"/>
      <c r="WVE125" s="44"/>
      <c r="WVF125" s="44"/>
      <c r="WVG125" s="44"/>
      <c r="WVH125" s="44"/>
      <c r="WVI125" s="44"/>
      <c r="WVJ125" s="44"/>
      <c r="WVK125" s="44"/>
      <c r="WVL125" s="44"/>
      <c r="WVM125" s="44"/>
      <c r="WVN125" s="44"/>
      <c r="WVO125" s="44"/>
      <c r="WVP125" s="44"/>
      <c r="WVQ125" s="44"/>
      <c r="WVR125" s="44"/>
      <c r="WVS125" s="44"/>
      <c r="WVT125" s="44"/>
      <c r="WVU125" s="44"/>
      <c r="WVV125" s="44"/>
      <c r="WVW125" s="44"/>
      <c r="WVX125" s="44"/>
      <c r="WVY125" s="44"/>
      <c r="WVZ125" s="44"/>
      <c r="WWA125" s="44"/>
      <c r="WWB125" s="44"/>
      <c r="WWC125" s="44"/>
      <c r="WWD125" s="44"/>
      <c r="WWE125" s="44"/>
      <c r="WWF125" s="44"/>
      <c r="WWG125" s="44"/>
      <c r="WWH125" s="44"/>
      <c r="WWI125" s="44"/>
      <c r="WWJ125" s="44"/>
      <c r="WWK125" s="44"/>
      <c r="WWL125" s="44"/>
      <c r="WWM125" s="44"/>
      <c r="WWN125" s="44"/>
      <c r="WWO125" s="44"/>
      <c r="WWP125" s="44"/>
      <c r="WWQ125" s="44"/>
      <c r="WWR125" s="44"/>
      <c r="WWS125" s="44"/>
      <c r="WWT125" s="44"/>
      <c r="WWU125" s="44"/>
      <c r="WWV125" s="44"/>
      <c r="WWW125" s="44"/>
      <c r="WWX125" s="44"/>
      <c r="WWY125" s="44"/>
      <c r="WWZ125" s="44"/>
      <c r="WXA125" s="44"/>
      <c r="WXB125" s="44"/>
      <c r="WXC125" s="44"/>
      <c r="WXD125" s="44"/>
      <c r="WXE125" s="44"/>
      <c r="WXF125" s="44"/>
      <c r="WXG125" s="44"/>
      <c r="WXH125" s="44"/>
      <c r="WXI125" s="44"/>
      <c r="WXJ125" s="44"/>
      <c r="WXK125" s="44"/>
      <c r="WXL125" s="44"/>
      <c r="WXM125" s="44"/>
      <c r="WXN125" s="44"/>
      <c r="WXO125" s="44"/>
      <c r="WXP125" s="44"/>
      <c r="WXQ125" s="44"/>
      <c r="WXR125" s="44"/>
      <c r="WXS125" s="44"/>
      <c r="WXT125" s="44"/>
      <c r="WXU125" s="44"/>
      <c r="WXV125" s="44"/>
      <c r="WXW125" s="44"/>
      <c r="WXX125" s="44"/>
      <c r="WXY125" s="44"/>
      <c r="WXZ125" s="44"/>
      <c r="WYA125" s="44"/>
      <c r="WYB125" s="44"/>
      <c r="WYC125" s="44"/>
      <c r="WYD125" s="44"/>
      <c r="WYE125" s="44"/>
      <c r="WYF125" s="44"/>
      <c r="WYG125" s="44"/>
      <c r="WYH125" s="44"/>
      <c r="WYI125" s="44"/>
      <c r="WYJ125" s="44"/>
      <c r="WYK125" s="44"/>
      <c r="WYL125" s="44"/>
      <c r="WYM125" s="44"/>
      <c r="WYN125" s="44"/>
      <c r="WYO125" s="44"/>
      <c r="WYP125" s="44"/>
      <c r="WYQ125" s="44"/>
      <c r="WYR125" s="44"/>
      <c r="WYS125" s="44"/>
      <c r="WYT125" s="44"/>
      <c r="WYU125" s="44"/>
      <c r="WYV125" s="44"/>
      <c r="WYW125" s="44"/>
      <c r="WYX125" s="44"/>
      <c r="WYY125" s="44"/>
      <c r="WYZ125" s="44"/>
      <c r="WZA125" s="44"/>
      <c r="WZB125" s="44"/>
      <c r="WZC125" s="44"/>
      <c r="WZD125" s="44"/>
      <c r="WZE125" s="44"/>
      <c r="WZF125" s="44"/>
      <c r="WZG125" s="44"/>
      <c r="WZH125" s="44"/>
      <c r="WZI125" s="44"/>
      <c r="WZJ125" s="44"/>
      <c r="WZK125" s="44"/>
      <c r="WZL125" s="44"/>
      <c r="WZM125" s="44"/>
      <c r="WZN125" s="44"/>
      <c r="WZO125" s="44"/>
      <c r="WZP125" s="44"/>
      <c r="WZQ125" s="44"/>
      <c r="WZR125" s="44"/>
      <c r="WZS125" s="44"/>
      <c r="WZT125" s="44"/>
      <c r="WZU125" s="44"/>
      <c r="WZV125" s="44"/>
      <c r="WZW125" s="44"/>
      <c r="WZX125" s="44"/>
      <c r="WZY125" s="44"/>
      <c r="WZZ125" s="44"/>
      <c r="XAA125" s="44"/>
      <c r="XAB125" s="44"/>
      <c r="XAC125" s="44"/>
      <c r="XAD125" s="44"/>
      <c r="XAE125" s="44"/>
      <c r="XAF125" s="44"/>
      <c r="XAG125" s="44"/>
      <c r="XAH125" s="44"/>
      <c r="XAI125" s="44"/>
      <c r="XAJ125" s="44"/>
      <c r="XAK125" s="44"/>
      <c r="XAL125" s="44"/>
      <c r="XAM125" s="44"/>
      <c r="XAN125" s="44"/>
      <c r="XAO125" s="44"/>
      <c r="XAP125" s="44"/>
      <c r="XAQ125" s="44"/>
      <c r="XAR125" s="44"/>
      <c r="XAS125" s="44"/>
      <c r="XAT125" s="44"/>
      <c r="XAU125" s="44"/>
      <c r="XAV125" s="44"/>
      <c r="XAW125" s="44"/>
      <c r="XAX125" s="44"/>
      <c r="XAY125" s="44"/>
      <c r="XAZ125" s="44"/>
      <c r="XBA125" s="44"/>
      <c r="XBB125" s="44"/>
      <c r="XBC125" s="44"/>
      <c r="XBD125" s="44"/>
      <c r="XBE125" s="44"/>
      <c r="XBF125" s="44"/>
      <c r="XBG125" s="44"/>
      <c r="XBH125" s="44"/>
      <c r="XBI125" s="44"/>
      <c r="XBJ125" s="44"/>
      <c r="XBK125" s="44"/>
      <c r="XBL125" s="44"/>
      <c r="XBM125" s="44"/>
      <c r="XBN125" s="44"/>
      <c r="XBO125" s="44"/>
      <c r="XBP125" s="44"/>
      <c r="XBQ125" s="44"/>
      <c r="XBR125" s="44"/>
      <c r="XBS125" s="44"/>
      <c r="XBT125" s="44"/>
      <c r="XBU125" s="44"/>
      <c r="XBV125" s="44"/>
      <c r="XBW125" s="44"/>
      <c r="XBX125" s="44"/>
      <c r="XBY125" s="44"/>
      <c r="XBZ125" s="44"/>
      <c r="XCA125" s="44"/>
      <c r="XCB125" s="44"/>
      <c r="XCC125" s="44"/>
      <c r="XCD125" s="44"/>
      <c r="XCE125" s="44"/>
      <c r="XCF125" s="44"/>
      <c r="XCG125" s="44"/>
      <c r="XCH125" s="44"/>
      <c r="XCI125" s="44"/>
      <c r="XCJ125" s="44"/>
      <c r="XCK125" s="44"/>
      <c r="XCL125" s="44"/>
      <c r="XCM125" s="44"/>
      <c r="XCN125" s="44"/>
      <c r="XCO125" s="44"/>
      <c r="XCP125" s="44"/>
      <c r="XCQ125" s="44"/>
      <c r="XCR125" s="44"/>
      <c r="XCS125" s="44"/>
      <c r="XCT125" s="44"/>
      <c r="XCU125" s="44"/>
      <c r="XCV125" s="44"/>
      <c r="XCW125" s="44"/>
      <c r="XCX125" s="44"/>
      <c r="XCY125" s="44"/>
      <c r="XCZ125" s="44"/>
      <c r="XDA125" s="44"/>
      <c r="XDB125" s="44"/>
      <c r="XDC125" s="44"/>
      <c r="XDD125" s="44"/>
      <c r="XDE125" s="44"/>
      <c r="XDF125" s="44"/>
      <c r="XDG125" s="44"/>
      <c r="XDH125" s="44"/>
      <c r="XDI125" s="44"/>
      <c r="XDJ125" s="44"/>
      <c r="XDK125" s="44"/>
      <c r="XDL125" s="44"/>
      <c r="XDM125" s="44"/>
      <c r="XDN125" s="44"/>
      <c r="XDO125" s="44"/>
      <c r="XDP125" s="44"/>
      <c r="XDQ125" s="44"/>
      <c r="XDR125" s="44"/>
      <c r="XDS125" s="44"/>
      <c r="XDT125" s="44"/>
      <c r="XDU125" s="44"/>
      <c r="XDV125" s="44"/>
      <c r="XDW125" s="44"/>
      <c r="XDX125" s="44"/>
      <c r="XDY125" s="44"/>
      <c r="XDZ125" s="44"/>
      <c r="XEA125" s="44"/>
      <c r="XEB125" s="44"/>
      <c r="XEC125" s="44"/>
      <c r="XED125" s="44"/>
      <c r="XEE125" s="44"/>
      <c r="XEF125" s="44"/>
      <c r="XEG125" s="44"/>
      <c r="XEH125" s="44"/>
      <c r="XEI125" s="44"/>
      <c r="XEJ125" s="44"/>
      <c r="XEK125" s="44"/>
      <c r="XEL125" s="44"/>
      <c r="XEM125" s="44"/>
      <c r="XEN125" s="44"/>
      <c r="XEO125" s="44"/>
      <c r="XEP125" s="44"/>
      <c r="XEQ125" s="44"/>
      <c r="XER125" s="44"/>
      <c r="XES125" s="44"/>
      <c r="XET125" s="44"/>
      <c r="XEU125" s="44"/>
      <c r="XEV125" s="44"/>
      <c r="XEW125" s="44"/>
      <c r="XEX125" s="44"/>
      <c r="XEY125" s="44"/>
      <c r="XEZ125" s="44"/>
      <c r="XFA125" s="44"/>
      <c r="XFB125" s="44"/>
      <c r="XFC125" s="44"/>
      <c r="XFD125" s="44"/>
    </row>
    <row r="126" spans="1:16384" s="36" customFormat="1" ht="16.5" customHeight="1" x14ac:dyDescent="0.25">
      <c r="A126" s="44" t="s">
        <v>15</v>
      </c>
      <c r="B126" s="37" t="s">
        <v>82</v>
      </c>
      <c r="C126" s="47" t="str">
        <f t="shared" si="11"/>
        <v>PennsylvaniaWater control structure</v>
      </c>
      <c r="D126" s="47" t="s">
        <v>45</v>
      </c>
      <c r="E126" s="44">
        <v>10</v>
      </c>
      <c r="F126" s="40">
        <f>4790/29</f>
        <v>165.17241379310346</v>
      </c>
      <c r="G126" s="41">
        <v>0</v>
      </c>
      <c r="H126" s="41">
        <v>0</v>
      </c>
      <c r="I126" s="41">
        <f>ABS(PV($O$5,'Data entry'!$F$29,ABS(PMT($O$4,'Data entry'!$F$29,F126))+G126+H126))/'Data entry'!$F$29</f>
        <v>20.060337941317027</v>
      </c>
      <c r="J126" s="49">
        <v>0.75</v>
      </c>
      <c r="K126" s="44" t="s">
        <v>67</v>
      </c>
      <c r="L126" s="44"/>
      <c r="M126" s="44"/>
      <c r="N126" s="44"/>
      <c r="O126" s="44"/>
      <c r="P126" s="44"/>
      <c r="Q126" s="44"/>
      <c r="R126" s="44"/>
      <c r="S126" s="44"/>
      <c r="T126" s="44"/>
      <c r="U126" s="44"/>
      <c r="V126" s="44"/>
      <c r="W126" s="44"/>
      <c r="X126" s="44"/>
      <c r="Y126" s="44"/>
      <c r="Z126" s="44"/>
      <c r="AA126" s="44"/>
      <c r="AB126" s="44"/>
      <c r="AC126" s="44"/>
      <c r="AD126" s="44"/>
      <c r="AE126" s="44"/>
      <c r="AF126" s="44"/>
      <c r="AG126" s="44"/>
      <c r="AH126" s="44"/>
      <c r="AI126" s="44"/>
      <c r="AJ126" s="44"/>
      <c r="AK126" s="44"/>
      <c r="AL126" s="44"/>
      <c r="AM126" s="44"/>
      <c r="AN126" s="44"/>
      <c r="AO126" s="44"/>
      <c r="AP126" s="44"/>
      <c r="AQ126" s="44"/>
      <c r="AR126" s="44"/>
      <c r="AS126" s="44"/>
      <c r="AT126" s="44"/>
      <c r="AU126" s="44"/>
      <c r="AV126" s="44"/>
      <c r="AW126" s="44"/>
      <c r="AX126" s="44"/>
      <c r="AY126" s="44"/>
      <c r="AZ126" s="44"/>
      <c r="BA126" s="44"/>
      <c r="BB126" s="44"/>
      <c r="BC126" s="44"/>
      <c r="BD126" s="44"/>
      <c r="BE126" s="44"/>
      <c r="BF126" s="44"/>
      <c r="BG126" s="44"/>
      <c r="BH126" s="44"/>
      <c r="BI126" s="44"/>
      <c r="BJ126" s="44"/>
      <c r="BK126" s="44"/>
      <c r="BL126" s="44"/>
      <c r="BM126" s="44"/>
      <c r="BN126" s="44"/>
      <c r="BO126" s="44"/>
      <c r="BP126" s="44"/>
      <c r="BQ126" s="44"/>
      <c r="BR126" s="44"/>
      <c r="BS126" s="44"/>
      <c r="BT126" s="44"/>
      <c r="BU126" s="44"/>
      <c r="BV126" s="44"/>
      <c r="BW126" s="44"/>
      <c r="BX126" s="44"/>
      <c r="BY126" s="44"/>
      <c r="BZ126" s="44"/>
      <c r="CA126" s="44"/>
      <c r="CB126" s="44"/>
      <c r="CC126" s="44"/>
      <c r="CD126" s="44"/>
      <c r="CE126" s="44"/>
      <c r="CF126" s="44"/>
      <c r="CG126" s="44"/>
      <c r="CH126" s="44"/>
      <c r="CI126" s="44"/>
      <c r="CJ126" s="44"/>
      <c r="CK126" s="44"/>
      <c r="CL126" s="44"/>
      <c r="CM126" s="44"/>
      <c r="CN126" s="44"/>
      <c r="CO126" s="44"/>
      <c r="CP126" s="44"/>
      <c r="CQ126" s="44"/>
      <c r="CR126" s="44"/>
      <c r="CS126" s="44"/>
      <c r="CT126" s="44"/>
      <c r="CU126" s="44"/>
      <c r="CV126" s="44"/>
      <c r="CW126" s="44"/>
      <c r="CX126" s="44"/>
      <c r="CY126" s="44"/>
      <c r="CZ126" s="44"/>
      <c r="DA126" s="44"/>
      <c r="DB126" s="44"/>
      <c r="DC126" s="44"/>
      <c r="DD126" s="44"/>
      <c r="DE126" s="44"/>
      <c r="DF126" s="44"/>
      <c r="DG126" s="44"/>
      <c r="DH126" s="44"/>
      <c r="DI126" s="44"/>
      <c r="DJ126" s="44"/>
      <c r="DK126" s="44"/>
      <c r="DL126" s="44"/>
      <c r="DM126" s="44"/>
      <c r="DN126" s="44"/>
      <c r="DO126" s="44"/>
      <c r="DP126" s="44"/>
      <c r="DQ126" s="44"/>
      <c r="DR126" s="44"/>
      <c r="DS126" s="44"/>
      <c r="DT126" s="44"/>
      <c r="DU126" s="44"/>
      <c r="DV126" s="44"/>
      <c r="DW126" s="44"/>
      <c r="DX126" s="44"/>
      <c r="DY126" s="44"/>
      <c r="DZ126" s="44"/>
      <c r="EA126" s="44"/>
      <c r="EB126" s="44"/>
      <c r="EC126" s="44"/>
      <c r="ED126" s="44"/>
      <c r="EE126" s="44"/>
      <c r="EF126" s="44"/>
      <c r="EG126" s="44"/>
      <c r="EH126" s="44"/>
      <c r="EI126" s="44"/>
      <c r="EJ126" s="44"/>
      <c r="EK126" s="44"/>
      <c r="EL126" s="44"/>
      <c r="EM126" s="44"/>
      <c r="EN126" s="44"/>
      <c r="EO126" s="44"/>
      <c r="EP126" s="44"/>
      <c r="EQ126" s="44"/>
      <c r="ER126" s="44"/>
      <c r="ES126" s="44"/>
      <c r="ET126" s="44"/>
      <c r="EU126" s="44"/>
      <c r="EV126" s="44"/>
      <c r="EW126" s="44"/>
      <c r="EX126" s="44"/>
      <c r="EY126" s="44"/>
      <c r="EZ126" s="44"/>
      <c r="FA126" s="44"/>
      <c r="FB126" s="44"/>
      <c r="FC126" s="44"/>
      <c r="FD126" s="44"/>
      <c r="FE126" s="44"/>
      <c r="FF126" s="44"/>
      <c r="FG126" s="44"/>
      <c r="FH126" s="44"/>
      <c r="FI126" s="44"/>
      <c r="FJ126" s="44"/>
      <c r="FK126" s="44"/>
      <c r="FL126" s="44"/>
      <c r="FM126" s="44"/>
      <c r="FN126" s="44"/>
      <c r="FO126" s="44"/>
      <c r="FP126" s="44"/>
      <c r="FQ126" s="44"/>
      <c r="FR126" s="44"/>
      <c r="FS126" s="44"/>
      <c r="FT126" s="44"/>
      <c r="FU126" s="44"/>
      <c r="FV126" s="44"/>
      <c r="FW126" s="44"/>
      <c r="FX126" s="44"/>
      <c r="FY126" s="44"/>
      <c r="FZ126" s="44"/>
      <c r="GA126" s="44"/>
      <c r="GB126" s="44"/>
      <c r="GC126" s="44"/>
      <c r="GD126" s="44"/>
      <c r="GE126" s="44"/>
      <c r="GF126" s="44"/>
      <c r="GG126" s="44"/>
      <c r="GH126" s="44"/>
      <c r="GI126" s="44"/>
      <c r="GJ126" s="44"/>
      <c r="GK126" s="44"/>
      <c r="GL126" s="44"/>
      <c r="GM126" s="44"/>
      <c r="GN126" s="44"/>
      <c r="GO126" s="44"/>
      <c r="GP126" s="44"/>
      <c r="GQ126" s="44"/>
      <c r="GR126" s="44"/>
      <c r="GS126" s="44"/>
      <c r="GT126" s="44"/>
      <c r="GU126" s="44"/>
      <c r="GV126" s="44"/>
      <c r="GW126" s="44"/>
      <c r="GX126" s="44"/>
      <c r="GY126" s="44"/>
      <c r="GZ126" s="44"/>
      <c r="HA126" s="44"/>
      <c r="HB126" s="44"/>
      <c r="HC126" s="44"/>
      <c r="HD126" s="44"/>
      <c r="HE126" s="44"/>
      <c r="HF126" s="44"/>
      <c r="HG126" s="44"/>
      <c r="HH126" s="44"/>
      <c r="HI126" s="44"/>
      <c r="HJ126" s="44"/>
      <c r="HK126" s="44"/>
      <c r="HL126" s="44"/>
      <c r="HM126" s="44"/>
      <c r="HN126" s="44"/>
      <c r="HO126" s="44"/>
      <c r="HP126" s="44"/>
      <c r="HQ126" s="44"/>
      <c r="HR126" s="44"/>
      <c r="HS126" s="44"/>
      <c r="HT126" s="44"/>
      <c r="HU126" s="44"/>
      <c r="HV126" s="44"/>
      <c r="HW126" s="44"/>
      <c r="HX126" s="44"/>
      <c r="HY126" s="44"/>
      <c r="HZ126" s="44"/>
      <c r="IA126" s="44"/>
      <c r="IB126" s="44"/>
      <c r="IC126" s="44"/>
      <c r="ID126" s="44"/>
      <c r="IE126" s="44"/>
      <c r="IF126" s="44"/>
      <c r="IG126" s="44"/>
      <c r="IH126" s="44"/>
      <c r="II126" s="44"/>
      <c r="IJ126" s="44"/>
      <c r="IK126" s="44"/>
      <c r="IL126" s="44"/>
      <c r="IM126" s="44"/>
      <c r="IN126" s="44"/>
      <c r="IO126" s="44"/>
      <c r="IP126" s="44"/>
      <c r="IQ126" s="44"/>
      <c r="IR126" s="44"/>
      <c r="IS126" s="44"/>
      <c r="IT126" s="44"/>
      <c r="IU126" s="44"/>
      <c r="IV126" s="44"/>
      <c r="IW126" s="44"/>
      <c r="IX126" s="44"/>
      <c r="IY126" s="44"/>
      <c r="IZ126" s="44"/>
      <c r="JA126" s="44"/>
      <c r="JB126" s="44"/>
      <c r="JC126" s="44"/>
      <c r="JD126" s="44"/>
      <c r="JE126" s="44"/>
      <c r="JF126" s="44"/>
      <c r="JG126" s="44"/>
      <c r="JH126" s="44"/>
      <c r="JI126" s="44"/>
      <c r="JJ126" s="44"/>
      <c r="JK126" s="44"/>
      <c r="JL126" s="44"/>
      <c r="JM126" s="44"/>
      <c r="JN126" s="44"/>
      <c r="JO126" s="44"/>
      <c r="JP126" s="44"/>
      <c r="JQ126" s="44"/>
      <c r="JR126" s="44"/>
      <c r="JS126" s="44"/>
      <c r="JT126" s="44"/>
      <c r="JU126" s="44"/>
      <c r="JV126" s="44"/>
      <c r="JW126" s="44"/>
      <c r="JX126" s="44"/>
      <c r="JY126" s="44"/>
      <c r="JZ126" s="44"/>
      <c r="KA126" s="44"/>
      <c r="KB126" s="44"/>
      <c r="KC126" s="44"/>
      <c r="KD126" s="44"/>
      <c r="KE126" s="44"/>
      <c r="KF126" s="44"/>
      <c r="KG126" s="44"/>
      <c r="KH126" s="44"/>
      <c r="KI126" s="44"/>
      <c r="KJ126" s="44"/>
      <c r="KK126" s="44"/>
      <c r="KL126" s="44"/>
      <c r="KM126" s="44"/>
      <c r="KN126" s="44"/>
      <c r="KO126" s="44"/>
      <c r="KP126" s="44"/>
      <c r="KQ126" s="44"/>
      <c r="KR126" s="44"/>
      <c r="KS126" s="44"/>
      <c r="KT126" s="44"/>
      <c r="KU126" s="44"/>
      <c r="KV126" s="44"/>
      <c r="KW126" s="44"/>
      <c r="KX126" s="44"/>
      <c r="KY126" s="44"/>
      <c r="KZ126" s="44"/>
      <c r="LA126" s="44"/>
      <c r="LB126" s="44"/>
      <c r="LC126" s="44"/>
      <c r="LD126" s="44"/>
      <c r="LE126" s="44"/>
      <c r="LF126" s="44"/>
      <c r="LG126" s="44"/>
      <c r="LH126" s="44"/>
      <c r="LI126" s="44"/>
      <c r="LJ126" s="44"/>
      <c r="LK126" s="44"/>
      <c r="LL126" s="44"/>
      <c r="LM126" s="44"/>
      <c r="LN126" s="44"/>
      <c r="LO126" s="44"/>
      <c r="LP126" s="44"/>
      <c r="LQ126" s="44"/>
      <c r="LR126" s="44"/>
      <c r="LS126" s="44"/>
      <c r="LT126" s="44"/>
      <c r="LU126" s="44"/>
      <c r="LV126" s="44"/>
      <c r="LW126" s="44"/>
      <c r="LX126" s="44"/>
      <c r="LY126" s="44"/>
      <c r="LZ126" s="44"/>
      <c r="MA126" s="44"/>
      <c r="MB126" s="44"/>
      <c r="MC126" s="44"/>
      <c r="MD126" s="44"/>
      <c r="ME126" s="44"/>
      <c r="MF126" s="44"/>
      <c r="MG126" s="44"/>
      <c r="MH126" s="44"/>
      <c r="MI126" s="44"/>
      <c r="MJ126" s="44"/>
      <c r="MK126" s="44"/>
      <c r="ML126" s="44"/>
      <c r="MM126" s="44"/>
      <c r="MN126" s="44"/>
      <c r="MO126" s="44"/>
      <c r="MP126" s="44"/>
      <c r="MQ126" s="44"/>
      <c r="MR126" s="44"/>
      <c r="MS126" s="44"/>
      <c r="MT126" s="44"/>
      <c r="MU126" s="44"/>
      <c r="MV126" s="44"/>
      <c r="MW126" s="44"/>
      <c r="MX126" s="44"/>
      <c r="MY126" s="44"/>
      <c r="MZ126" s="44"/>
      <c r="NA126" s="44"/>
      <c r="NB126" s="44"/>
      <c r="NC126" s="44"/>
      <c r="ND126" s="44"/>
      <c r="NE126" s="44"/>
      <c r="NF126" s="44"/>
      <c r="NG126" s="44"/>
      <c r="NH126" s="44"/>
      <c r="NI126" s="44"/>
      <c r="NJ126" s="44"/>
      <c r="NK126" s="44"/>
      <c r="NL126" s="44"/>
      <c r="NM126" s="44"/>
      <c r="NN126" s="44"/>
      <c r="NO126" s="44"/>
      <c r="NP126" s="44"/>
      <c r="NQ126" s="44"/>
      <c r="NR126" s="44"/>
      <c r="NS126" s="44"/>
      <c r="NT126" s="44"/>
      <c r="NU126" s="44"/>
      <c r="NV126" s="44"/>
      <c r="NW126" s="44"/>
      <c r="NX126" s="44"/>
      <c r="NY126" s="44"/>
      <c r="NZ126" s="44"/>
      <c r="OA126" s="44"/>
      <c r="OB126" s="44"/>
      <c r="OC126" s="44"/>
      <c r="OD126" s="44"/>
      <c r="OE126" s="44"/>
      <c r="OF126" s="44"/>
      <c r="OG126" s="44"/>
      <c r="OH126" s="44"/>
      <c r="OI126" s="44"/>
      <c r="OJ126" s="44"/>
      <c r="OK126" s="44"/>
      <c r="OL126" s="44"/>
      <c r="OM126" s="44"/>
      <c r="ON126" s="44"/>
      <c r="OO126" s="44"/>
      <c r="OP126" s="44"/>
      <c r="OQ126" s="44"/>
      <c r="OR126" s="44"/>
      <c r="OS126" s="44"/>
      <c r="OT126" s="44"/>
      <c r="OU126" s="44"/>
      <c r="OV126" s="44"/>
      <c r="OW126" s="44"/>
      <c r="OX126" s="44"/>
      <c r="OY126" s="44"/>
      <c r="OZ126" s="44"/>
      <c r="PA126" s="44"/>
      <c r="PB126" s="44"/>
      <c r="PC126" s="44"/>
      <c r="PD126" s="44"/>
      <c r="PE126" s="44"/>
      <c r="PF126" s="44"/>
      <c r="PG126" s="44"/>
      <c r="PH126" s="44"/>
      <c r="PI126" s="44"/>
      <c r="PJ126" s="44"/>
      <c r="PK126" s="44"/>
      <c r="PL126" s="44"/>
      <c r="PM126" s="44"/>
      <c r="PN126" s="44"/>
      <c r="PO126" s="44"/>
      <c r="PP126" s="44"/>
      <c r="PQ126" s="44"/>
      <c r="PR126" s="44"/>
      <c r="PS126" s="44"/>
      <c r="PT126" s="44"/>
      <c r="PU126" s="44"/>
      <c r="PV126" s="44"/>
      <c r="PW126" s="44"/>
      <c r="PX126" s="44"/>
      <c r="PY126" s="44"/>
      <c r="PZ126" s="44"/>
      <c r="QA126" s="44"/>
      <c r="QB126" s="44"/>
      <c r="QC126" s="44"/>
      <c r="QD126" s="44"/>
      <c r="QE126" s="44"/>
      <c r="QF126" s="44"/>
      <c r="QG126" s="44"/>
      <c r="QH126" s="44"/>
      <c r="QI126" s="44"/>
      <c r="QJ126" s="44"/>
      <c r="QK126" s="44"/>
      <c r="QL126" s="44"/>
      <c r="QM126" s="44"/>
      <c r="QN126" s="44"/>
      <c r="QO126" s="44"/>
      <c r="QP126" s="44"/>
      <c r="QQ126" s="44"/>
      <c r="QR126" s="44"/>
      <c r="QS126" s="44"/>
      <c r="QT126" s="44"/>
      <c r="QU126" s="44"/>
      <c r="QV126" s="44"/>
      <c r="QW126" s="44"/>
      <c r="QX126" s="44"/>
      <c r="QY126" s="44"/>
      <c r="QZ126" s="44"/>
      <c r="RA126" s="44"/>
      <c r="RB126" s="44"/>
      <c r="RC126" s="44"/>
      <c r="RD126" s="44"/>
      <c r="RE126" s="44"/>
      <c r="RF126" s="44"/>
      <c r="RG126" s="44"/>
      <c r="RH126" s="44"/>
      <c r="RI126" s="44"/>
      <c r="RJ126" s="44"/>
      <c r="RK126" s="44"/>
      <c r="RL126" s="44"/>
      <c r="RM126" s="44"/>
      <c r="RN126" s="44"/>
      <c r="RO126" s="44"/>
      <c r="RP126" s="44"/>
      <c r="RQ126" s="44"/>
      <c r="RR126" s="44"/>
      <c r="RS126" s="44"/>
      <c r="RT126" s="44"/>
      <c r="RU126" s="44"/>
      <c r="RV126" s="44"/>
      <c r="RW126" s="44"/>
      <c r="RX126" s="44"/>
      <c r="RY126" s="44"/>
      <c r="RZ126" s="44"/>
      <c r="SA126" s="44"/>
      <c r="SB126" s="44"/>
      <c r="SC126" s="44"/>
      <c r="SD126" s="44"/>
      <c r="SE126" s="44"/>
      <c r="SF126" s="44"/>
      <c r="SG126" s="44"/>
      <c r="SH126" s="44"/>
      <c r="SI126" s="44"/>
      <c r="SJ126" s="44"/>
      <c r="SK126" s="44"/>
      <c r="SL126" s="44"/>
      <c r="SM126" s="44"/>
      <c r="SN126" s="44"/>
      <c r="SO126" s="44"/>
      <c r="SP126" s="44"/>
      <c r="SQ126" s="44"/>
      <c r="SR126" s="44"/>
      <c r="SS126" s="44"/>
      <c r="ST126" s="44"/>
      <c r="SU126" s="44"/>
      <c r="SV126" s="44"/>
      <c r="SW126" s="44"/>
      <c r="SX126" s="44"/>
      <c r="SY126" s="44"/>
      <c r="SZ126" s="44"/>
      <c r="TA126" s="44"/>
      <c r="TB126" s="44"/>
      <c r="TC126" s="44"/>
      <c r="TD126" s="44"/>
      <c r="TE126" s="44"/>
      <c r="TF126" s="44"/>
      <c r="TG126" s="44"/>
      <c r="TH126" s="44"/>
      <c r="TI126" s="44"/>
      <c r="TJ126" s="44"/>
      <c r="TK126" s="44"/>
      <c r="TL126" s="44"/>
      <c r="TM126" s="44"/>
      <c r="TN126" s="44"/>
      <c r="TO126" s="44"/>
      <c r="TP126" s="44"/>
      <c r="TQ126" s="44"/>
      <c r="TR126" s="44"/>
      <c r="TS126" s="44"/>
      <c r="TT126" s="44"/>
      <c r="TU126" s="44"/>
      <c r="TV126" s="44"/>
      <c r="TW126" s="44"/>
      <c r="TX126" s="44"/>
      <c r="TY126" s="44"/>
      <c r="TZ126" s="44"/>
      <c r="UA126" s="44"/>
      <c r="UB126" s="44"/>
      <c r="UC126" s="44"/>
      <c r="UD126" s="44"/>
      <c r="UE126" s="44"/>
      <c r="UF126" s="44"/>
      <c r="UG126" s="44"/>
      <c r="UH126" s="44"/>
      <c r="UI126" s="44"/>
      <c r="UJ126" s="44"/>
      <c r="UK126" s="44"/>
      <c r="UL126" s="44"/>
      <c r="UM126" s="44"/>
      <c r="UN126" s="44"/>
      <c r="UO126" s="44"/>
      <c r="UP126" s="44"/>
      <c r="UQ126" s="44"/>
      <c r="UR126" s="44"/>
      <c r="US126" s="44"/>
      <c r="UT126" s="44"/>
      <c r="UU126" s="44"/>
      <c r="UV126" s="44"/>
      <c r="UW126" s="44"/>
      <c r="UX126" s="44"/>
      <c r="UY126" s="44"/>
      <c r="UZ126" s="44"/>
      <c r="VA126" s="44"/>
      <c r="VB126" s="44"/>
      <c r="VC126" s="44"/>
      <c r="VD126" s="44"/>
      <c r="VE126" s="44"/>
      <c r="VF126" s="44"/>
      <c r="VG126" s="44"/>
      <c r="VH126" s="44"/>
      <c r="VI126" s="44"/>
      <c r="VJ126" s="44"/>
      <c r="VK126" s="44"/>
      <c r="VL126" s="44"/>
      <c r="VM126" s="44"/>
      <c r="VN126" s="44"/>
      <c r="VO126" s="44"/>
      <c r="VP126" s="44"/>
      <c r="VQ126" s="44"/>
      <c r="VR126" s="44"/>
      <c r="VS126" s="44"/>
      <c r="VT126" s="44"/>
      <c r="VU126" s="44"/>
      <c r="VV126" s="44"/>
      <c r="VW126" s="44"/>
      <c r="VX126" s="44"/>
      <c r="VY126" s="44"/>
      <c r="VZ126" s="44"/>
      <c r="WA126" s="44"/>
      <c r="WB126" s="44"/>
      <c r="WC126" s="44"/>
      <c r="WD126" s="44"/>
      <c r="WE126" s="44"/>
      <c r="WF126" s="44"/>
      <c r="WG126" s="44"/>
      <c r="WH126" s="44"/>
      <c r="WI126" s="44"/>
      <c r="WJ126" s="44"/>
      <c r="WK126" s="44"/>
      <c r="WL126" s="44"/>
      <c r="WM126" s="44"/>
      <c r="WN126" s="44"/>
      <c r="WO126" s="44"/>
      <c r="WP126" s="44"/>
      <c r="WQ126" s="44"/>
      <c r="WR126" s="44"/>
      <c r="WS126" s="44"/>
      <c r="WT126" s="44"/>
      <c r="WU126" s="44"/>
      <c r="WV126" s="44"/>
      <c r="WW126" s="44"/>
      <c r="WX126" s="44"/>
      <c r="WY126" s="44"/>
      <c r="WZ126" s="44"/>
      <c r="XA126" s="44"/>
      <c r="XB126" s="44"/>
      <c r="XC126" s="44"/>
      <c r="XD126" s="44"/>
      <c r="XE126" s="44"/>
      <c r="XF126" s="44"/>
      <c r="XG126" s="44"/>
      <c r="XH126" s="44"/>
      <c r="XI126" s="44"/>
      <c r="XJ126" s="44"/>
      <c r="XK126" s="44"/>
      <c r="XL126" s="44"/>
      <c r="XM126" s="44"/>
      <c r="XN126" s="44"/>
      <c r="XO126" s="44"/>
      <c r="XP126" s="44"/>
      <c r="XQ126" s="44"/>
      <c r="XR126" s="44"/>
      <c r="XS126" s="44"/>
      <c r="XT126" s="44"/>
      <c r="XU126" s="44"/>
      <c r="XV126" s="44"/>
      <c r="XW126" s="44"/>
      <c r="XX126" s="44"/>
      <c r="XY126" s="44"/>
      <c r="XZ126" s="44"/>
      <c r="YA126" s="44"/>
      <c r="YB126" s="44"/>
      <c r="YC126" s="44"/>
      <c r="YD126" s="44"/>
      <c r="YE126" s="44"/>
      <c r="YF126" s="44"/>
      <c r="YG126" s="44"/>
      <c r="YH126" s="44"/>
      <c r="YI126" s="44"/>
      <c r="YJ126" s="44"/>
      <c r="YK126" s="44"/>
      <c r="YL126" s="44"/>
      <c r="YM126" s="44"/>
      <c r="YN126" s="44"/>
      <c r="YO126" s="44"/>
      <c r="YP126" s="44"/>
      <c r="YQ126" s="44"/>
      <c r="YR126" s="44"/>
      <c r="YS126" s="44"/>
      <c r="YT126" s="44"/>
      <c r="YU126" s="44"/>
      <c r="YV126" s="44"/>
      <c r="YW126" s="44"/>
      <c r="YX126" s="44"/>
      <c r="YY126" s="44"/>
      <c r="YZ126" s="44"/>
      <c r="ZA126" s="44"/>
      <c r="ZB126" s="44"/>
      <c r="ZC126" s="44"/>
      <c r="ZD126" s="44"/>
      <c r="ZE126" s="44"/>
      <c r="ZF126" s="44"/>
      <c r="ZG126" s="44"/>
      <c r="ZH126" s="44"/>
      <c r="ZI126" s="44"/>
      <c r="ZJ126" s="44"/>
      <c r="ZK126" s="44"/>
      <c r="ZL126" s="44"/>
      <c r="ZM126" s="44"/>
      <c r="ZN126" s="44"/>
      <c r="ZO126" s="44"/>
      <c r="ZP126" s="44"/>
      <c r="ZQ126" s="44"/>
      <c r="ZR126" s="44"/>
      <c r="ZS126" s="44"/>
      <c r="ZT126" s="44"/>
      <c r="ZU126" s="44"/>
      <c r="ZV126" s="44"/>
      <c r="ZW126" s="44"/>
      <c r="ZX126" s="44"/>
      <c r="ZY126" s="44"/>
      <c r="ZZ126" s="44"/>
      <c r="AAA126" s="44"/>
      <c r="AAB126" s="44"/>
      <c r="AAC126" s="44"/>
      <c r="AAD126" s="44"/>
      <c r="AAE126" s="44"/>
      <c r="AAF126" s="44"/>
      <c r="AAG126" s="44"/>
      <c r="AAH126" s="44"/>
      <c r="AAI126" s="44"/>
      <c r="AAJ126" s="44"/>
      <c r="AAK126" s="44"/>
      <c r="AAL126" s="44"/>
      <c r="AAM126" s="44"/>
      <c r="AAN126" s="44"/>
      <c r="AAO126" s="44"/>
      <c r="AAP126" s="44"/>
      <c r="AAQ126" s="44"/>
      <c r="AAR126" s="44"/>
      <c r="AAS126" s="44"/>
      <c r="AAT126" s="44"/>
      <c r="AAU126" s="44"/>
      <c r="AAV126" s="44"/>
      <c r="AAW126" s="44"/>
      <c r="AAX126" s="44"/>
      <c r="AAY126" s="44"/>
      <c r="AAZ126" s="44"/>
      <c r="ABA126" s="44"/>
      <c r="ABB126" s="44"/>
      <c r="ABC126" s="44"/>
      <c r="ABD126" s="44"/>
      <c r="ABE126" s="44"/>
      <c r="ABF126" s="44"/>
      <c r="ABG126" s="44"/>
      <c r="ABH126" s="44"/>
      <c r="ABI126" s="44"/>
      <c r="ABJ126" s="44"/>
      <c r="ABK126" s="44"/>
      <c r="ABL126" s="44"/>
      <c r="ABM126" s="44"/>
      <c r="ABN126" s="44"/>
      <c r="ABO126" s="44"/>
      <c r="ABP126" s="44"/>
      <c r="ABQ126" s="44"/>
      <c r="ABR126" s="44"/>
      <c r="ABS126" s="44"/>
      <c r="ABT126" s="44"/>
      <c r="ABU126" s="44"/>
      <c r="ABV126" s="44"/>
      <c r="ABW126" s="44"/>
      <c r="ABX126" s="44"/>
      <c r="ABY126" s="44"/>
      <c r="ABZ126" s="44"/>
      <c r="ACA126" s="44"/>
      <c r="ACB126" s="44"/>
      <c r="ACC126" s="44"/>
      <c r="ACD126" s="44"/>
      <c r="ACE126" s="44"/>
      <c r="ACF126" s="44"/>
      <c r="ACG126" s="44"/>
      <c r="ACH126" s="44"/>
      <c r="ACI126" s="44"/>
      <c r="ACJ126" s="44"/>
      <c r="ACK126" s="44"/>
      <c r="ACL126" s="44"/>
      <c r="ACM126" s="44"/>
      <c r="ACN126" s="44"/>
      <c r="ACO126" s="44"/>
      <c r="ACP126" s="44"/>
      <c r="ACQ126" s="44"/>
      <c r="ACR126" s="44"/>
      <c r="ACS126" s="44"/>
      <c r="ACT126" s="44"/>
      <c r="ACU126" s="44"/>
      <c r="ACV126" s="44"/>
      <c r="ACW126" s="44"/>
      <c r="ACX126" s="44"/>
      <c r="ACY126" s="44"/>
      <c r="ACZ126" s="44"/>
      <c r="ADA126" s="44"/>
      <c r="ADB126" s="44"/>
      <c r="ADC126" s="44"/>
      <c r="ADD126" s="44"/>
      <c r="ADE126" s="44"/>
      <c r="ADF126" s="44"/>
      <c r="ADG126" s="44"/>
      <c r="ADH126" s="44"/>
      <c r="ADI126" s="44"/>
      <c r="ADJ126" s="44"/>
      <c r="ADK126" s="44"/>
      <c r="ADL126" s="44"/>
      <c r="ADM126" s="44"/>
      <c r="ADN126" s="44"/>
      <c r="ADO126" s="44"/>
      <c r="ADP126" s="44"/>
      <c r="ADQ126" s="44"/>
      <c r="ADR126" s="44"/>
      <c r="ADS126" s="44"/>
      <c r="ADT126" s="44"/>
      <c r="ADU126" s="44"/>
      <c r="ADV126" s="44"/>
      <c r="ADW126" s="44"/>
      <c r="ADX126" s="44"/>
      <c r="ADY126" s="44"/>
      <c r="ADZ126" s="44"/>
      <c r="AEA126" s="44"/>
      <c r="AEB126" s="44"/>
      <c r="AEC126" s="44"/>
      <c r="AED126" s="44"/>
      <c r="AEE126" s="44"/>
      <c r="AEF126" s="44"/>
      <c r="AEG126" s="44"/>
      <c r="AEH126" s="44"/>
      <c r="AEI126" s="44"/>
      <c r="AEJ126" s="44"/>
      <c r="AEK126" s="44"/>
      <c r="AEL126" s="44"/>
      <c r="AEM126" s="44"/>
      <c r="AEN126" s="44"/>
      <c r="AEO126" s="44"/>
      <c r="AEP126" s="44"/>
      <c r="AEQ126" s="44"/>
      <c r="AER126" s="44"/>
      <c r="AES126" s="44"/>
      <c r="AET126" s="44"/>
      <c r="AEU126" s="44"/>
      <c r="AEV126" s="44"/>
      <c r="AEW126" s="44"/>
      <c r="AEX126" s="44"/>
      <c r="AEY126" s="44"/>
      <c r="AEZ126" s="44"/>
      <c r="AFA126" s="44"/>
      <c r="AFB126" s="44"/>
      <c r="AFC126" s="44"/>
      <c r="AFD126" s="44"/>
      <c r="AFE126" s="44"/>
      <c r="AFF126" s="44"/>
      <c r="AFG126" s="44"/>
      <c r="AFH126" s="44"/>
      <c r="AFI126" s="44"/>
      <c r="AFJ126" s="44"/>
      <c r="AFK126" s="44"/>
      <c r="AFL126" s="44"/>
      <c r="AFM126" s="44"/>
      <c r="AFN126" s="44"/>
      <c r="AFO126" s="44"/>
      <c r="AFP126" s="44"/>
      <c r="AFQ126" s="44"/>
      <c r="AFR126" s="44"/>
      <c r="AFS126" s="44"/>
      <c r="AFT126" s="44"/>
      <c r="AFU126" s="44"/>
      <c r="AFV126" s="44"/>
      <c r="AFW126" s="44"/>
      <c r="AFX126" s="44"/>
      <c r="AFY126" s="44"/>
      <c r="AFZ126" s="44"/>
      <c r="AGA126" s="44"/>
      <c r="AGB126" s="44"/>
      <c r="AGC126" s="44"/>
      <c r="AGD126" s="44"/>
      <c r="AGE126" s="44"/>
      <c r="AGF126" s="44"/>
      <c r="AGG126" s="44"/>
      <c r="AGH126" s="44"/>
      <c r="AGI126" s="44"/>
      <c r="AGJ126" s="44"/>
      <c r="AGK126" s="44"/>
      <c r="AGL126" s="44"/>
      <c r="AGM126" s="44"/>
      <c r="AGN126" s="44"/>
      <c r="AGO126" s="44"/>
      <c r="AGP126" s="44"/>
      <c r="AGQ126" s="44"/>
      <c r="AGR126" s="44"/>
      <c r="AGS126" s="44"/>
      <c r="AGT126" s="44"/>
      <c r="AGU126" s="44"/>
      <c r="AGV126" s="44"/>
      <c r="AGW126" s="44"/>
      <c r="AGX126" s="44"/>
      <c r="AGY126" s="44"/>
      <c r="AGZ126" s="44"/>
      <c r="AHA126" s="44"/>
      <c r="AHB126" s="44"/>
      <c r="AHC126" s="44"/>
      <c r="AHD126" s="44"/>
      <c r="AHE126" s="44"/>
      <c r="AHF126" s="44"/>
      <c r="AHG126" s="44"/>
      <c r="AHH126" s="44"/>
      <c r="AHI126" s="44"/>
      <c r="AHJ126" s="44"/>
      <c r="AHK126" s="44"/>
      <c r="AHL126" s="44"/>
      <c r="AHM126" s="44"/>
      <c r="AHN126" s="44"/>
      <c r="AHO126" s="44"/>
      <c r="AHP126" s="44"/>
      <c r="AHQ126" s="44"/>
      <c r="AHR126" s="44"/>
      <c r="AHS126" s="44"/>
      <c r="AHT126" s="44"/>
      <c r="AHU126" s="44"/>
      <c r="AHV126" s="44"/>
      <c r="AHW126" s="44"/>
      <c r="AHX126" s="44"/>
      <c r="AHY126" s="44"/>
      <c r="AHZ126" s="44"/>
      <c r="AIA126" s="44"/>
      <c r="AIB126" s="44"/>
      <c r="AIC126" s="44"/>
      <c r="AID126" s="44"/>
      <c r="AIE126" s="44"/>
      <c r="AIF126" s="44"/>
      <c r="AIG126" s="44"/>
      <c r="AIH126" s="44"/>
      <c r="AII126" s="44"/>
      <c r="AIJ126" s="44"/>
      <c r="AIK126" s="44"/>
      <c r="AIL126" s="44"/>
      <c r="AIM126" s="44"/>
      <c r="AIN126" s="44"/>
      <c r="AIO126" s="44"/>
      <c r="AIP126" s="44"/>
      <c r="AIQ126" s="44"/>
      <c r="AIR126" s="44"/>
      <c r="AIS126" s="44"/>
      <c r="AIT126" s="44"/>
      <c r="AIU126" s="44"/>
      <c r="AIV126" s="44"/>
      <c r="AIW126" s="44"/>
      <c r="AIX126" s="44"/>
      <c r="AIY126" s="44"/>
      <c r="AIZ126" s="44"/>
      <c r="AJA126" s="44"/>
      <c r="AJB126" s="44"/>
      <c r="AJC126" s="44"/>
      <c r="AJD126" s="44"/>
      <c r="AJE126" s="44"/>
      <c r="AJF126" s="44"/>
      <c r="AJG126" s="44"/>
      <c r="AJH126" s="44"/>
      <c r="AJI126" s="44"/>
      <c r="AJJ126" s="44"/>
      <c r="AJK126" s="44"/>
      <c r="AJL126" s="44"/>
      <c r="AJM126" s="44"/>
      <c r="AJN126" s="44"/>
      <c r="AJO126" s="44"/>
      <c r="AJP126" s="44"/>
      <c r="AJQ126" s="44"/>
      <c r="AJR126" s="44"/>
      <c r="AJS126" s="44"/>
      <c r="AJT126" s="44"/>
      <c r="AJU126" s="44"/>
      <c r="AJV126" s="44"/>
      <c r="AJW126" s="44"/>
      <c r="AJX126" s="44"/>
      <c r="AJY126" s="44"/>
      <c r="AJZ126" s="44"/>
      <c r="AKA126" s="44"/>
      <c r="AKB126" s="44"/>
      <c r="AKC126" s="44"/>
      <c r="AKD126" s="44"/>
      <c r="AKE126" s="44"/>
      <c r="AKF126" s="44"/>
      <c r="AKG126" s="44"/>
      <c r="AKH126" s="44"/>
      <c r="AKI126" s="44"/>
      <c r="AKJ126" s="44"/>
      <c r="AKK126" s="44"/>
      <c r="AKL126" s="44"/>
      <c r="AKM126" s="44"/>
      <c r="AKN126" s="44"/>
      <c r="AKO126" s="44"/>
      <c r="AKP126" s="44"/>
      <c r="AKQ126" s="44"/>
      <c r="AKR126" s="44"/>
      <c r="AKS126" s="44"/>
      <c r="AKT126" s="44"/>
      <c r="AKU126" s="44"/>
      <c r="AKV126" s="44"/>
      <c r="AKW126" s="44"/>
      <c r="AKX126" s="44"/>
      <c r="AKY126" s="44"/>
      <c r="AKZ126" s="44"/>
      <c r="ALA126" s="44"/>
      <c r="ALB126" s="44"/>
      <c r="ALC126" s="44"/>
      <c r="ALD126" s="44"/>
      <c r="ALE126" s="44"/>
      <c r="ALF126" s="44"/>
      <c r="ALG126" s="44"/>
      <c r="ALH126" s="44"/>
      <c r="ALI126" s="44"/>
      <c r="ALJ126" s="44"/>
      <c r="ALK126" s="44"/>
      <c r="ALL126" s="44"/>
      <c r="ALM126" s="44"/>
      <c r="ALN126" s="44"/>
      <c r="ALO126" s="44"/>
      <c r="ALP126" s="44"/>
      <c r="ALQ126" s="44"/>
      <c r="ALR126" s="44"/>
      <c r="ALS126" s="44"/>
      <c r="ALT126" s="44"/>
      <c r="ALU126" s="44"/>
      <c r="ALV126" s="44"/>
      <c r="ALW126" s="44"/>
      <c r="ALX126" s="44"/>
      <c r="ALY126" s="44"/>
      <c r="ALZ126" s="44"/>
      <c r="AMA126" s="44"/>
      <c r="AMB126" s="44"/>
      <c r="AMC126" s="44"/>
      <c r="AMD126" s="44"/>
      <c r="AME126" s="44"/>
      <c r="AMF126" s="44"/>
      <c r="AMG126" s="44"/>
      <c r="AMH126" s="44"/>
      <c r="AMI126" s="44"/>
      <c r="AMJ126" s="44"/>
      <c r="AMK126" s="44"/>
      <c r="AML126" s="44"/>
      <c r="AMM126" s="44"/>
      <c r="AMN126" s="44"/>
      <c r="AMO126" s="44"/>
      <c r="AMP126" s="44"/>
      <c r="AMQ126" s="44"/>
      <c r="AMR126" s="44"/>
      <c r="AMS126" s="44"/>
      <c r="AMT126" s="44"/>
      <c r="AMU126" s="44"/>
      <c r="AMV126" s="44"/>
      <c r="AMW126" s="44"/>
      <c r="AMX126" s="44"/>
      <c r="AMY126" s="44"/>
      <c r="AMZ126" s="44"/>
      <c r="ANA126" s="44"/>
      <c r="ANB126" s="44"/>
      <c r="ANC126" s="44"/>
      <c r="AND126" s="44"/>
      <c r="ANE126" s="44"/>
      <c r="ANF126" s="44"/>
      <c r="ANG126" s="44"/>
      <c r="ANH126" s="44"/>
      <c r="ANI126" s="44"/>
      <c r="ANJ126" s="44"/>
      <c r="ANK126" s="44"/>
      <c r="ANL126" s="44"/>
      <c r="ANM126" s="44"/>
      <c r="ANN126" s="44"/>
      <c r="ANO126" s="44"/>
      <c r="ANP126" s="44"/>
      <c r="ANQ126" s="44"/>
      <c r="ANR126" s="44"/>
      <c r="ANS126" s="44"/>
      <c r="ANT126" s="44"/>
      <c r="ANU126" s="44"/>
      <c r="ANV126" s="44"/>
      <c r="ANW126" s="44"/>
      <c r="ANX126" s="44"/>
      <c r="ANY126" s="44"/>
      <c r="ANZ126" s="44"/>
      <c r="AOA126" s="44"/>
      <c r="AOB126" s="44"/>
      <c r="AOC126" s="44"/>
      <c r="AOD126" s="44"/>
      <c r="AOE126" s="44"/>
      <c r="AOF126" s="44"/>
      <c r="AOG126" s="44"/>
      <c r="AOH126" s="44"/>
      <c r="AOI126" s="44"/>
      <c r="AOJ126" s="44"/>
      <c r="AOK126" s="44"/>
      <c r="AOL126" s="44"/>
      <c r="AOM126" s="44"/>
      <c r="AON126" s="44"/>
      <c r="AOO126" s="44"/>
      <c r="AOP126" s="44"/>
      <c r="AOQ126" s="44"/>
      <c r="AOR126" s="44"/>
      <c r="AOS126" s="44"/>
      <c r="AOT126" s="44"/>
      <c r="AOU126" s="44"/>
      <c r="AOV126" s="44"/>
      <c r="AOW126" s="44"/>
      <c r="AOX126" s="44"/>
      <c r="AOY126" s="44"/>
      <c r="AOZ126" s="44"/>
      <c r="APA126" s="44"/>
      <c r="APB126" s="44"/>
      <c r="APC126" s="44"/>
      <c r="APD126" s="44"/>
      <c r="APE126" s="44"/>
      <c r="APF126" s="44"/>
      <c r="APG126" s="44"/>
      <c r="APH126" s="44"/>
      <c r="API126" s="44"/>
      <c r="APJ126" s="44"/>
      <c r="APK126" s="44"/>
      <c r="APL126" s="44"/>
      <c r="APM126" s="44"/>
      <c r="APN126" s="44"/>
      <c r="APO126" s="44"/>
      <c r="APP126" s="44"/>
      <c r="APQ126" s="44"/>
      <c r="APR126" s="44"/>
      <c r="APS126" s="44"/>
      <c r="APT126" s="44"/>
      <c r="APU126" s="44"/>
      <c r="APV126" s="44"/>
      <c r="APW126" s="44"/>
      <c r="APX126" s="44"/>
      <c r="APY126" s="44"/>
      <c r="APZ126" s="44"/>
      <c r="AQA126" s="44"/>
      <c r="AQB126" s="44"/>
      <c r="AQC126" s="44"/>
      <c r="AQD126" s="44"/>
      <c r="AQE126" s="44"/>
      <c r="AQF126" s="44"/>
      <c r="AQG126" s="44"/>
      <c r="AQH126" s="44"/>
      <c r="AQI126" s="44"/>
      <c r="AQJ126" s="44"/>
      <c r="AQK126" s="44"/>
      <c r="AQL126" s="44"/>
      <c r="AQM126" s="44"/>
      <c r="AQN126" s="44"/>
      <c r="AQO126" s="44"/>
      <c r="AQP126" s="44"/>
      <c r="AQQ126" s="44"/>
      <c r="AQR126" s="44"/>
      <c r="AQS126" s="44"/>
      <c r="AQT126" s="44"/>
      <c r="AQU126" s="44"/>
      <c r="AQV126" s="44"/>
      <c r="AQW126" s="44"/>
      <c r="AQX126" s="44"/>
      <c r="AQY126" s="44"/>
      <c r="AQZ126" s="44"/>
      <c r="ARA126" s="44"/>
      <c r="ARB126" s="44"/>
      <c r="ARC126" s="44"/>
      <c r="ARD126" s="44"/>
      <c r="ARE126" s="44"/>
      <c r="ARF126" s="44"/>
      <c r="ARG126" s="44"/>
      <c r="ARH126" s="44"/>
      <c r="ARI126" s="44"/>
      <c r="ARJ126" s="44"/>
      <c r="ARK126" s="44"/>
      <c r="ARL126" s="44"/>
      <c r="ARM126" s="44"/>
      <c r="ARN126" s="44"/>
      <c r="ARO126" s="44"/>
      <c r="ARP126" s="44"/>
      <c r="ARQ126" s="44"/>
      <c r="ARR126" s="44"/>
      <c r="ARS126" s="44"/>
      <c r="ART126" s="44"/>
      <c r="ARU126" s="44"/>
      <c r="ARV126" s="44"/>
      <c r="ARW126" s="44"/>
      <c r="ARX126" s="44"/>
      <c r="ARY126" s="44"/>
      <c r="ARZ126" s="44"/>
      <c r="ASA126" s="44"/>
      <c r="ASB126" s="44"/>
      <c r="ASC126" s="44"/>
      <c r="ASD126" s="44"/>
      <c r="ASE126" s="44"/>
      <c r="ASF126" s="44"/>
      <c r="ASG126" s="44"/>
      <c r="ASH126" s="44"/>
      <c r="ASI126" s="44"/>
      <c r="ASJ126" s="44"/>
      <c r="ASK126" s="44"/>
      <c r="ASL126" s="44"/>
      <c r="ASM126" s="44"/>
      <c r="ASN126" s="44"/>
      <c r="ASO126" s="44"/>
      <c r="ASP126" s="44"/>
      <c r="ASQ126" s="44"/>
      <c r="ASR126" s="44"/>
      <c r="ASS126" s="44"/>
      <c r="AST126" s="44"/>
      <c r="ASU126" s="44"/>
      <c r="ASV126" s="44"/>
      <c r="ASW126" s="44"/>
      <c r="ASX126" s="44"/>
      <c r="ASY126" s="44"/>
      <c r="ASZ126" s="44"/>
      <c r="ATA126" s="44"/>
      <c r="ATB126" s="44"/>
      <c r="ATC126" s="44"/>
      <c r="ATD126" s="44"/>
      <c r="ATE126" s="44"/>
      <c r="ATF126" s="44"/>
      <c r="ATG126" s="44"/>
      <c r="ATH126" s="44"/>
      <c r="ATI126" s="44"/>
      <c r="ATJ126" s="44"/>
      <c r="ATK126" s="44"/>
      <c r="ATL126" s="44"/>
      <c r="ATM126" s="44"/>
      <c r="ATN126" s="44"/>
      <c r="ATO126" s="44"/>
      <c r="ATP126" s="44"/>
      <c r="ATQ126" s="44"/>
      <c r="ATR126" s="44"/>
      <c r="ATS126" s="44"/>
      <c r="ATT126" s="44"/>
      <c r="ATU126" s="44"/>
      <c r="ATV126" s="44"/>
      <c r="ATW126" s="44"/>
      <c r="ATX126" s="44"/>
      <c r="ATY126" s="44"/>
      <c r="ATZ126" s="44"/>
      <c r="AUA126" s="44"/>
      <c r="AUB126" s="44"/>
      <c r="AUC126" s="44"/>
      <c r="AUD126" s="44"/>
      <c r="AUE126" s="44"/>
      <c r="AUF126" s="44"/>
      <c r="AUG126" s="44"/>
      <c r="AUH126" s="44"/>
      <c r="AUI126" s="44"/>
      <c r="AUJ126" s="44"/>
      <c r="AUK126" s="44"/>
      <c r="AUL126" s="44"/>
      <c r="AUM126" s="44"/>
      <c r="AUN126" s="44"/>
      <c r="AUO126" s="44"/>
      <c r="AUP126" s="44"/>
      <c r="AUQ126" s="44"/>
      <c r="AUR126" s="44"/>
      <c r="AUS126" s="44"/>
      <c r="AUT126" s="44"/>
      <c r="AUU126" s="44"/>
      <c r="AUV126" s="44"/>
      <c r="AUW126" s="44"/>
      <c r="AUX126" s="44"/>
      <c r="AUY126" s="44"/>
      <c r="AUZ126" s="44"/>
      <c r="AVA126" s="44"/>
      <c r="AVB126" s="44"/>
      <c r="AVC126" s="44"/>
      <c r="AVD126" s="44"/>
      <c r="AVE126" s="44"/>
      <c r="AVF126" s="44"/>
      <c r="AVG126" s="44"/>
      <c r="AVH126" s="44"/>
      <c r="AVI126" s="44"/>
      <c r="AVJ126" s="44"/>
      <c r="AVK126" s="44"/>
      <c r="AVL126" s="44"/>
      <c r="AVM126" s="44"/>
      <c r="AVN126" s="44"/>
      <c r="AVO126" s="44"/>
      <c r="AVP126" s="44"/>
      <c r="AVQ126" s="44"/>
      <c r="AVR126" s="44"/>
      <c r="AVS126" s="44"/>
      <c r="AVT126" s="44"/>
      <c r="AVU126" s="44"/>
      <c r="AVV126" s="44"/>
      <c r="AVW126" s="44"/>
      <c r="AVX126" s="44"/>
      <c r="AVY126" s="44"/>
      <c r="AVZ126" s="44"/>
      <c r="AWA126" s="44"/>
      <c r="AWB126" s="44"/>
      <c r="AWC126" s="44"/>
      <c r="AWD126" s="44"/>
      <c r="AWE126" s="44"/>
      <c r="AWF126" s="44"/>
      <c r="AWG126" s="44"/>
      <c r="AWH126" s="44"/>
      <c r="AWI126" s="44"/>
      <c r="AWJ126" s="44"/>
      <c r="AWK126" s="44"/>
      <c r="AWL126" s="44"/>
      <c r="AWM126" s="44"/>
      <c r="AWN126" s="44"/>
      <c r="AWO126" s="44"/>
      <c r="AWP126" s="44"/>
      <c r="AWQ126" s="44"/>
      <c r="AWR126" s="44"/>
      <c r="AWS126" s="44"/>
      <c r="AWT126" s="44"/>
      <c r="AWU126" s="44"/>
      <c r="AWV126" s="44"/>
      <c r="AWW126" s="44"/>
      <c r="AWX126" s="44"/>
      <c r="AWY126" s="44"/>
      <c r="AWZ126" s="44"/>
      <c r="AXA126" s="44"/>
      <c r="AXB126" s="44"/>
      <c r="AXC126" s="44"/>
      <c r="AXD126" s="44"/>
      <c r="AXE126" s="44"/>
      <c r="AXF126" s="44"/>
      <c r="AXG126" s="44"/>
      <c r="AXH126" s="44"/>
      <c r="AXI126" s="44"/>
      <c r="AXJ126" s="44"/>
      <c r="AXK126" s="44"/>
      <c r="AXL126" s="44"/>
      <c r="AXM126" s="44"/>
      <c r="AXN126" s="44"/>
      <c r="AXO126" s="44"/>
      <c r="AXP126" s="44"/>
      <c r="AXQ126" s="44"/>
      <c r="AXR126" s="44"/>
      <c r="AXS126" s="44"/>
      <c r="AXT126" s="44"/>
      <c r="AXU126" s="44"/>
      <c r="AXV126" s="44"/>
      <c r="AXW126" s="44"/>
      <c r="AXX126" s="44"/>
      <c r="AXY126" s="44"/>
      <c r="AXZ126" s="44"/>
      <c r="AYA126" s="44"/>
      <c r="AYB126" s="44"/>
      <c r="AYC126" s="44"/>
      <c r="AYD126" s="44"/>
      <c r="AYE126" s="44"/>
      <c r="AYF126" s="44"/>
      <c r="AYG126" s="44"/>
      <c r="AYH126" s="44"/>
      <c r="AYI126" s="44"/>
      <c r="AYJ126" s="44"/>
      <c r="AYK126" s="44"/>
      <c r="AYL126" s="44"/>
      <c r="AYM126" s="44"/>
      <c r="AYN126" s="44"/>
      <c r="AYO126" s="44"/>
      <c r="AYP126" s="44"/>
      <c r="AYQ126" s="44"/>
      <c r="AYR126" s="44"/>
      <c r="AYS126" s="44"/>
      <c r="AYT126" s="44"/>
      <c r="AYU126" s="44"/>
      <c r="AYV126" s="44"/>
      <c r="AYW126" s="44"/>
      <c r="AYX126" s="44"/>
      <c r="AYY126" s="44"/>
      <c r="AYZ126" s="44"/>
      <c r="AZA126" s="44"/>
      <c r="AZB126" s="44"/>
      <c r="AZC126" s="44"/>
      <c r="AZD126" s="44"/>
      <c r="AZE126" s="44"/>
      <c r="AZF126" s="44"/>
      <c r="AZG126" s="44"/>
      <c r="AZH126" s="44"/>
      <c r="AZI126" s="44"/>
      <c r="AZJ126" s="44"/>
      <c r="AZK126" s="44"/>
      <c r="AZL126" s="44"/>
      <c r="AZM126" s="44"/>
      <c r="AZN126" s="44"/>
      <c r="AZO126" s="44"/>
      <c r="AZP126" s="44"/>
      <c r="AZQ126" s="44"/>
      <c r="AZR126" s="44"/>
      <c r="AZS126" s="44"/>
      <c r="AZT126" s="44"/>
      <c r="AZU126" s="44"/>
      <c r="AZV126" s="44"/>
      <c r="AZW126" s="44"/>
      <c r="AZX126" s="44"/>
      <c r="AZY126" s="44"/>
      <c r="AZZ126" s="44"/>
      <c r="BAA126" s="44"/>
      <c r="BAB126" s="44"/>
      <c r="BAC126" s="44"/>
      <c r="BAD126" s="44"/>
      <c r="BAE126" s="44"/>
      <c r="BAF126" s="44"/>
      <c r="BAG126" s="44"/>
      <c r="BAH126" s="44"/>
      <c r="BAI126" s="44"/>
      <c r="BAJ126" s="44"/>
      <c r="BAK126" s="44"/>
      <c r="BAL126" s="44"/>
      <c r="BAM126" s="44"/>
      <c r="BAN126" s="44"/>
      <c r="BAO126" s="44"/>
      <c r="BAP126" s="44"/>
      <c r="BAQ126" s="44"/>
      <c r="BAR126" s="44"/>
      <c r="BAS126" s="44"/>
      <c r="BAT126" s="44"/>
      <c r="BAU126" s="44"/>
      <c r="BAV126" s="44"/>
      <c r="BAW126" s="44"/>
      <c r="BAX126" s="44"/>
      <c r="BAY126" s="44"/>
      <c r="BAZ126" s="44"/>
      <c r="BBA126" s="44"/>
      <c r="BBB126" s="44"/>
      <c r="BBC126" s="44"/>
      <c r="BBD126" s="44"/>
      <c r="BBE126" s="44"/>
      <c r="BBF126" s="44"/>
      <c r="BBG126" s="44"/>
      <c r="BBH126" s="44"/>
      <c r="BBI126" s="44"/>
      <c r="BBJ126" s="44"/>
      <c r="BBK126" s="44"/>
      <c r="BBL126" s="44"/>
      <c r="BBM126" s="44"/>
      <c r="BBN126" s="44"/>
      <c r="BBO126" s="44"/>
      <c r="BBP126" s="44"/>
      <c r="BBQ126" s="44"/>
      <c r="BBR126" s="44"/>
      <c r="BBS126" s="44"/>
      <c r="BBT126" s="44"/>
      <c r="BBU126" s="44"/>
      <c r="BBV126" s="44"/>
      <c r="BBW126" s="44"/>
      <c r="BBX126" s="44"/>
      <c r="BBY126" s="44"/>
      <c r="BBZ126" s="44"/>
      <c r="BCA126" s="44"/>
      <c r="BCB126" s="44"/>
      <c r="BCC126" s="44"/>
      <c r="BCD126" s="44"/>
      <c r="BCE126" s="44"/>
      <c r="BCF126" s="44"/>
      <c r="BCG126" s="44"/>
      <c r="BCH126" s="44"/>
      <c r="BCI126" s="44"/>
      <c r="BCJ126" s="44"/>
      <c r="BCK126" s="44"/>
      <c r="BCL126" s="44"/>
      <c r="BCM126" s="44"/>
      <c r="BCN126" s="44"/>
      <c r="BCO126" s="44"/>
      <c r="BCP126" s="44"/>
      <c r="BCQ126" s="44"/>
      <c r="BCR126" s="44"/>
      <c r="BCS126" s="44"/>
      <c r="BCT126" s="44"/>
      <c r="BCU126" s="44"/>
      <c r="BCV126" s="44"/>
      <c r="BCW126" s="44"/>
      <c r="BCX126" s="44"/>
      <c r="BCY126" s="44"/>
      <c r="BCZ126" s="44"/>
      <c r="BDA126" s="44"/>
      <c r="BDB126" s="44"/>
      <c r="BDC126" s="44"/>
      <c r="BDD126" s="44"/>
      <c r="BDE126" s="44"/>
      <c r="BDF126" s="44"/>
      <c r="BDG126" s="44"/>
      <c r="BDH126" s="44"/>
      <c r="BDI126" s="44"/>
      <c r="BDJ126" s="44"/>
      <c r="BDK126" s="44"/>
      <c r="BDL126" s="44"/>
      <c r="BDM126" s="44"/>
      <c r="BDN126" s="44"/>
      <c r="BDO126" s="44"/>
      <c r="BDP126" s="44"/>
      <c r="BDQ126" s="44"/>
      <c r="BDR126" s="44"/>
      <c r="BDS126" s="44"/>
      <c r="BDT126" s="44"/>
      <c r="BDU126" s="44"/>
      <c r="BDV126" s="44"/>
      <c r="BDW126" s="44"/>
      <c r="BDX126" s="44"/>
      <c r="BDY126" s="44"/>
      <c r="BDZ126" s="44"/>
      <c r="BEA126" s="44"/>
      <c r="BEB126" s="44"/>
      <c r="BEC126" s="44"/>
      <c r="BED126" s="44"/>
      <c r="BEE126" s="44"/>
      <c r="BEF126" s="44"/>
      <c r="BEG126" s="44"/>
      <c r="BEH126" s="44"/>
      <c r="BEI126" s="44"/>
      <c r="BEJ126" s="44"/>
      <c r="BEK126" s="44"/>
      <c r="BEL126" s="44"/>
      <c r="BEM126" s="44"/>
      <c r="BEN126" s="44"/>
      <c r="BEO126" s="44"/>
      <c r="BEP126" s="44"/>
      <c r="BEQ126" s="44"/>
      <c r="BER126" s="44"/>
      <c r="BES126" s="44"/>
      <c r="BET126" s="44"/>
      <c r="BEU126" s="44"/>
      <c r="BEV126" s="44"/>
      <c r="BEW126" s="44"/>
      <c r="BEX126" s="44"/>
      <c r="BEY126" s="44"/>
      <c r="BEZ126" s="44"/>
      <c r="BFA126" s="44"/>
      <c r="BFB126" s="44"/>
      <c r="BFC126" s="44"/>
      <c r="BFD126" s="44"/>
      <c r="BFE126" s="44"/>
      <c r="BFF126" s="44"/>
      <c r="BFG126" s="44"/>
      <c r="BFH126" s="44"/>
      <c r="BFI126" s="44"/>
      <c r="BFJ126" s="44"/>
      <c r="BFK126" s="44"/>
      <c r="BFL126" s="44"/>
      <c r="BFM126" s="44"/>
      <c r="BFN126" s="44"/>
      <c r="BFO126" s="44"/>
      <c r="BFP126" s="44"/>
      <c r="BFQ126" s="44"/>
      <c r="BFR126" s="44"/>
      <c r="BFS126" s="44"/>
      <c r="BFT126" s="44"/>
      <c r="BFU126" s="44"/>
      <c r="BFV126" s="44"/>
      <c r="BFW126" s="44"/>
      <c r="BFX126" s="44"/>
      <c r="BFY126" s="44"/>
      <c r="BFZ126" s="44"/>
      <c r="BGA126" s="44"/>
      <c r="BGB126" s="44"/>
      <c r="BGC126" s="44"/>
      <c r="BGD126" s="44"/>
      <c r="BGE126" s="44"/>
      <c r="BGF126" s="44"/>
      <c r="BGG126" s="44"/>
      <c r="BGH126" s="44"/>
      <c r="BGI126" s="44"/>
      <c r="BGJ126" s="44"/>
      <c r="BGK126" s="44"/>
      <c r="BGL126" s="44"/>
      <c r="BGM126" s="44"/>
      <c r="BGN126" s="44"/>
      <c r="BGO126" s="44"/>
      <c r="BGP126" s="44"/>
      <c r="BGQ126" s="44"/>
      <c r="BGR126" s="44"/>
      <c r="BGS126" s="44"/>
      <c r="BGT126" s="44"/>
      <c r="BGU126" s="44"/>
      <c r="BGV126" s="44"/>
      <c r="BGW126" s="44"/>
      <c r="BGX126" s="44"/>
      <c r="BGY126" s="44"/>
      <c r="BGZ126" s="44"/>
      <c r="BHA126" s="44"/>
      <c r="BHB126" s="44"/>
      <c r="BHC126" s="44"/>
      <c r="BHD126" s="44"/>
      <c r="BHE126" s="44"/>
      <c r="BHF126" s="44"/>
      <c r="BHG126" s="44"/>
      <c r="BHH126" s="44"/>
      <c r="BHI126" s="44"/>
      <c r="BHJ126" s="44"/>
      <c r="BHK126" s="44"/>
      <c r="BHL126" s="44"/>
      <c r="BHM126" s="44"/>
      <c r="BHN126" s="44"/>
      <c r="BHO126" s="44"/>
      <c r="BHP126" s="44"/>
      <c r="BHQ126" s="44"/>
      <c r="BHR126" s="44"/>
      <c r="BHS126" s="44"/>
      <c r="BHT126" s="44"/>
      <c r="BHU126" s="44"/>
      <c r="BHV126" s="44"/>
      <c r="BHW126" s="44"/>
      <c r="BHX126" s="44"/>
      <c r="BHY126" s="44"/>
      <c r="BHZ126" s="44"/>
      <c r="BIA126" s="44"/>
      <c r="BIB126" s="44"/>
      <c r="BIC126" s="44"/>
      <c r="BID126" s="44"/>
      <c r="BIE126" s="44"/>
      <c r="BIF126" s="44"/>
      <c r="BIG126" s="44"/>
      <c r="BIH126" s="44"/>
      <c r="BII126" s="44"/>
      <c r="BIJ126" s="44"/>
      <c r="BIK126" s="44"/>
      <c r="BIL126" s="44"/>
      <c r="BIM126" s="44"/>
      <c r="BIN126" s="44"/>
      <c r="BIO126" s="44"/>
      <c r="BIP126" s="44"/>
      <c r="BIQ126" s="44"/>
      <c r="BIR126" s="44"/>
      <c r="BIS126" s="44"/>
      <c r="BIT126" s="44"/>
      <c r="BIU126" s="44"/>
      <c r="BIV126" s="44"/>
      <c r="BIW126" s="44"/>
      <c r="BIX126" s="44"/>
      <c r="BIY126" s="44"/>
      <c r="BIZ126" s="44"/>
      <c r="BJA126" s="44"/>
      <c r="BJB126" s="44"/>
      <c r="BJC126" s="44"/>
      <c r="BJD126" s="44"/>
      <c r="BJE126" s="44"/>
      <c r="BJF126" s="44"/>
      <c r="BJG126" s="44"/>
      <c r="BJH126" s="44"/>
      <c r="BJI126" s="44"/>
      <c r="BJJ126" s="44"/>
      <c r="BJK126" s="44"/>
      <c r="BJL126" s="44"/>
      <c r="BJM126" s="44"/>
      <c r="BJN126" s="44"/>
      <c r="BJO126" s="44"/>
      <c r="BJP126" s="44"/>
      <c r="BJQ126" s="44"/>
      <c r="BJR126" s="44"/>
      <c r="BJS126" s="44"/>
      <c r="BJT126" s="44"/>
      <c r="BJU126" s="44"/>
      <c r="BJV126" s="44"/>
      <c r="BJW126" s="44"/>
      <c r="BJX126" s="44"/>
      <c r="BJY126" s="44"/>
      <c r="BJZ126" s="44"/>
      <c r="BKA126" s="44"/>
      <c r="BKB126" s="44"/>
      <c r="BKC126" s="44"/>
      <c r="BKD126" s="44"/>
      <c r="BKE126" s="44"/>
      <c r="BKF126" s="44"/>
      <c r="BKG126" s="44"/>
      <c r="BKH126" s="44"/>
      <c r="BKI126" s="44"/>
      <c r="BKJ126" s="44"/>
      <c r="BKK126" s="44"/>
      <c r="BKL126" s="44"/>
      <c r="BKM126" s="44"/>
      <c r="BKN126" s="44"/>
      <c r="BKO126" s="44"/>
      <c r="BKP126" s="44"/>
      <c r="BKQ126" s="44"/>
      <c r="BKR126" s="44"/>
      <c r="BKS126" s="44"/>
      <c r="BKT126" s="44"/>
      <c r="BKU126" s="44"/>
      <c r="BKV126" s="44"/>
      <c r="BKW126" s="44"/>
      <c r="BKX126" s="44"/>
      <c r="BKY126" s="44"/>
      <c r="BKZ126" s="44"/>
      <c r="BLA126" s="44"/>
      <c r="BLB126" s="44"/>
      <c r="BLC126" s="44"/>
      <c r="BLD126" s="44"/>
      <c r="BLE126" s="44"/>
      <c r="BLF126" s="44"/>
      <c r="BLG126" s="44"/>
      <c r="BLH126" s="44"/>
      <c r="BLI126" s="44"/>
      <c r="BLJ126" s="44"/>
      <c r="BLK126" s="44"/>
      <c r="BLL126" s="44"/>
      <c r="BLM126" s="44"/>
      <c r="BLN126" s="44"/>
      <c r="BLO126" s="44"/>
      <c r="BLP126" s="44"/>
      <c r="BLQ126" s="44"/>
      <c r="BLR126" s="44"/>
      <c r="BLS126" s="44"/>
      <c r="BLT126" s="44"/>
      <c r="BLU126" s="44"/>
      <c r="BLV126" s="44"/>
      <c r="BLW126" s="44"/>
      <c r="BLX126" s="44"/>
      <c r="BLY126" s="44"/>
      <c r="BLZ126" s="44"/>
      <c r="BMA126" s="44"/>
      <c r="BMB126" s="44"/>
      <c r="BMC126" s="44"/>
      <c r="BMD126" s="44"/>
      <c r="BME126" s="44"/>
      <c r="BMF126" s="44"/>
      <c r="BMG126" s="44"/>
      <c r="BMH126" s="44"/>
      <c r="BMI126" s="44"/>
      <c r="BMJ126" s="44"/>
      <c r="BMK126" s="44"/>
      <c r="BML126" s="44"/>
      <c r="BMM126" s="44"/>
      <c r="BMN126" s="44"/>
      <c r="BMO126" s="44"/>
      <c r="BMP126" s="44"/>
      <c r="BMQ126" s="44"/>
      <c r="BMR126" s="44"/>
      <c r="BMS126" s="44"/>
      <c r="BMT126" s="44"/>
      <c r="BMU126" s="44"/>
      <c r="BMV126" s="44"/>
      <c r="BMW126" s="44"/>
      <c r="BMX126" s="44"/>
      <c r="BMY126" s="44"/>
      <c r="BMZ126" s="44"/>
      <c r="BNA126" s="44"/>
      <c r="BNB126" s="44"/>
      <c r="BNC126" s="44"/>
      <c r="BND126" s="44"/>
      <c r="BNE126" s="44"/>
      <c r="BNF126" s="44"/>
      <c r="BNG126" s="44"/>
      <c r="BNH126" s="44"/>
      <c r="BNI126" s="44"/>
      <c r="BNJ126" s="44"/>
      <c r="BNK126" s="44"/>
      <c r="BNL126" s="44"/>
      <c r="BNM126" s="44"/>
      <c r="BNN126" s="44"/>
      <c r="BNO126" s="44"/>
      <c r="BNP126" s="44"/>
      <c r="BNQ126" s="44"/>
      <c r="BNR126" s="44"/>
      <c r="BNS126" s="44"/>
      <c r="BNT126" s="44"/>
      <c r="BNU126" s="44"/>
      <c r="BNV126" s="44"/>
      <c r="BNW126" s="44"/>
      <c r="BNX126" s="44"/>
      <c r="BNY126" s="44"/>
      <c r="BNZ126" s="44"/>
      <c r="BOA126" s="44"/>
      <c r="BOB126" s="44"/>
      <c r="BOC126" s="44"/>
      <c r="BOD126" s="44"/>
      <c r="BOE126" s="44"/>
      <c r="BOF126" s="44"/>
      <c r="BOG126" s="44"/>
      <c r="BOH126" s="44"/>
      <c r="BOI126" s="44"/>
      <c r="BOJ126" s="44"/>
      <c r="BOK126" s="44"/>
      <c r="BOL126" s="44"/>
      <c r="BOM126" s="44"/>
      <c r="BON126" s="44"/>
      <c r="BOO126" s="44"/>
      <c r="BOP126" s="44"/>
      <c r="BOQ126" s="44"/>
      <c r="BOR126" s="44"/>
      <c r="BOS126" s="44"/>
      <c r="BOT126" s="44"/>
      <c r="BOU126" s="44"/>
      <c r="BOV126" s="44"/>
      <c r="BOW126" s="44"/>
      <c r="BOX126" s="44"/>
      <c r="BOY126" s="44"/>
      <c r="BOZ126" s="44"/>
      <c r="BPA126" s="44"/>
      <c r="BPB126" s="44"/>
      <c r="BPC126" s="44"/>
      <c r="BPD126" s="44"/>
      <c r="BPE126" s="44"/>
      <c r="BPF126" s="44"/>
      <c r="BPG126" s="44"/>
      <c r="BPH126" s="44"/>
      <c r="BPI126" s="44"/>
      <c r="BPJ126" s="44"/>
      <c r="BPK126" s="44"/>
      <c r="BPL126" s="44"/>
      <c r="BPM126" s="44"/>
      <c r="BPN126" s="44"/>
      <c r="BPO126" s="44"/>
      <c r="BPP126" s="44"/>
      <c r="BPQ126" s="44"/>
      <c r="BPR126" s="44"/>
      <c r="BPS126" s="44"/>
      <c r="BPT126" s="44"/>
      <c r="BPU126" s="44"/>
      <c r="BPV126" s="44"/>
      <c r="BPW126" s="44"/>
      <c r="BPX126" s="44"/>
      <c r="BPY126" s="44"/>
      <c r="BPZ126" s="44"/>
      <c r="BQA126" s="44"/>
      <c r="BQB126" s="44"/>
      <c r="BQC126" s="44"/>
      <c r="BQD126" s="44"/>
      <c r="BQE126" s="44"/>
      <c r="BQF126" s="44"/>
      <c r="BQG126" s="44"/>
      <c r="BQH126" s="44"/>
      <c r="BQI126" s="44"/>
      <c r="BQJ126" s="44"/>
      <c r="BQK126" s="44"/>
      <c r="BQL126" s="44"/>
      <c r="BQM126" s="44"/>
      <c r="BQN126" s="44"/>
      <c r="BQO126" s="44"/>
      <c r="BQP126" s="44"/>
      <c r="BQQ126" s="44"/>
      <c r="BQR126" s="44"/>
      <c r="BQS126" s="44"/>
      <c r="BQT126" s="44"/>
      <c r="BQU126" s="44"/>
      <c r="BQV126" s="44"/>
      <c r="BQW126" s="44"/>
      <c r="BQX126" s="44"/>
      <c r="BQY126" s="44"/>
      <c r="BQZ126" s="44"/>
      <c r="BRA126" s="44"/>
      <c r="BRB126" s="44"/>
      <c r="BRC126" s="44"/>
      <c r="BRD126" s="44"/>
      <c r="BRE126" s="44"/>
      <c r="BRF126" s="44"/>
      <c r="BRG126" s="44"/>
      <c r="BRH126" s="44"/>
      <c r="BRI126" s="44"/>
      <c r="BRJ126" s="44"/>
      <c r="BRK126" s="44"/>
      <c r="BRL126" s="44"/>
      <c r="BRM126" s="44"/>
      <c r="BRN126" s="44"/>
      <c r="BRO126" s="44"/>
      <c r="BRP126" s="44"/>
      <c r="BRQ126" s="44"/>
      <c r="BRR126" s="44"/>
      <c r="BRS126" s="44"/>
      <c r="BRT126" s="44"/>
      <c r="BRU126" s="44"/>
      <c r="BRV126" s="44"/>
      <c r="BRW126" s="44"/>
      <c r="BRX126" s="44"/>
      <c r="BRY126" s="44"/>
      <c r="BRZ126" s="44"/>
      <c r="BSA126" s="44"/>
      <c r="BSB126" s="44"/>
      <c r="BSC126" s="44"/>
      <c r="BSD126" s="44"/>
      <c r="BSE126" s="44"/>
      <c r="BSF126" s="44"/>
      <c r="BSG126" s="44"/>
      <c r="BSH126" s="44"/>
      <c r="BSI126" s="44"/>
      <c r="BSJ126" s="44"/>
      <c r="BSK126" s="44"/>
      <c r="BSL126" s="44"/>
      <c r="BSM126" s="44"/>
      <c r="BSN126" s="44"/>
      <c r="BSO126" s="44"/>
      <c r="BSP126" s="44"/>
      <c r="BSQ126" s="44"/>
      <c r="BSR126" s="44"/>
      <c r="BSS126" s="44"/>
      <c r="BST126" s="44"/>
      <c r="BSU126" s="44"/>
      <c r="BSV126" s="44"/>
      <c r="BSW126" s="44"/>
      <c r="BSX126" s="44"/>
      <c r="BSY126" s="44"/>
      <c r="BSZ126" s="44"/>
      <c r="BTA126" s="44"/>
      <c r="BTB126" s="44"/>
      <c r="BTC126" s="44"/>
      <c r="BTD126" s="44"/>
      <c r="BTE126" s="44"/>
      <c r="BTF126" s="44"/>
      <c r="BTG126" s="44"/>
      <c r="BTH126" s="44"/>
      <c r="BTI126" s="44"/>
      <c r="BTJ126" s="44"/>
      <c r="BTK126" s="44"/>
      <c r="BTL126" s="44"/>
      <c r="BTM126" s="44"/>
      <c r="BTN126" s="44"/>
      <c r="BTO126" s="44"/>
      <c r="BTP126" s="44"/>
      <c r="BTQ126" s="44"/>
      <c r="BTR126" s="44"/>
      <c r="BTS126" s="44"/>
      <c r="BTT126" s="44"/>
      <c r="BTU126" s="44"/>
      <c r="BTV126" s="44"/>
      <c r="BTW126" s="44"/>
      <c r="BTX126" s="44"/>
      <c r="BTY126" s="44"/>
      <c r="BTZ126" s="44"/>
      <c r="BUA126" s="44"/>
      <c r="BUB126" s="44"/>
      <c r="BUC126" s="44"/>
      <c r="BUD126" s="44"/>
      <c r="BUE126" s="44"/>
      <c r="BUF126" s="44"/>
      <c r="BUG126" s="44"/>
      <c r="BUH126" s="44"/>
      <c r="BUI126" s="44"/>
      <c r="BUJ126" s="44"/>
      <c r="BUK126" s="44"/>
      <c r="BUL126" s="44"/>
      <c r="BUM126" s="44"/>
      <c r="BUN126" s="44"/>
      <c r="BUO126" s="44"/>
      <c r="BUP126" s="44"/>
      <c r="BUQ126" s="44"/>
      <c r="BUR126" s="44"/>
      <c r="BUS126" s="44"/>
      <c r="BUT126" s="44"/>
      <c r="BUU126" s="44"/>
      <c r="BUV126" s="44"/>
      <c r="BUW126" s="44"/>
      <c r="BUX126" s="44"/>
      <c r="BUY126" s="44"/>
      <c r="BUZ126" s="44"/>
      <c r="BVA126" s="44"/>
      <c r="BVB126" s="44"/>
      <c r="BVC126" s="44"/>
      <c r="BVD126" s="44"/>
      <c r="BVE126" s="44"/>
      <c r="BVF126" s="44"/>
      <c r="BVG126" s="44"/>
      <c r="BVH126" s="44"/>
      <c r="BVI126" s="44"/>
      <c r="BVJ126" s="44"/>
      <c r="BVK126" s="44"/>
      <c r="BVL126" s="44"/>
      <c r="BVM126" s="44"/>
      <c r="BVN126" s="44"/>
      <c r="BVO126" s="44"/>
      <c r="BVP126" s="44"/>
      <c r="BVQ126" s="44"/>
      <c r="BVR126" s="44"/>
      <c r="BVS126" s="44"/>
      <c r="BVT126" s="44"/>
      <c r="BVU126" s="44"/>
      <c r="BVV126" s="44"/>
      <c r="BVW126" s="44"/>
      <c r="BVX126" s="44"/>
      <c r="BVY126" s="44"/>
      <c r="BVZ126" s="44"/>
      <c r="BWA126" s="44"/>
      <c r="BWB126" s="44"/>
      <c r="BWC126" s="44"/>
      <c r="BWD126" s="44"/>
      <c r="BWE126" s="44"/>
      <c r="BWF126" s="44"/>
      <c r="BWG126" s="44"/>
      <c r="BWH126" s="44"/>
      <c r="BWI126" s="44"/>
      <c r="BWJ126" s="44"/>
      <c r="BWK126" s="44"/>
      <c r="BWL126" s="44"/>
      <c r="BWM126" s="44"/>
      <c r="BWN126" s="44"/>
      <c r="BWO126" s="44"/>
      <c r="BWP126" s="44"/>
      <c r="BWQ126" s="44"/>
      <c r="BWR126" s="44"/>
      <c r="BWS126" s="44"/>
      <c r="BWT126" s="44"/>
      <c r="BWU126" s="44"/>
      <c r="BWV126" s="44"/>
      <c r="BWW126" s="44"/>
      <c r="BWX126" s="44"/>
      <c r="BWY126" s="44"/>
      <c r="BWZ126" s="44"/>
      <c r="BXA126" s="44"/>
      <c r="BXB126" s="44"/>
      <c r="BXC126" s="44"/>
      <c r="BXD126" s="44"/>
      <c r="BXE126" s="44"/>
      <c r="BXF126" s="44"/>
      <c r="BXG126" s="44"/>
      <c r="BXH126" s="44"/>
      <c r="BXI126" s="44"/>
      <c r="BXJ126" s="44"/>
      <c r="BXK126" s="44"/>
      <c r="BXL126" s="44"/>
      <c r="BXM126" s="44"/>
      <c r="BXN126" s="44"/>
      <c r="BXO126" s="44"/>
      <c r="BXP126" s="44"/>
      <c r="BXQ126" s="44"/>
      <c r="BXR126" s="44"/>
      <c r="BXS126" s="44"/>
      <c r="BXT126" s="44"/>
      <c r="BXU126" s="44"/>
      <c r="BXV126" s="44"/>
      <c r="BXW126" s="44"/>
      <c r="BXX126" s="44"/>
      <c r="BXY126" s="44"/>
      <c r="BXZ126" s="44"/>
      <c r="BYA126" s="44"/>
      <c r="BYB126" s="44"/>
      <c r="BYC126" s="44"/>
      <c r="BYD126" s="44"/>
      <c r="BYE126" s="44"/>
      <c r="BYF126" s="44"/>
      <c r="BYG126" s="44"/>
      <c r="BYH126" s="44"/>
      <c r="BYI126" s="44"/>
      <c r="BYJ126" s="44"/>
      <c r="BYK126" s="44"/>
      <c r="BYL126" s="44"/>
      <c r="BYM126" s="44"/>
      <c r="BYN126" s="44"/>
      <c r="BYO126" s="44"/>
      <c r="BYP126" s="44"/>
      <c r="BYQ126" s="44"/>
      <c r="BYR126" s="44"/>
      <c r="BYS126" s="44"/>
      <c r="BYT126" s="44"/>
      <c r="BYU126" s="44"/>
      <c r="BYV126" s="44"/>
      <c r="BYW126" s="44"/>
      <c r="BYX126" s="44"/>
      <c r="BYY126" s="44"/>
      <c r="BYZ126" s="44"/>
      <c r="BZA126" s="44"/>
      <c r="BZB126" s="44"/>
      <c r="BZC126" s="44"/>
      <c r="BZD126" s="44"/>
      <c r="BZE126" s="44"/>
      <c r="BZF126" s="44"/>
      <c r="BZG126" s="44"/>
      <c r="BZH126" s="44"/>
      <c r="BZI126" s="44"/>
      <c r="BZJ126" s="44"/>
      <c r="BZK126" s="44"/>
      <c r="BZL126" s="44"/>
      <c r="BZM126" s="44"/>
      <c r="BZN126" s="44"/>
      <c r="BZO126" s="44"/>
      <c r="BZP126" s="44"/>
      <c r="BZQ126" s="44"/>
      <c r="BZR126" s="44"/>
      <c r="BZS126" s="44"/>
      <c r="BZT126" s="44"/>
      <c r="BZU126" s="44"/>
      <c r="BZV126" s="44"/>
      <c r="BZW126" s="44"/>
      <c r="BZX126" s="44"/>
      <c r="BZY126" s="44"/>
      <c r="BZZ126" s="44"/>
      <c r="CAA126" s="44"/>
      <c r="CAB126" s="44"/>
      <c r="CAC126" s="44"/>
      <c r="CAD126" s="44"/>
      <c r="CAE126" s="44"/>
      <c r="CAF126" s="44"/>
      <c r="CAG126" s="44"/>
      <c r="CAH126" s="44"/>
      <c r="CAI126" s="44"/>
      <c r="CAJ126" s="44"/>
      <c r="CAK126" s="44"/>
      <c r="CAL126" s="44"/>
      <c r="CAM126" s="44"/>
      <c r="CAN126" s="44"/>
      <c r="CAO126" s="44"/>
      <c r="CAP126" s="44"/>
      <c r="CAQ126" s="44"/>
      <c r="CAR126" s="44"/>
      <c r="CAS126" s="44"/>
      <c r="CAT126" s="44"/>
      <c r="CAU126" s="44"/>
      <c r="CAV126" s="44"/>
      <c r="CAW126" s="44"/>
      <c r="CAX126" s="44"/>
      <c r="CAY126" s="44"/>
      <c r="CAZ126" s="44"/>
      <c r="CBA126" s="44"/>
      <c r="CBB126" s="44"/>
      <c r="CBC126" s="44"/>
      <c r="CBD126" s="44"/>
      <c r="CBE126" s="44"/>
      <c r="CBF126" s="44"/>
      <c r="CBG126" s="44"/>
      <c r="CBH126" s="44"/>
      <c r="CBI126" s="44"/>
      <c r="CBJ126" s="44"/>
      <c r="CBK126" s="44"/>
      <c r="CBL126" s="44"/>
      <c r="CBM126" s="44"/>
      <c r="CBN126" s="44"/>
      <c r="CBO126" s="44"/>
      <c r="CBP126" s="44"/>
      <c r="CBQ126" s="44"/>
      <c r="CBR126" s="44"/>
      <c r="CBS126" s="44"/>
      <c r="CBT126" s="44"/>
      <c r="CBU126" s="44"/>
      <c r="CBV126" s="44"/>
      <c r="CBW126" s="44"/>
      <c r="CBX126" s="44"/>
      <c r="CBY126" s="44"/>
      <c r="CBZ126" s="44"/>
      <c r="CCA126" s="44"/>
      <c r="CCB126" s="44"/>
      <c r="CCC126" s="44"/>
      <c r="CCD126" s="44"/>
      <c r="CCE126" s="44"/>
      <c r="CCF126" s="44"/>
      <c r="CCG126" s="44"/>
      <c r="CCH126" s="44"/>
      <c r="CCI126" s="44"/>
      <c r="CCJ126" s="44"/>
      <c r="CCK126" s="44"/>
      <c r="CCL126" s="44"/>
      <c r="CCM126" s="44"/>
      <c r="CCN126" s="44"/>
      <c r="CCO126" s="44"/>
      <c r="CCP126" s="44"/>
      <c r="CCQ126" s="44"/>
      <c r="CCR126" s="44"/>
      <c r="CCS126" s="44"/>
      <c r="CCT126" s="44"/>
      <c r="CCU126" s="44"/>
      <c r="CCV126" s="44"/>
      <c r="CCW126" s="44"/>
      <c r="CCX126" s="44"/>
      <c r="CCY126" s="44"/>
      <c r="CCZ126" s="44"/>
      <c r="CDA126" s="44"/>
      <c r="CDB126" s="44"/>
      <c r="CDC126" s="44"/>
      <c r="CDD126" s="44"/>
      <c r="CDE126" s="44"/>
      <c r="CDF126" s="44"/>
      <c r="CDG126" s="44"/>
      <c r="CDH126" s="44"/>
      <c r="CDI126" s="44"/>
      <c r="CDJ126" s="44"/>
      <c r="CDK126" s="44"/>
      <c r="CDL126" s="44"/>
      <c r="CDM126" s="44"/>
      <c r="CDN126" s="44"/>
      <c r="CDO126" s="44"/>
      <c r="CDP126" s="44"/>
      <c r="CDQ126" s="44"/>
      <c r="CDR126" s="44"/>
      <c r="CDS126" s="44"/>
      <c r="CDT126" s="44"/>
      <c r="CDU126" s="44"/>
      <c r="CDV126" s="44"/>
      <c r="CDW126" s="44"/>
      <c r="CDX126" s="44"/>
      <c r="CDY126" s="44"/>
      <c r="CDZ126" s="44"/>
      <c r="CEA126" s="44"/>
      <c r="CEB126" s="44"/>
      <c r="CEC126" s="44"/>
      <c r="CED126" s="44"/>
      <c r="CEE126" s="44"/>
      <c r="CEF126" s="44"/>
      <c r="CEG126" s="44"/>
      <c r="CEH126" s="44"/>
      <c r="CEI126" s="44"/>
      <c r="CEJ126" s="44"/>
      <c r="CEK126" s="44"/>
      <c r="CEL126" s="44"/>
      <c r="CEM126" s="44"/>
      <c r="CEN126" s="44"/>
      <c r="CEO126" s="44"/>
      <c r="CEP126" s="44"/>
      <c r="CEQ126" s="44"/>
      <c r="CER126" s="44"/>
      <c r="CES126" s="44"/>
      <c r="CET126" s="44"/>
      <c r="CEU126" s="44"/>
      <c r="CEV126" s="44"/>
      <c r="CEW126" s="44"/>
      <c r="CEX126" s="44"/>
      <c r="CEY126" s="44"/>
      <c r="CEZ126" s="44"/>
      <c r="CFA126" s="44"/>
      <c r="CFB126" s="44"/>
      <c r="CFC126" s="44"/>
      <c r="CFD126" s="44"/>
      <c r="CFE126" s="44"/>
      <c r="CFF126" s="44"/>
      <c r="CFG126" s="44"/>
      <c r="CFH126" s="44"/>
      <c r="CFI126" s="44"/>
      <c r="CFJ126" s="44"/>
      <c r="CFK126" s="44"/>
      <c r="CFL126" s="44"/>
      <c r="CFM126" s="44"/>
      <c r="CFN126" s="44"/>
      <c r="CFO126" s="44"/>
      <c r="CFP126" s="44"/>
      <c r="CFQ126" s="44"/>
      <c r="CFR126" s="44"/>
      <c r="CFS126" s="44"/>
      <c r="CFT126" s="44"/>
      <c r="CFU126" s="44"/>
      <c r="CFV126" s="44"/>
      <c r="CFW126" s="44"/>
      <c r="CFX126" s="44"/>
      <c r="CFY126" s="44"/>
      <c r="CFZ126" s="44"/>
      <c r="CGA126" s="44"/>
      <c r="CGB126" s="44"/>
      <c r="CGC126" s="44"/>
      <c r="CGD126" s="44"/>
      <c r="CGE126" s="44"/>
      <c r="CGF126" s="44"/>
      <c r="CGG126" s="44"/>
      <c r="CGH126" s="44"/>
      <c r="CGI126" s="44"/>
      <c r="CGJ126" s="44"/>
      <c r="CGK126" s="44"/>
      <c r="CGL126" s="44"/>
      <c r="CGM126" s="44"/>
      <c r="CGN126" s="44"/>
      <c r="CGO126" s="44"/>
      <c r="CGP126" s="44"/>
      <c r="CGQ126" s="44"/>
      <c r="CGR126" s="44"/>
      <c r="CGS126" s="44"/>
      <c r="CGT126" s="44"/>
      <c r="CGU126" s="44"/>
      <c r="CGV126" s="44"/>
      <c r="CGW126" s="44"/>
      <c r="CGX126" s="44"/>
      <c r="CGY126" s="44"/>
      <c r="CGZ126" s="44"/>
      <c r="CHA126" s="44"/>
      <c r="CHB126" s="44"/>
      <c r="CHC126" s="44"/>
      <c r="CHD126" s="44"/>
      <c r="CHE126" s="44"/>
      <c r="CHF126" s="44"/>
      <c r="CHG126" s="44"/>
      <c r="CHH126" s="44"/>
      <c r="CHI126" s="44"/>
      <c r="CHJ126" s="44"/>
      <c r="CHK126" s="44"/>
      <c r="CHL126" s="44"/>
      <c r="CHM126" s="44"/>
      <c r="CHN126" s="44"/>
      <c r="CHO126" s="44"/>
      <c r="CHP126" s="44"/>
      <c r="CHQ126" s="44"/>
      <c r="CHR126" s="44"/>
      <c r="CHS126" s="44"/>
      <c r="CHT126" s="44"/>
      <c r="CHU126" s="44"/>
      <c r="CHV126" s="44"/>
      <c r="CHW126" s="44"/>
      <c r="CHX126" s="44"/>
      <c r="CHY126" s="44"/>
      <c r="CHZ126" s="44"/>
      <c r="CIA126" s="44"/>
      <c r="CIB126" s="44"/>
      <c r="CIC126" s="44"/>
      <c r="CID126" s="44"/>
      <c r="CIE126" s="44"/>
      <c r="CIF126" s="44"/>
      <c r="CIG126" s="44"/>
      <c r="CIH126" s="44"/>
      <c r="CII126" s="44"/>
      <c r="CIJ126" s="44"/>
      <c r="CIK126" s="44"/>
      <c r="CIL126" s="44"/>
      <c r="CIM126" s="44"/>
      <c r="CIN126" s="44"/>
      <c r="CIO126" s="44"/>
      <c r="CIP126" s="44"/>
      <c r="CIQ126" s="44"/>
      <c r="CIR126" s="44"/>
      <c r="CIS126" s="44"/>
      <c r="CIT126" s="44"/>
      <c r="CIU126" s="44"/>
      <c r="CIV126" s="44"/>
      <c r="CIW126" s="44"/>
      <c r="CIX126" s="44"/>
      <c r="CIY126" s="44"/>
      <c r="CIZ126" s="44"/>
      <c r="CJA126" s="44"/>
      <c r="CJB126" s="44"/>
      <c r="CJC126" s="44"/>
      <c r="CJD126" s="44"/>
      <c r="CJE126" s="44"/>
      <c r="CJF126" s="44"/>
      <c r="CJG126" s="44"/>
      <c r="CJH126" s="44"/>
      <c r="CJI126" s="44"/>
      <c r="CJJ126" s="44"/>
      <c r="CJK126" s="44"/>
      <c r="CJL126" s="44"/>
      <c r="CJM126" s="44"/>
      <c r="CJN126" s="44"/>
      <c r="CJO126" s="44"/>
      <c r="CJP126" s="44"/>
      <c r="CJQ126" s="44"/>
      <c r="CJR126" s="44"/>
      <c r="CJS126" s="44"/>
      <c r="CJT126" s="44"/>
      <c r="CJU126" s="44"/>
      <c r="CJV126" s="44"/>
      <c r="CJW126" s="44"/>
      <c r="CJX126" s="44"/>
      <c r="CJY126" s="44"/>
      <c r="CJZ126" s="44"/>
      <c r="CKA126" s="44"/>
      <c r="CKB126" s="44"/>
      <c r="CKC126" s="44"/>
      <c r="CKD126" s="44"/>
      <c r="CKE126" s="44"/>
      <c r="CKF126" s="44"/>
      <c r="CKG126" s="44"/>
      <c r="CKH126" s="44"/>
      <c r="CKI126" s="44"/>
      <c r="CKJ126" s="44"/>
      <c r="CKK126" s="44"/>
      <c r="CKL126" s="44"/>
      <c r="CKM126" s="44"/>
      <c r="CKN126" s="44"/>
      <c r="CKO126" s="44"/>
      <c r="CKP126" s="44"/>
      <c r="CKQ126" s="44"/>
      <c r="CKR126" s="44"/>
      <c r="CKS126" s="44"/>
      <c r="CKT126" s="44"/>
      <c r="CKU126" s="44"/>
      <c r="CKV126" s="44"/>
      <c r="CKW126" s="44"/>
      <c r="CKX126" s="44"/>
      <c r="CKY126" s="44"/>
      <c r="CKZ126" s="44"/>
      <c r="CLA126" s="44"/>
      <c r="CLB126" s="44"/>
      <c r="CLC126" s="44"/>
      <c r="CLD126" s="44"/>
      <c r="CLE126" s="44"/>
      <c r="CLF126" s="44"/>
      <c r="CLG126" s="44"/>
      <c r="CLH126" s="44"/>
      <c r="CLI126" s="44"/>
      <c r="CLJ126" s="44"/>
      <c r="CLK126" s="44"/>
      <c r="CLL126" s="44"/>
      <c r="CLM126" s="44"/>
      <c r="CLN126" s="44"/>
      <c r="CLO126" s="44"/>
      <c r="CLP126" s="44"/>
      <c r="CLQ126" s="44"/>
      <c r="CLR126" s="44"/>
      <c r="CLS126" s="44"/>
      <c r="CLT126" s="44"/>
      <c r="CLU126" s="44"/>
      <c r="CLV126" s="44"/>
      <c r="CLW126" s="44"/>
      <c r="CLX126" s="44"/>
      <c r="CLY126" s="44"/>
      <c r="CLZ126" s="44"/>
      <c r="CMA126" s="44"/>
      <c r="CMB126" s="44"/>
      <c r="CMC126" s="44"/>
      <c r="CMD126" s="44"/>
      <c r="CME126" s="44"/>
      <c r="CMF126" s="44"/>
      <c r="CMG126" s="44"/>
      <c r="CMH126" s="44"/>
      <c r="CMI126" s="44"/>
      <c r="CMJ126" s="44"/>
      <c r="CMK126" s="44"/>
      <c r="CML126" s="44"/>
      <c r="CMM126" s="44"/>
      <c r="CMN126" s="44"/>
      <c r="CMO126" s="44"/>
      <c r="CMP126" s="44"/>
      <c r="CMQ126" s="44"/>
      <c r="CMR126" s="44"/>
      <c r="CMS126" s="44"/>
      <c r="CMT126" s="44"/>
      <c r="CMU126" s="44"/>
      <c r="CMV126" s="44"/>
      <c r="CMW126" s="44"/>
      <c r="CMX126" s="44"/>
      <c r="CMY126" s="44"/>
      <c r="CMZ126" s="44"/>
      <c r="CNA126" s="44"/>
      <c r="CNB126" s="44"/>
      <c r="CNC126" s="44"/>
      <c r="CND126" s="44"/>
      <c r="CNE126" s="44"/>
      <c r="CNF126" s="44"/>
      <c r="CNG126" s="44"/>
      <c r="CNH126" s="44"/>
      <c r="CNI126" s="44"/>
      <c r="CNJ126" s="44"/>
      <c r="CNK126" s="44"/>
      <c r="CNL126" s="44"/>
      <c r="CNM126" s="44"/>
      <c r="CNN126" s="44"/>
      <c r="CNO126" s="44"/>
      <c r="CNP126" s="44"/>
      <c r="CNQ126" s="44"/>
      <c r="CNR126" s="44"/>
      <c r="CNS126" s="44"/>
      <c r="CNT126" s="44"/>
      <c r="CNU126" s="44"/>
      <c r="CNV126" s="44"/>
      <c r="CNW126" s="44"/>
      <c r="CNX126" s="44"/>
      <c r="CNY126" s="44"/>
      <c r="CNZ126" s="44"/>
      <c r="COA126" s="44"/>
      <c r="COB126" s="44"/>
      <c r="COC126" s="44"/>
      <c r="COD126" s="44"/>
      <c r="COE126" s="44"/>
      <c r="COF126" s="44"/>
      <c r="COG126" s="44"/>
      <c r="COH126" s="44"/>
      <c r="COI126" s="44"/>
      <c r="COJ126" s="44"/>
      <c r="COK126" s="44"/>
      <c r="COL126" s="44"/>
      <c r="COM126" s="44"/>
      <c r="CON126" s="44"/>
      <c r="COO126" s="44"/>
      <c r="COP126" s="44"/>
      <c r="COQ126" s="44"/>
      <c r="COR126" s="44"/>
      <c r="COS126" s="44"/>
      <c r="COT126" s="44"/>
      <c r="COU126" s="44"/>
      <c r="COV126" s="44"/>
      <c r="COW126" s="44"/>
      <c r="COX126" s="44"/>
      <c r="COY126" s="44"/>
      <c r="COZ126" s="44"/>
      <c r="CPA126" s="44"/>
      <c r="CPB126" s="44"/>
      <c r="CPC126" s="44"/>
      <c r="CPD126" s="44"/>
      <c r="CPE126" s="44"/>
      <c r="CPF126" s="44"/>
      <c r="CPG126" s="44"/>
      <c r="CPH126" s="44"/>
      <c r="CPI126" s="44"/>
      <c r="CPJ126" s="44"/>
      <c r="CPK126" s="44"/>
      <c r="CPL126" s="44"/>
      <c r="CPM126" s="44"/>
      <c r="CPN126" s="44"/>
      <c r="CPO126" s="44"/>
      <c r="CPP126" s="44"/>
      <c r="CPQ126" s="44"/>
      <c r="CPR126" s="44"/>
      <c r="CPS126" s="44"/>
      <c r="CPT126" s="44"/>
      <c r="CPU126" s="44"/>
      <c r="CPV126" s="44"/>
      <c r="CPW126" s="44"/>
      <c r="CPX126" s="44"/>
      <c r="CPY126" s="44"/>
      <c r="CPZ126" s="44"/>
      <c r="CQA126" s="44"/>
      <c r="CQB126" s="44"/>
      <c r="CQC126" s="44"/>
      <c r="CQD126" s="44"/>
      <c r="CQE126" s="44"/>
      <c r="CQF126" s="44"/>
      <c r="CQG126" s="44"/>
      <c r="CQH126" s="44"/>
      <c r="CQI126" s="44"/>
      <c r="CQJ126" s="44"/>
      <c r="CQK126" s="44"/>
      <c r="CQL126" s="44"/>
      <c r="CQM126" s="44"/>
      <c r="CQN126" s="44"/>
      <c r="CQO126" s="44"/>
      <c r="CQP126" s="44"/>
      <c r="CQQ126" s="44"/>
      <c r="CQR126" s="44"/>
      <c r="CQS126" s="44"/>
      <c r="CQT126" s="44"/>
      <c r="CQU126" s="44"/>
      <c r="CQV126" s="44"/>
      <c r="CQW126" s="44"/>
      <c r="CQX126" s="44"/>
      <c r="CQY126" s="44"/>
      <c r="CQZ126" s="44"/>
      <c r="CRA126" s="44"/>
      <c r="CRB126" s="44"/>
      <c r="CRC126" s="44"/>
      <c r="CRD126" s="44"/>
      <c r="CRE126" s="44"/>
      <c r="CRF126" s="44"/>
      <c r="CRG126" s="44"/>
      <c r="CRH126" s="44"/>
      <c r="CRI126" s="44"/>
      <c r="CRJ126" s="44"/>
      <c r="CRK126" s="44"/>
      <c r="CRL126" s="44"/>
      <c r="CRM126" s="44"/>
      <c r="CRN126" s="44"/>
      <c r="CRO126" s="44"/>
      <c r="CRP126" s="44"/>
      <c r="CRQ126" s="44"/>
      <c r="CRR126" s="44"/>
      <c r="CRS126" s="44"/>
      <c r="CRT126" s="44"/>
      <c r="CRU126" s="44"/>
      <c r="CRV126" s="44"/>
      <c r="CRW126" s="44"/>
      <c r="CRX126" s="44"/>
      <c r="CRY126" s="44"/>
      <c r="CRZ126" s="44"/>
      <c r="CSA126" s="44"/>
      <c r="CSB126" s="44"/>
      <c r="CSC126" s="44"/>
      <c r="CSD126" s="44"/>
      <c r="CSE126" s="44"/>
      <c r="CSF126" s="44"/>
      <c r="CSG126" s="44"/>
      <c r="CSH126" s="44"/>
      <c r="CSI126" s="44"/>
      <c r="CSJ126" s="44"/>
      <c r="CSK126" s="44"/>
      <c r="CSL126" s="44"/>
      <c r="CSM126" s="44"/>
      <c r="CSN126" s="44"/>
      <c r="CSO126" s="44"/>
      <c r="CSP126" s="44"/>
      <c r="CSQ126" s="44"/>
      <c r="CSR126" s="44"/>
      <c r="CSS126" s="44"/>
      <c r="CST126" s="44"/>
      <c r="CSU126" s="44"/>
      <c r="CSV126" s="44"/>
      <c r="CSW126" s="44"/>
      <c r="CSX126" s="44"/>
      <c r="CSY126" s="44"/>
      <c r="CSZ126" s="44"/>
      <c r="CTA126" s="44"/>
      <c r="CTB126" s="44"/>
      <c r="CTC126" s="44"/>
      <c r="CTD126" s="44"/>
      <c r="CTE126" s="44"/>
      <c r="CTF126" s="44"/>
      <c r="CTG126" s="44"/>
      <c r="CTH126" s="44"/>
      <c r="CTI126" s="44"/>
      <c r="CTJ126" s="44"/>
      <c r="CTK126" s="44"/>
      <c r="CTL126" s="44"/>
      <c r="CTM126" s="44"/>
      <c r="CTN126" s="44"/>
      <c r="CTO126" s="44"/>
      <c r="CTP126" s="44"/>
      <c r="CTQ126" s="44"/>
      <c r="CTR126" s="44"/>
      <c r="CTS126" s="44"/>
      <c r="CTT126" s="44"/>
      <c r="CTU126" s="44"/>
      <c r="CTV126" s="44"/>
      <c r="CTW126" s="44"/>
      <c r="CTX126" s="44"/>
      <c r="CTY126" s="44"/>
      <c r="CTZ126" s="44"/>
      <c r="CUA126" s="44"/>
      <c r="CUB126" s="44"/>
      <c r="CUC126" s="44"/>
      <c r="CUD126" s="44"/>
      <c r="CUE126" s="44"/>
      <c r="CUF126" s="44"/>
      <c r="CUG126" s="44"/>
      <c r="CUH126" s="44"/>
      <c r="CUI126" s="44"/>
      <c r="CUJ126" s="44"/>
      <c r="CUK126" s="44"/>
      <c r="CUL126" s="44"/>
      <c r="CUM126" s="44"/>
      <c r="CUN126" s="44"/>
      <c r="CUO126" s="44"/>
      <c r="CUP126" s="44"/>
      <c r="CUQ126" s="44"/>
      <c r="CUR126" s="44"/>
      <c r="CUS126" s="44"/>
      <c r="CUT126" s="44"/>
      <c r="CUU126" s="44"/>
      <c r="CUV126" s="44"/>
      <c r="CUW126" s="44"/>
      <c r="CUX126" s="44"/>
      <c r="CUY126" s="44"/>
      <c r="CUZ126" s="44"/>
      <c r="CVA126" s="44"/>
      <c r="CVB126" s="44"/>
      <c r="CVC126" s="44"/>
      <c r="CVD126" s="44"/>
      <c r="CVE126" s="44"/>
      <c r="CVF126" s="44"/>
      <c r="CVG126" s="44"/>
      <c r="CVH126" s="44"/>
      <c r="CVI126" s="44"/>
      <c r="CVJ126" s="44"/>
      <c r="CVK126" s="44"/>
      <c r="CVL126" s="44"/>
      <c r="CVM126" s="44"/>
      <c r="CVN126" s="44"/>
      <c r="CVO126" s="44"/>
      <c r="CVP126" s="44"/>
      <c r="CVQ126" s="44"/>
      <c r="CVR126" s="44"/>
      <c r="CVS126" s="44"/>
      <c r="CVT126" s="44"/>
      <c r="CVU126" s="44"/>
      <c r="CVV126" s="44"/>
      <c r="CVW126" s="44"/>
      <c r="CVX126" s="44"/>
      <c r="CVY126" s="44"/>
      <c r="CVZ126" s="44"/>
      <c r="CWA126" s="44"/>
      <c r="CWB126" s="44"/>
      <c r="CWC126" s="44"/>
      <c r="CWD126" s="44"/>
      <c r="CWE126" s="44"/>
      <c r="CWF126" s="44"/>
      <c r="CWG126" s="44"/>
      <c r="CWH126" s="44"/>
      <c r="CWI126" s="44"/>
      <c r="CWJ126" s="44"/>
      <c r="CWK126" s="44"/>
      <c r="CWL126" s="44"/>
      <c r="CWM126" s="44"/>
      <c r="CWN126" s="44"/>
      <c r="CWO126" s="44"/>
      <c r="CWP126" s="44"/>
      <c r="CWQ126" s="44"/>
      <c r="CWR126" s="44"/>
      <c r="CWS126" s="44"/>
      <c r="CWT126" s="44"/>
      <c r="CWU126" s="44"/>
      <c r="CWV126" s="44"/>
      <c r="CWW126" s="44"/>
      <c r="CWX126" s="44"/>
      <c r="CWY126" s="44"/>
      <c r="CWZ126" s="44"/>
      <c r="CXA126" s="44"/>
      <c r="CXB126" s="44"/>
      <c r="CXC126" s="44"/>
      <c r="CXD126" s="44"/>
      <c r="CXE126" s="44"/>
      <c r="CXF126" s="44"/>
      <c r="CXG126" s="44"/>
      <c r="CXH126" s="44"/>
      <c r="CXI126" s="44"/>
      <c r="CXJ126" s="44"/>
      <c r="CXK126" s="44"/>
      <c r="CXL126" s="44"/>
      <c r="CXM126" s="44"/>
      <c r="CXN126" s="44"/>
      <c r="CXO126" s="44"/>
      <c r="CXP126" s="44"/>
      <c r="CXQ126" s="44"/>
      <c r="CXR126" s="44"/>
      <c r="CXS126" s="44"/>
      <c r="CXT126" s="44"/>
      <c r="CXU126" s="44"/>
      <c r="CXV126" s="44"/>
      <c r="CXW126" s="44"/>
      <c r="CXX126" s="44"/>
      <c r="CXY126" s="44"/>
      <c r="CXZ126" s="44"/>
      <c r="CYA126" s="44"/>
      <c r="CYB126" s="44"/>
      <c r="CYC126" s="44"/>
      <c r="CYD126" s="44"/>
      <c r="CYE126" s="44"/>
      <c r="CYF126" s="44"/>
      <c r="CYG126" s="44"/>
      <c r="CYH126" s="44"/>
      <c r="CYI126" s="44"/>
      <c r="CYJ126" s="44"/>
      <c r="CYK126" s="44"/>
      <c r="CYL126" s="44"/>
      <c r="CYM126" s="44"/>
      <c r="CYN126" s="44"/>
      <c r="CYO126" s="44"/>
      <c r="CYP126" s="44"/>
      <c r="CYQ126" s="44"/>
      <c r="CYR126" s="44"/>
      <c r="CYS126" s="44"/>
      <c r="CYT126" s="44"/>
      <c r="CYU126" s="44"/>
      <c r="CYV126" s="44"/>
      <c r="CYW126" s="44"/>
      <c r="CYX126" s="44"/>
      <c r="CYY126" s="44"/>
      <c r="CYZ126" s="44"/>
      <c r="CZA126" s="44"/>
      <c r="CZB126" s="44"/>
      <c r="CZC126" s="44"/>
      <c r="CZD126" s="44"/>
      <c r="CZE126" s="44"/>
      <c r="CZF126" s="44"/>
      <c r="CZG126" s="44"/>
      <c r="CZH126" s="44"/>
      <c r="CZI126" s="44"/>
      <c r="CZJ126" s="44"/>
      <c r="CZK126" s="44"/>
      <c r="CZL126" s="44"/>
      <c r="CZM126" s="44"/>
      <c r="CZN126" s="44"/>
      <c r="CZO126" s="44"/>
      <c r="CZP126" s="44"/>
      <c r="CZQ126" s="44"/>
      <c r="CZR126" s="44"/>
      <c r="CZS126" s="44"/>
      <c r="CZT126" s="44"/>
      <c r="CZU126" s="44"/>
      <c r="CZV126" s="44"/>
      <c r="CZW126" s="44"/>
      <c r="CZX126" s="44"/>
      <c r="CZY126" s="44"/>
      <c r="CZZ126" s="44"/>
      <c r="DAA126" s="44"/>
      <c r="DAB126" s="44"/>
      <c r="DAC126" s="44"/>
      <c r="DAD126" s="44"/>
      <c r="DAE126" s="44"/>
      <c r="DAF126" s="44"/>
      <c r="DAG126" s="44"/>
      <c r="DAH126" s="44"/>
      <c r="DAI126" s="44"/>
      <c r="DAJ126" s="44"/>
      <c r="DAK126" s="44"/>
      <c r="DAL126" s="44"/>
      <c r="DAM126" s="44"/>
      <c r="DAN126" s="44"/>
      <c r="DAO126" s="44"/>
      <c r="DAP126" s="44"/>
      <c r="DAQ126" s="44"/>
      <c r="DAR126" s="44"/>
      <c r="DAS126" s="44"/>
      <c r="DAT126" s="44"/>
      <c r="DAU126" s="44"/>
      <c r="DAV126" s="44"/>
      <c r="DAW126" s="44"/>
      <c r="DAX126" s="44"/>
      <c r="DAY126" s="44"/>
      <c r="DAZ126" s="44"/>
      <c r="DBA126" s="44"/>
      <c r="DBB126" s="44"/>
      <c r="DBC126" s="44"/>
      <c r="DBD126" s="44"/>
      <c r="DBE126" s="44"/>
      <c r="DBF126" s="44"/>
      <c r="DBG126" s="44"/>
      <c r="DBH126" s="44"/>
      <c r="DBI126" s="44"/>
      <c r="DBJ126" s="44"/>
      <c r="DBK126" s="44"/>
      <c r="DBL126" s="44"/>
      <c r="DBM126" s="44"/>
      <c r="DBN126" s="44"/>
      <c r="DBO126" s="44"/>
      <c r="DBP126" s="44"/>
      <c r="DBQ126" s="44"/>
      <c r="DBR126" s="44"/>
      <c r="DBS126" s="44"/>
      <c r="DBT126" s="44"/>
      <c r="DBU126" s="44"/>
      <c r="DBV126" s="44"/>
      <c r="DBW126" s="44"/>
      <c r="DBX126" s="44"/>
      <c r="DBY126" s="44"/>
      <c r="DBZ126" s="44"/>
      <c r="DCA126" s="44"/>
      <c r="DCB126" s="44"/>
      <c r="DCC126" s="44"/>
      <c r="DCD126" s="44"/>
      <c r="DCE126" s="44"/>
      <c r="DCF126" s="44"/>
      <c r="DCG126" s="44"/>
      <c r="DCH126" s="44"/>
      <c r="DCI126" s="44"/>
      <c r="DCJ126" s="44"/>
      <c r="DCK126" s="44"/>
      <c r="DCL126" s="44"/>
      <c r="DCM126" s="44"/>
      <c r="DCN126" s="44"/>
      <c r="DCO126" s="44"/>
      <c r="DCP126" s="44"/>
      <c r="DCQ126" s="44"/>
      <c r="DCR126" s="44"/>
      <c r="DCS126" s="44"/>
      <c r="DCT126" s="44"/>
      <c r="DCU126" s="44"/>
      <c r="DCV126" s="44"/>
      <c r="DCW126" s="44"/>
      <c r="DCX126" s="44"/>
      <c r="DCY126" s="44"/>
      <c r="DCZ126" s="44"/>
      <c r="DDA126" s="44"/>
      <c r="DDB126" s="44"/>
      <c r="DDC126" s="44"/>
      <c r="DDD126" s="44"/>
      <c r="DDE126" s="44"/>
      <c r="DDF126" s="44"/>
      <c r="DDG126" s="44"/>
      <c r="DDH126" s="44"/>
      <c r="DDI126" s="44"/>
      <c r="DDJ126" s="44"/>
      <c r="DDK126" s="44"/>
      <c r="DDL126" s="44"/>
      <c r="DDM126" s="44"/>
      <c r="DDN126" s="44"/>
      <c r="DDO126" s="44"/>
      <c r="DDP126" s="44"/>
      <c r="DDQ126" s="44"/>
      <c r="DDR126" s="44"/>
      <c r="DDS126" s="44"/>
      <c r="DDT126" s="44"/>
      <c r="DDU126" s="44"/>
      <c r="DDV126" s="44"/>
      <c r="DDW126" s="44"/>
      <c r="DDX126" s="44"/>
      <c r="DDY126" s="44"/>
      <c r="DDZ126" s="44"/>
      <c r="DEA126" s="44"/>
      <c r="DEB126" s="44"/>
      <c r="DEC126" s="44"/>
      <c r="DED126" s="44"/>
      <c r="DEE126" s="44"/>
      <c r="DEF126" s="44"/>
      <c r="DEG126" s="44"/>
      <c r="DEH126" s="44"/>
      <c r="DEI126" s="44"/>
      <c r="DEJ126" s="44"/>
      <c r="DEK126" s="44"/>
      <c r="DEL126" s="44"/>
      <c r="DEM126" s="44"/>
      <c r="DEN126" s="44"/>
      <c r="DEO126" s="44"/>
      <c r="DEP126" s="44"/>
      <c r="DEQ126" s="44"/>
      <c r="DER126" s="44"/>
      <c r="DES126" s="44"/>
      <c r="DET126" s="44"/>
      <c r="DEU126" s="44"/>
      <c r="DEV126" s="44"/>
      <c r="DEW126" s="44"/>
      <c r="DEX126" s="44"/>
      <c r="DEY126" s="44"/>
      <c r="DEZ126" s="44"/>
      <c r="DFA126" s="44"/>
      <c r="DFB126" s="44"/>
      <c r="DFC126" s="44"/>
      <c r="DFD126" s="44"/>
      <c r="DFE126" s="44"/>
      <c r="DFF126" s="44"/>
      <c r="DFG126" s="44"/>
      <c r="DFH126" s="44"/>
      <c r="DFI126" s="44"/>
      <c r="DFJ126" s="44"/>
      <c r="DFK126" s="44"/>
      <c r="DFL126" s="44"/>
      <c r="DFM126" s="44"/>
      <c r="DFN126" s="44"/>
      <c r="DFO126" s="44"/>
      <c r="DFP126" s="44"/>
      <c r="DFQ126" s="44"/>
      <c r="DFR126" s="44"/>
      <c r="DFS126" s="44"/>
      <c r="DFT126" s="44"/>
      <c r="DFU126" s="44"/>
      <c r="DFV126" s="44"/>
      <c r="DFW126" s="44"/>
      <c r="DFX126" s="44"/>
      <c r="DFY126" s="44"/>
      <c r="DFZ126" s="44"/>
      <c r="DGA126" s="44"/>
      <c r="DGB126" s="44"/>
      <c r="DGC126" s="44"/>
      <c r="DGD126" s="44"/>
      <c r="DGE126" s="44"/>
      <c r="DGF126" s="44"/>
      <c r="DGG126" s="44"/>
      <c r="DGH126" s="44"/>
      <c r="DGI126" s="44"/>
      <c r="DGJ126" s="44"/>
      <c r="DGK126" s="44"/>
      <c r="DGL126" s="44"/>
      <c r="DGM126" s="44"/>
      <c r="DGN126" s="44"/>
      <c r="DGO126" s="44"/>
      <c r="DGP126" s="44"/>
      <c r="DGQ126" s="44"/>
      <c r="DGR126" s="44"/>
      <c r="DGS126" s="44"/>
      <c r="DGT126" s="44"/>
      <c r="DGU126" s="44"/>
      <c r="DGV126" s="44"/>
      <c r="DGW126" s="44"/>
      <c r="DGX126" s="44"/>
      <c r="DGY126" s="44"/>
      <c r="DGZ126" s="44"/>
      <c r="DHA126" s="44"/>
      <c r="DHB126" s="44"/>
      <c r="DHC126" s="44"/>
      <c r="DHD126" s="44"/>
      <c r="DHE126" s="44"/>
      <c r="DHF126" s="44"/>
      <c r="DHG126" s="44"/>
      <c r="DHH126" s="44"/>
      <c r="DHI126" s="44"/>
      <c r="DHJ126" s="44"/>
      <c r="DHK126" s="44"/>
      <c r="DHL126" s="44"/>
      <c r="DHM126" s="44"/>
      <c r="DHN126" s="44"/>
      <c r="DHO126" s="44"/>
      <c r="DHP126" s="44"/>
      <c r="DHQ126" s="44"/>
      <c r="DHR126" s="44"/>
      <c r="DHS126" s="44"/>
      <c r="DHT126" s="44"/>
      <c r="DHU126" s="44"/>
      <c r="DHV126" s="44"/>
      <c r="DHW126" s="44"/>
      <c r="DHX126" s="44"/>
      <c r="DHY126" s="44"/>
      <c r="DHZ126" s="44"/>
      <c r="DIA126" s="44"/>
      <c r="DIB126" s="44"/>
      <c r="DIC126" s="44"/>
      <c r="DID126" s="44"/>
      <c r="DIE126" s="44"/>
      <c r="DIF126" s="44"/>
      <c r="DIG126" s="44"/>
      <c r="DIH126" s="44"/>
      <c r="DII126" s="44"/>
      <c r="DIJ126" s="44"/>
      <c r="DIK126" s="44"/>
      <c r="DIL126" s="44"/>
      <c r="DIM126" s="44"/>
      <c r="DIN126" s="44"/>
      <c r="DIO126" s="44"/>
      <c r="DIP126" s="44"/>
      <c r="DIQ126" s="44"/>
      <c r="DIR126" s="44"/>
      <c r="DIS126" s="44"/>
      <c r="DIT126" s="44"/>
      <c r="DIU126" s="44"/>
      <c r="DIV126" s="44"/>
      <c r="DIW126" s="44"/>
      <c r="DIX126" s="44"/>
      <c r="DIY126" s="44"/>
      <c r="DIZ126" s="44"/>
      <c r="DJA126" s="44"/>
      <c r="DJB126" s="44"/>
      <c r="DJC126" s="44"/>
      <c r="DJD126" s="44"/>
      <c r="DJE126" s="44"/>
      <c r="DJF126" s="44"/>
      <c r="DJG126" s="44"/>
      <c r="DJH126" s="44"/>
      <c r="DJI126" s="44"/>
      <c r="DJJ126" s="44"/>
      <c r="DJK126" s="44"/>
      <c r="DJL126" s="44"/>
      <c r="DJM126" s="44"/>
      <c r="DJN126" s="44"/>
      <c r="DJO126" s="44"/>
      <c r="DJP126" s="44"/>
      <c r="DJQ126" s="44"/>
      <c r="DJR126" s="44"/>
      <c r="DJS126" s="44"/>
      <c r="DJT126" s="44"/>
      <c r="DJU126" s="44"/>
      <c r="DJV126" s="44"/>
      <c r="DJW126" s="44"/>
      <c r="DJX126" s="44"/>
      <c r="DJY126" s="44"/>
      <c r="DJZ126" s="44"/>
      <c r="DKA126" s="44"/>
      <c r="DKB126" s="44"/>
      <c r="DKC126" s="44"/>
      <c r="DKD126" s="44"/>
      <c r="DKE126" s="44"/>
      <c r="DKF126" s="44"/>
      <c r="DKG126" s="44"/>
      <c r="DKH126" s="44"/>
      <c r="DKI126" s="44"/>
      <c r="DKJ126" s="44"/>
      <c r="DKK126" s="44"/>
      <c r="DKL126" s="44"/>
      <c r="DKM126" s="44"/>
      <c r="DKN126" s="44"/>
      <c r="DKO126" s="44"/>
      <c r="DKP126" s="44"/>
      <c r="DKQ126" s="44"/>
      <c r="DKR126" s="44"/>
      <c r="DKS126" s="44"/>
      <c r="DKT126" s="44"/>
      <c r="DKU126" s="44"/>
      <c r="DKV126" s="44"/>
      <c r="DKW126" s="44"/>
      <c r="DKX126" s="44"/>
      <c r="DKY126" s="44"/>
      <c r="DKZ126" s="44"/>
      <c r="DLA126" s="44"/>
      <c r="DLB126" s="44"/>
      <c r="DLC126" s="44"/>
      <c r="DLD126" s="44"/>
      <c r="DLE126" s="44"/>
      <c r="DLF126" s="44"/>
      <c r="DLG126" s="44"/>
      <c r="DLH126" s="44"/>
      <c r="DLI126" s="44"/>
      <c r="DLJ126" s="44"/>
      <c r="DLK126" s="44"/>
      <c r="DLL126" s="44"/>
      <c r="DLM126" s="44"/>
      <c r="DLN126" s="44"/>
      <c r="DLO126" s="44"/>
      <c r="DLP126" s="44"/>
      <c r="DLQ126" s="44"/>
      <c r="DLR126" s="44"/>
      <c r="DLS126" s="44"/>
      <c r="DLT126" s="44"/>
      <c r="DLU126" s="44"/>
      <c r="DLV126" s="44"/>
      <c r="DLW126" s="44"/>
      <c r="DLX126" s="44"/>
      <c r="DLY126" s="44"/>
      <c r="DLZ126" s="44"/>
      <c r="DMA126" s="44"/>
      <c r="DMB126" s="44"/>
      <c r="DMC126" s="44"/>
      <c r="DMD126" s="44"/>
      <c r="DME126" s="44"/>
      <c r="DMF126" s="44"/>
      <c r="DMG126" s="44"/>
      <c r="DMH126" s="44"/>
      <c r="DMI126" s="44"/>
      <c r="DMJ126" s="44"/>
      <c r="DMK126" s="44"/>
      <c r="DML126" s="44"/>
      <c r="DMM126" s="44"/>
      <c r="DMN126" s="44"/>
      <c r="DMO126" s="44"/>
      <c r="DMP126" s="44"/>
      <c r="DMQ126" s="44"/>
      <c r="DMR126" s="44"/>
      <c r="DMS126" s="44"/>
      <c r="DMT126" s="44"/>
      <c r="DMU126" s="44"/>
      <c r="DMV126" s="44"/>
      <c r="DMW126" s="44"/>
      <c r="DMX126" s="44"/>
      <c r="DMY126" s="44"/>
      <c r="DMZ126" s="44"/>
      <c r="DNA126" s="44"/>
      <c r="DNB126" s="44"/>
      <c r="DNC126" s="44"/>
      <c r="DND126" s="44"/>
      <c r="DNE126" s="44"/>
      <c r="DNF126" s="44"/>
      <c r="DNG126" s="44"/>
      <c r="DNH126" s="44"/>
      <c r="DNI126" s="44"/>
      <c r="DNJ126" s="44"/>
      <c r="DNK126" s="44"/>
      <c r="DNL126" s="44"/>
      <c r="DNM126" s="44"/>
      <c r="DNN126" s="44"/>
      <c r="DNO126" s="44"/>
      <c r="DNP126" s="44"/>
      <c r="DNQ126" s="44"/>
      <c r="DNR126" s="44"/>
      <c r="DNS126" s="44"/>
      <c r="DNT126" s="44"/>
      <c r="DNU126" s="44"/>
      <c r="DNV126" s="44"/>
      <c r="DNW126" s="44"/>
      <c r="DNX126" s="44"/>
      <c r="DNY126" s="44"/>
      <c r="DNZ126" s="44"/>
      <c r="DOA126" s="44"/>
      <c r="DOB126" s="44"/>
      <c r="DOC126" s="44"/>
      <c r="DOD126" s="44"/>
      <c r="DOE126" s="44"/>
      <c r="DOF126" s="44"/>
      <c r="DOG126" s="44"/>
      <c r="DOH126" s="44"/>
      <c r="DOI126" s="44"/>
      <c r="DOJ126" s="44"/>
      <c r="DOK126" s="44"/>
      <c r="DOL126" s="44"/>
      <c r="DOM126" s="44"/>
      <c r="DON126" s="44"/>
      <c r="DOO126" s="44"/>
      <c r="DOP126" s="44"/>
      <c r="DOQ126" s="44"/>
      <c r="DOR126" s="44"/>
      <c r="DOS126" s="44"/>
      <c r="DOT126" s="44"/>
      <c r="DOU126" s="44"/>
      <c r="DOV126" s="44"/>
      <c r="DOW126" s="44"/>
      <c r="DOX126" s="44"/>
      <c r="DOY126" s="44"/>
      <c r="DOZ126" s="44"/>
      <c r="DPA126" s="44"/>
      <c r="DPB126" s="44"/>
      <c r="DPC126" s="44"/>
      <c r="DPD126" s="44"/>
      <c r="DPE126" s="44"/>
      <c r="DPF126" s="44"/>
      <c r="DPG126" s="44"/>
      <c r="DPH126" s="44"/>
      <c r="DPI126" s="44"/>
      <c r="DPJ126" s="44"/>
      <c r="DPK126" s="44"/>
      <c r="DPL126" s="44"/>
      <c r="DPM126" s="44"/>
      <c r="DPN126" s="44"/>
      <c r="DPO126" s="44"/>
      <c r="DPP126" s="44"/>
      <c r="DPQ126" s="44"/>
      <c r="DPR126" s="44"/>
      <c r="DPS126" s="44"/>
      <c r="DPT126" s="44"/>
      <c r="DPU126" s="44"/>
      <c r="DPV126" s="44"/>
      <c r="DPW126" s="44"/>
      <c r="DPX126" s="44"/>
      <c r="DPY126" s="44"/>
      <c r="DPZ126" s="44"/>
      <c r="DQA126" s="44"/>
      <c r="DQB126" s="44"/>
      <c r="DQC126" s="44"/>
      <c r="DQD126" s="44"/>
      <c r="DQE126" s="44"/>
      <c r="DQF126" s="44"/>
      <c r="DQG126" s="44"/>
      <c r="DQH126" s="44"/>
      <c r="DQI126" s="44"/>
      <c r="DQJ126" s="44"/>
      <c r="DQK126" s="44"/>
      <c r="DQL126" s="44"/>
      <c r="DQM126" s="44"/>
      <c r="DQN126" s="44"/>
      <c r="DQO126" s="44"/>
      <c r="DQP126" s="44"/>
      <c r="DQQ126" s="44"/>
      <c r="DQR126" s="44"/>
      <c r="DQS126" s="44"/>
      <c r="DQT126" s="44"/>
      <c r="DQU126" s="44"/>
      <c r="DQV126" s="44"/>
      <c r="DQW126" s="44"/>
      <c r="DQX126" s="44"/>
      <c r="DQY126" s="44"/>
      <c r="DQZ126" s="44"/>
      <c r="DRA126" s="44"/>
      <c r="DRB126" s="44"/>
      <c r="DRC126" s="44"/>
      <c r="DRD126" s="44"/>
      <c r="DRE126" s="44"/>
      <c r="DRF126" s="44"/>
      <c r="DRG126" s="44"/>
      <c r="DRH126" s="44"/>
      <c r="DRI126" s="44"/>
      <c r="DRJ126" s="44"/>
      <c r="DRK126" s="44"/>
      <c r="DRL126" s="44"/>
      <c r="DRM126" s="44"/>
      <c r="DRN126" s="44"/>
      <c r="DRO126" s="44"/>
      <c r="DRP126" s="44"/>
      <c r="DRQ126" s="44"/>
      <c r="DRR126" s="44"/>
      <c r="DRS126" s="44"/>
      <c r="DRT126" s="44"/>
      <c r="DRU126" s="44"/>
      <c r="DRV126" s="44"/>
      <c r="DRW126" s="44"/>
      <c r="DRX126" s="44"/>
      <c r="DRY126" s="44"/>
      <c r="DRZ126" s="44"/>
      <c r="DSA126" s="44"/>
      <c r="DSB126" s="44"/>
      <c r="DSC126" s="44"/>
      <c r="DSD126" s="44"/>
      <c r="DSE126" s="44"/>
      <c r="DSF126" s="44"/>
      <c r="DSG126" s="44"/>
      <c r="DSH126" s="44"/>
      <c r="DSI126" s="44"/>
      <c r="DSJ126" s="44"/>
      <c r="DSK126" s="44"/>
      <c r="DSL126" s="44"/>
      <c r="DSM126" s="44"/>
      <c r="DSN126" s="44"/>
      <c r="DSO126" s="44"/>
      <c r="DSP126" s="44"/>
      <c r="DSQ126" s="44"/>
      <c r="DSR126" s="44"/>
      <c r="DSS126" s="44"/>
      <c r="DST126" s="44"/>
      <c r="DSU126" s="44"/>
      <c r="DSV126" s="44"/>
      <c r="DSW126" s="44"/>
      <c r="DSX126" s="44"/>
      <c r="DSY126" s="44"/>
      <c r="DSZ126" s="44"/>
      <c r="DTA126" s="44"/>
      <c r="DTB126" s="44"/>
      <c r="DTC126" s="44"/>
      <c r="DTD126" s="44"/>
      <c r="DTE126" s="44"/>
      <c r="DTF126" s="44"/>
      <c r="DTG126" s="44"/>
      <c r="DTH126" s="44"/>
      <c r="DTI126" s="44"/>
      <c r="DTJ126" s="44"/>
      <c r="DTK126" s="44"/>
      <c r="DTL126" s="44"/>
      <c r="DTM126" s="44"/>
      <c r="DTN126" s="44"/>
      <c r="DTO126" s="44"/>
      <c r="DTP126" s="44"/>
      <c r="DTQ126" s="44"/>
      <c r="DTR126" s="44"/>
      <c r="DTS126" s="44"/>
      <c r="DTT126" s="44"/>
      <c r="DTU126" s="44"/>
      <c r="DTV126" s="44"/>
      <c r="DTW126" s="44"/>
      <c r="DTX126" s="44"/>
      <c r="DTY126" s="44"/>
      <c r="DTZ126" s="44"/>
      <c r="DUA126" s="44"/>
      <c r="DUB126" s="44"/>
      <c r="DUC126" s="44"/>
      <c r="DUD126" s="44"/>
      <c r="DUE126" s="44"/>
      <c r="DUF126" s="44"/>
      <c r="DUG126" s="44"/>
      <c r="DUH126" s="44"/>
      <c r="DUI126" s="44"/>
      <c r="DUJ126" s="44"/>
      <c r="DUK126" s="44"/>
      <c r="DUL126" s="44"/>
      <c r="DUM126" s="44"/>
      <c r="DUN126" s="44"/>
      <c r="DUO126" s="44"/>
      <c r="DUP126" s="44"/>
      <c r="DUQ126" s="44"/>
      <c r="DUR126" s="44"/>
      <c r="DUS126" s="44"/>
      <c r="DUT126" s="44"/>
      <c r="DUU126" s="44"/>
      <c r="DUV126" s="44"/>
      <c r="DUW126" s="44"/>
      <c r="DUX126" s="44"/>
      <c r="DUY126" s="44"/>
      <c r="DUZ126" s="44"/>
      <c r="DVA126" s="44"/>
      <c r="DVB126" s="44"/>
      <c r="DVC126" s="44"/>
      <c r="DVD126" s="44"/>
      <c r="DVE126" s="44"/>
      <c r="DVF126" s="44"/>
      <c r="DVG126" s="44"/>
      <c r="DVH126" s="44"/>
      <c r="DVI126" s="44"/>
      <c r="DVJ126" s="44"/>
      <c r="DVK126" s="44"/>
      <c r="DVL126" s="44"/>
      <c r="DVM126" s="44"/>
      <c r="DVN126" s="44"/>
      <c r="DVO126" s="44"/>
      <c r="DVP126" s="44"/>
      <c r="DVQ126" s="44"/>
      <c r="DVR126" s="44"/>
      <c r="DVS126" s="44"/>
      <c r="DVT126" s="44"/>
      <c r="DVU126" s="44"/>
      <c r="DVV126" s="44"/>
      <c r="DVW126" s="44"/>
      <c r="DVX126" s="44"/>
      <c r="DVY126" s="44"/>
      <c r="DVZ126" s="44"/>
      <c r="DWA126" s="44"/>
      <c r="DWB126" s="44"/>
      <c r="DWC126" s="44"/>
      <c r="DWD126" s="44"/>
      <c r="DWE126" s="44"/>
      <c r="DWF126" s="44"/>
      <c r="DWG126" s="44"/>
      <c r="DWH126" s="44"/>
      <c r="DWI126" s="44"/>
      <c r="DWJ126" s="44"/>
      <c r="DWK126" s="44"/>
      <c r="DWL126" s="44"/>
      <c r="DWM126" s="44"/>
      <c r="DWN126" s="44"/>
      <c r="DWO126" s="44"/>
      <c r="DWP126" s="44"/>
      <c r="DWQ126" s="44"/>
      <c r="DWR126" s="44"/>
      <c r="DWS126" s="44"/>
      <c r="DWT126" s="44"/>
      <c r="DWU126" s="44"/>
      <c r="DWV126" s="44"/>
      <c r="DWW126" s="44"/>
      <c r="DWX126" s="44"/>
      <c r="DWY126" s="44"/>
      <c r="DWZ126" s="44"/>
      <c r="DXA126" s="44"/>
      <c r="DXB126" s="44"/>
      <c r="DXC126" s="44"/>
      <c r="DXD126" s="44"/>
      <c r="DXE126" s="44"/>
      <c r="DXF126" s="44"/>
      <c r="DXG126" s="44"/>
      <c r="DXH126" s="44"/>
      <c r="DXI126" s="44"/>
      <c r="DXJ126" s="44"/>
      <c r="DXK126" s="44"/>
      <c r="DXL126" s="44"/>
      <c r="DXM126" s="44"/>
      <c r="DXN126" s="44"/>
      <c r="DXO126" s="44"/>
      <c r="DXP126" s="44"/>
      <c r="DXQ126" s="44"/>
      <c r="DXR126" s="44"/>
      <c r="DXS126" s="44"/>
      <c r="DXT126" s="44"/>
      <c r="DXU126" s="44"/>
      <c r="DXV126" s="44"/>
      <c r="DXW126" s="44"/>
      <c r="DXX126" s="44"/>
      <c r="DXY126" s="44"/>
      <c r="DXZ126" s="44"/>
      <c r="DYA126" s="44"/>
      <c r="DYB126" s="44"/>
      <c r="DYC126" s="44"/>
      <c r="DYD126" s="44"/>
      <c r="DYE126" s="44"/>
      <c r="DYF126" s="44"/>
      <c r="DYG126" s="44"/>
      <c r="DYH126" s="44"/>
      <c r="DYI126" s="44"/>
      <c r="DYJ126" s="44"/>
      <c r="DYK126" s="44"/>
      <c r="DYL126" s="44"/>
      <c r="DYM126" s="44"/>
      <c r="DYN126" s="44"/>
      <c r="DYO126" s="44"/>
      <c r="DYP126" s="44"/>
      <c r="DYQ126" s="44"/>
      <c r="DYR126" s="44"/>
      <c r="DYS126" s="44"/>
      <c r="DYT126" s="44"/>
      <c r="DYU126" s="44"/>
      <c r="DYV126" s="44"/>
      <c r="DYW126" s="44"/>
      <c r="DYX126" s="44"/>
      <c r="DYY126" s="44"/>
      <c r="DYZ126" s="44"/>
      <c r="DZA126" s="44"/>
      <c r="DZB126" s="44"/>
      <c r="DZC126" s="44"/>
      <c r="DZD126" s="44"/>
      <c r="DZE126" s="44"/>
      <c r="DZF126" s="44"/>
      <c r="DZG126" s="44"/>
      <c r="DZH126" s="44"/>
      <c r="DZI126" s="44"/>
      <c r="DZJ126" s="44"/>
      <c r="DZK126" s="44"/>
      <c r="DZL126" s="44"/>
      <c r="DZM126" s="44"/>
      <c r="DZN126" s="44"/>
      <c r="DZO126" s="44"/>
      <c r="DZP126" s="44"/>
      <c r="DZQ126" s="44"/>
      <c r="DZR126" s="44"/>
      <c r="DZS126" s="44"/>
      <c r="DZT126" s="44"/>
      <c r="DZU126" s="44"/>
      <c r="DZV126" s="44"/>
      <c r="DZW126" s="44"/>
      <c r="DZX126" s="44"/>
      <c r="DZY126" s="44"/>
      <c r="DZZ126" s="44"/>
      <c r="EAA126" s="44"/>
      <c r="EAB126" s="44"/>
      <c r="EAC126" s="44"/>
      <c r="EAD126" s="44"/>
      <c r="EAE126" s="44"/>
      <c r="EAF126" s="44"/>
      <c r="EAG126" s="44"/>
      <c r="EAH126" s="44"/>
      <c r="EAI126" s="44"/>
      <c r="EAJ126" s="44"/>
      <c r="EAK126" s="44"/>
      <c r="EAL126" s="44"/>
      <c r="EAM126" s="44"/>
      <c r="EAN126" s="44"/>
      <c r="EAO126" s="44"/>
      <c r="EAP126" s="44"/>
      <c r="EAQ126" s="44"/>
      <c r="EAR126" s="44"/>
      <c r="EAS126" s="44"/>
      <c r="EAT126" s="44"/>
      <c r="EAU126" s="44"/>
      <c r="EAV126" s="44"/>
      <c r="EAW126" s="44"/>
      <c r="EAX126" s="44"/>
      <c r="EAY126" s="44"/>
      <c r="EAZ126" s="44"/>
      <c r="EBA126" s="44"/>
      <c r="EBB126" s="44"/>
      <c r="EBC126" s="44"/>
      <c r="EBD126" s="44"/>
      <c r="EBE126" s="44"/>
      <c r="EBF126" s="44"/>
      <c r="EBG126" s="44"/>
      <c r="EBH126" s="44"/>
      <c r="EBI126" s="44"/>
      <c r="EBJ126" s="44"/>
      <c r="EBK126" s="44"/>
      <c r="EBL126" s="44"/>
      <c r="EBM126" s="44"/>
      <c r="EBN126" s="44"/>
      <c r="EBO126" s="44"/>
      <c r="EBP126" s="44"/>
      <c r="EBQ126" s="44"/>
      <c r="EBR126" s="44"/>
      <c r="EBS126" s="44"/>
      <c r="EBT126" s="44"/>
      <c r="EBU126" s="44"/>
      <c r="EBV126" s="44"/>
      <c r="EBW126" s="44"/>
      <c r="EBX126" s="44"/>
      <c r="EBY126" s="44"/>
      <c r="EBZ126" s="44"/>
      <c r="ECA126" s="44"/>
      <c r="ECB126" s="44"/>
      <c r="ECC126" s="44"/>
      <c r="ECD126" s="44"/>
      <c r="ECE126" s="44"/>
      <c r="ECF126" s="44"/>
      <c r="ECG126" s="44"/>
      <c r="ECH126" s="44"/>
      <c r="ECI126" s="44"/>
      <c r="ECJ126" s="44"/>
      <c r="ECK126" s="44"/>
      <c r="ECL126" s="44"/>
      <c r="ECM126" s="44"/>
      <c r="ECN126" s="44"/>
      <c r="ECO126" s="44"/>
      <c r="ECP126" s="44"/>
      <c r="ECQ126" s="44"/>
      <c r="ECR126" s="44"/>
      <c r="ECS126" s="44"/>
      <c r="ECT126" s="44"/>
      <c r="ECU126" s="44"/>
      <c r="ECV126" s="44"/>
      <c r="ECW126" s="44"/>
      <c r="ECX126" s="44"/>
      <c r="ECY126" s="44"/>
      <c r="ECZ126" s="44"/>
      <c r="EDA126" s="44"/>
      <c r="EDB126" s="44"/>
      <c r="EDC126" s="44"/>
      <c r="EDD126" s="44"/>
      <c r="EDE126" s="44"/>
      <c r="EDF126" s="44"/>
      <c r="EDG126" s="44"/>
      <c r="EDH126" s="44"/>
      <c r="EDI126" s="44"/>
      <c r="EDJ126" s="44"/>
      <c r="EDK126" s="44"/>
      <c r="EDL126" s="44"/>
      <c r="EDM126" s="44"/>
      <c r="EDN126" s="44"/>
      <c r="EDO126" s="44"/>
      <c r="EDP126" s="44"/>
      <c r="EDQ126" s="44"/>
      <c r="EDR126" s="44"/>
      <c r="EDS126" s="44"/>
      <c r="EDT126" s="44"/>
      <c r="EDU126" s="44"/>
      <c r="EDV126" s="44"/>
      <c r="EDW126" s="44"/>
      <c r="EDX126" s="44"/>
      <c r="EDY126" s="44"/>
      <c r="EDZ126" s="44"/>
      <c r="EEA126" s="44"/>
      <c r="EEB126" s="44"/>
      <c r="EEC126" s="44"/>
      <c r="EED126" s="44"/>
      <c r="EEE126" s="44"/>
      <c r="EEF126" s="44"/>
      <c r="EEG126" s="44"/>
      <c r="EEH126" s="44"/>
      <c r="EEI126" s="44"/>
      <c r="EEJ126" s="44"/>
      <c r="EEK126" s="44"/>
      <c r="EEL126" s="44"/>
      <c r="EEM126" s="44"/>
      <c r="EEN126" s="44"/>
      <c r="EEO126" s="44"/>
      <c r="EEP126" s="44"/>
      <c r="EEQ126" s="44"/>
      <c r="EER126" s="44"/>
      <c r="EES126" s="44"/>
      <c r="EET126" s="44"/>
      <c r="EEU126" s="44"/>
      <c r="EEV126" s="44"/>
      <c r="EEW126" s="44"/>
      <c r="EEX126" s="44"/>
      <c r="EEY126" s="44"/>
      <c r="EEZ126" s="44"/>
      <c r="EFA126" s="44"/>
      <c r="EFB126" s="44"/>
      <c r="EFC126" s="44"/>
      <c r="EFD126" s="44"/>
      <c r="EFE126" s="44"/>
      <c r="EFF126" s="44"/>
      <c r="EFG126" s="44"/>
      <c r="EFH126" s="44"/>
      <c r="EFI126" s="44"/>
      <c r="EFJ126" s="44"/>
      <c r="EFK126" s="44"/>
      <c r="EFL126" s="44"/>
      <c r="EFM126" s="44"/>
      <c r="EFN126" s="44"/>
      <c r="EFO126" s="44"/>
      <c r="EFP126" s="44"/>
      <c r="EFQ126" s="44"/>
      <c r="EFR126" s="44"/>
      <c r="EFS126" s="44"/>
      <c r="EFT126" s="44"/>
      <c r="EFU126" s="44"/>
      <c r="EFV126" s="44"/>
      <c r="EFW126" s="44"/>
      <c r="EFX126" s="44"/>
      <c r="EFY126" s="44"/>
      <c r="EFZ126" s="44"/>
      <c r="EGA126" s="44"/>
      <c r="EGB126" s="44"/>
      <c r="EGC126" s="44"/>
      <c r="EGD126" s="44"/>
      <c r="EGE126" s="44"/>
      <c r="EGF126" s="44"/>
      <c r="EGG126" s="44"/>
      <c r="EGH126" s="44"/>
      <c r="EGI126" s="44"/>
      <c r="EGJ126" s="44"/>
      <c r="EGK126" s="44"/>
      <c r="EGL126" s="44"/>
      <c r="EGM126" s="44"/>
      <c r="EGN126" s="44"/>
      <c r="EGO126" s="44"/>
      <c r="EGP126" s="44"/>
      <c r="EGQ126" s="44"/>
      <c r="EGR126" s="44"/>
      <c r="EGS126" s="44"/>
      <c r="EGT126" s="44"/>
      <c r="EGU126" s="44"/>
      <c r="EGV126" s="44"/>
      <c r="EGW126" s="44"/>
      <c r="EGX126" s="44"/>
      <c r="EGY126" s="44"/>
      <c r="EGZ126" s="44"/>
      <c r="EHA126" s="44"/>
      <c r="EHB126" s="44"/>
      <c r="EHC126" s="44"/>
      <c r="EHD126" s="44"/>
      <c r="EHE126" s="44"/>
      <c r="EHF126" s="44"/>
      <c r="EHG126" s="44"/>
      <c r="EHH126" s="44"/>
      <c r="EHI126" s="44"/>
      <c r="EHJ126" s="44"/>
      <c r="EHK126" s="44"/>
      <c r="EHL126" s="44"/>
      <c r="EHM126" s="44"/>
      <c r="EHN126" s="44"/>
      <c r="EHO126" s="44"/>
      <c r="EHP126" s="44"/>
      <c r="EHQ126" s="44"/>
      <c r="EHR126" s="44"/>
      <c r="EHS126" s="44"/>
      <c r="EHT126" s="44"/>
      <c r="EHU126" s="44"/>
      <c r="EHV126" s="44"/>
      <c r="EHW126" s="44"/>
      <c r="EHX126" s="44"/>
      <c r="EHY126" s="44"/>
      <c r="EHZ126" s="44"/>
      <c r="EIA126" s="44"/>
      <c r="EIB126" s="44"/>
      <c r="EIC126" s="44"/>
      <c r="EID126" s="44"/>
      <c r="EIE126" s="44"/>
      <c r="EIF126" s="44"/>
      <c r="EIG126" s="44"/>
      <c r="EIH126" s="44"/>
      <c r="EII126" s="44"/>
      <c r="EIJ126" s="44"/>
      <c r="EIK126" s="44"/>
      <c r="EIL126" s="44"/>
      <c r="EIM126" s="44"/>
      <c r="EIN126" s="44"/>
      <c r="EIO126" s="44"/>
      <c r="EIP126" s="44"/>
      <c r="EIQ126" s="44"/>
      <c r="EIR126" s="44"/>
      <c r="EIS126" s="44"/>
      <c r="EIT126" s="44"/>
      <c r="EIU126" s="44"/>
      <c r="EIV126" s="44"/>
      <c r="EIW126" s="44"/>
      <c r="EIX126" s="44"/>
      <c r="EIY126" s="44"/>
      <c r="EIZ126" s="44"/>
      <c r="EJA126" s="44"/>
      <c r="EJB126" s="44"/>
      <c r="EJC126" s="44"/>
      <c r="EJD126" s="44"/>
      <c r="EJE126" s="44"/>
      <c r="EJF126" s="44"/>
      <c r="EJG126" s="44"/>
      <c r="EJH126" s="44"/>
      <c r="EJI126" s="44"/>
      <c r="EJJ126" s="44"/>
      <c r="EJK126" s="44"/>
      <c r="EJL126" s="44"/>
      <c r="EJM126" s="44"/>
      <c r="EJN126" s="44"/>
      <c r="EJO126" s="44"/>
      <c r="EJP126" s="44"/>
      <c r="EJQ126" s="44"/>
      <c r="EJR126" s="44"/>
      <c r="EJS126" s="44"/>
      <c r="EJT126" s="44"/>
      <c r="EJU126" s="44"/>
      <c r="EJV126" s="44"/>
      <c r="EJW126" s="44"/>
      <c r="EJX126" s="44"/>
      <c r="EJY126" s="44"/>
      <c r="EJZ126" s="44"/>
      <c r="EKA126" s="44"/>
      <c r="EKB126" s="44"/>
      <c r="EKC126" s="44"/>
      <c r="EKD126" s="44"/>
      <c r="EKE126" s="44"/>
      <c r="EKF126" s="44"/>
      <c r="EKG126" s="44"/>
      <c r="EKH126" s="44"/>
      <c r="EKI126" s="44"/>
      <c r="EKJ126" s="44"/>
      <c r="EKK126" s="44"/>
      <c r="EKL126" s="44"/>
      <c r="EKM126" s="44"/>
      <c r="EKN126" s="44"/>
      <c r="EKO126" s="44"/>
      <c r="EKP126" s="44"/>
      <c r="EKQ126" s="44"/>
      <c r="EKR126" s="44"/>
      <c r="EKS126" s="44"/>
      <c r="EKT126" s="44"/>
      <c r="EKU126" s="44"/>
      <c r="EKV126" s="44"/>
      <c r="EKW126" s="44"/>
      <c r="EKX126" s="44"/>
      <c r="EKY126" s="44"/>
      <c r="EKZ126" s="44"/>
      <c r="ELA126" s="44"/>
      <c r="ELB126" s="44"/>
      <c r="ELC126" s="44"/>
      <c r="ELD126" s="44"/>
      <c r="ELE126" s="44"/>
      <c r="ELF126" s="44"/>
      <c r="ELG126" s="44"/>
      <c r="ELH126" s="44"/>
      <c r="ELI126" s="44"/>
      <c r="ELJ126" s="44"/>
      <c r="ELK126" s="44"/>
      <c r="ELL126" s="44"/>
      <c r="ELM126" s="44"/>
      <c r="ELN126" s="44"/>
      <c r="ELO126" s="44"/>
      <c r="ELP126" s="44"/>
      <c r="ELQ126" s="44"/>
      <c r="ELR126" s="44"/>
      <c r="ELS126" s="44"/>
      <c r="ELT126" s="44"/>
      <c r="ELU126" s="44"/>
      <c r="ELV126" s="44"/>
      <c r="ELW126" s="44"/>
      <c r="ELX126" s="44"/>
      <c r="ELY126" s="44"/>
      <c r="ELZ126" s="44"/>
      <c r="EMA126" s="44"/>
      <c r="EMB126" s="44"/>
      <c r="EMC126" s="44"/>
      <c r="EMD126" s="44"/>
      <c r="EME126" s="44"/>
      <c r="EMF126" s="44"/>
      <c r="EMG126" s="44"/>
      <c r="EMH126" s="44"/>
      <c r="EMI126" s="44"/>
      <c r="EMJ126" s="44"/>
      <c r="EMK126" s="44"/>
      <c r="EML126" s="44"/>
      <c r="EMM126" s="44"/>
      <c r="EMN126" s="44"/>
      <c r="EMO126" s="44"/>
      <c r="EMP126" s="44"/>
      <c r="EMQ126" s="44"/>
      <c r="EMR126" s="44"/>
      <c r="EMS126" s="44"/>
      <c r="EMT126" s="44"/>
      <c r="EMU126" s="44"/>
      <c r="EMV126" s="44"/>
      <c r="EMW126" s="44"/>
      <c r="EMX126" s="44"/>
      <c r="EMY126" s="44"/>
      <c r="EMZ126" s="44"/>
      <c r="ENA126" s="44"/>
      <c r="ENB126" s="44"/>
      <c r="ENC126" s="44"/>
      <c r="END126" s="44"/>
      <c r="ENE126" s="44"/>
      <c r="ENF126" s="44"/>
      <c r="ENG126" s="44"/>
      <c r="ENH126" s="44"/>
      <c r="ENI126" s="44"/>
      <c r="ENJ126" s="44"/>
      <c r="ENK126" s="44"/>
      <c r="ENL126" s="44"/>
      <c r="ENM126" s="44"/>
      <c r="ENN126" s="44"/>
      <c r="ENO126" s="44"/>
      <c r="ENP126" s="44"/>
      <c r="ENQ126" s="44"/>
      <c r="ENR126" s="44"/>
      <c r="ENS126" s="44"/>
      <c r="ENT126" s="44"/>
      <c r="ENU126" s="44"/>
      <c r="ENV126" s="44"/>
      <c r="ENW126" s="44"/>
      <c r="ENX126" s="44"/>
      <c r="ENY126" s="44"/>
      <c r="ENZ126" s="44"/>
      <c r="EOA126" s="44"/>
      <c r="EOB126" s="44"/>
      <c r="EOC126" s="44"/>
      <c r="EOD126" s="44"/>
      <c r="EOE126" s="44"/>
      <c r="EOF126" s="44"/>
      <c r="EOG126" s="44"/>
      <c r="EOH126" s="44"/>
      <c r="EOI126" s="44"/>
      <c r="EOJ126" s="44"/>
      <c r="EOK126" s="44"/>
      <c r="EOL126" s="44"/>
      <c r="EOM126" s="44"/>
      <c r="EON126" s="44"/>
      <c r="EOO126" s="44"/>
      <c r="EOP126" s="44"/>
      <c r="EOQ126" s="44"/>
      <c r="EOR126" s="44"/>
      <c r="EOS126" s="44"/>
      <c r="EOT126" s="44"/>
      <c r="EOU126" s="44"/>
      <c r="EOV126" s="44"/>
      <c r="EOW126" s="44"/>
      <c r="EOX126" s="44"/>
      <c r="EOY126" s="44"/>
      <c r="EOZ126" s="44"/>
      <c r="EPA126" s="44"/>
      <c r="EPB126" s="44"/>
      <c r="EPC126" s="44"/>
      <c r="EPD126" s="44"/>
      <c r="EPE126" s="44"/>
      <c r="EPF126" s="44"/>
      <c r="EPG126" s="44"/>
      <c r="EPH126" s="44"/>
      <c r="EPI126" s="44"/>
      <c r="EPJ126" s="44"/>
      <c r="EPK126" s="44"/>
      <c r="EPL126" s="44"/>
      <c r="EPM126" s="44"/>
      <c r="EPN126" s="44"/>
      <c r="EPO126" s="44"/>
      <c r="EPP126" s="44"/>
      <c r="EPQ126" s="44"/>
      <c r="EPR126" s="44"/>
      <c r="EPS126" s="44"/>
      <c r="EPT126" s="44"/>
      <c r="EPU126" s="44"/>
      <c r="EPV126" s="44"/>
      <c r="EPW126" s="44"/>
      <c r="EPX126" s="44"/>
      <c r="EPY126" s="44"/>
      <c r="EPZ126" s="44"/>
      <c r="EQA126" s="44"/>
      <c r="EQB126" s="44"/>
      <c r="EQC126" s="44"/>
      <c r="EQD126" s="44"/>
      <c r="EQE126" s="44"/>
      <c r="EQF126" s="44"/>
      <c r="EQG126" s="44"/>
      <c r="EQH126" s="44"/>
      <c r="EQI126" s="44"/>
      <c r="EQJ126" s="44"/>
      <c r="EQK126" s="44"/>
      <c r="EQL126" s="44"/>
      <c r="EQM126" s="44"/>
      <c r="EQN126" s="44"/>
      <c r="EQO126" s="44"/>
      <c r="EQP126" s="44"/>
      <c r="EQQ126" s="44"/>
      <c r="EQR126" s="44"/>
      <c r="EQS126" s="44"/>
      <c r="EQT126" s="44"/>
      <c r="EQU126" s="44"/>
      <c r="EQV126" s="44"/>
      <c r="EQW126" s="44"/>
      <c r="EQX126" s="44"/>
      <c r="EQY126" s="44"/>
      <c r="EQZ126" s="44"/>
      <c r="ERA126" s="44"/>
      <c r="ERB126" s="44"/>
      <c r="ERC126" s="44"/>
      <c r="ERD126" s="44"/>
      <c r="ERE126" s="44"/>
      <c r="ERF126" s="44"/>
      <c r="ERG126" s="44"/>
      <c r="ERH126" s="44"/>
      <c r="ERI126" s="44"/>
      <c r="ERJ126" s="44"/>
      <c r="ERK126" s="44"/>
      <c r="ERL126" s="44"/>
      <c r="ERM126" s="44"/>
      <c r="ERN126" s="44"/>
      <c r="ERO126" s="44"/>
      <c r="ERP126" s="44"/>
      <c r="ERQ126" s="44"/>
      <c r="ERR126" s="44"/>
      <c r="ERS126" s="44"/>
      <c r="ERT126" s="44"/>
      <c r="ERU126" s="44"/>
      <c r="ERV126" s="44"/>
      <c r="ERW126" s="44"/>
      <c r="ERX126" s="44"/>
      <c r="ERY126" s="44"/>
      <c r="ERZ126" s="44"/>
      <c r="ESA126" s="44"/>
      <c r="ESB126" s="44"/>
      <c r="ESC126" s="44"/>
      <c r="ESD126" s="44"/>
      <c r="ESE126" s="44"/>
      <c r="ESF126" s="44"/>
      <c r="ESG126" s="44"/>
      <c r="ESH126" s="44"/>
      <c r="ESI126" s="44"/>
      <c r="ESJ126" s="44"/>
      <c r="ESK126" s="44"/>
      <c r="ESL126" s="44"/>
      <c r="ESM126" s="44"/>
      <c r="ESN126" s="44"/>
      <c r="ESO126" s="44"/>
      <c r="ESP126" s="44"/>
      <c r="ESQ126" s="44"/>
      <c r="ESR126" s="44"/>
      <c r="ESS126" s="44"/>
      <c r="EST126" s="44"/>
      <c r="ESU126" s="44"/>
      <c r="ESV126" s="44"/>
      <c r="ESW126" s="44"/>
      <c r="ESX126" s="44"/>
      <c r="ESY126" s="44"/>
      <c r="ESZ126" s="44"/>
      <c r="ETA126" s="44"/>
      <c r="ETB126" s="44"/>
      <c r="ETC126" s="44"/>
      <c r="ETD126" s="44"/>
      <c r="ETE126" s="44"/>
      <c r="ETF126" s="44"/>
      <c r="ETG126" s="44"/>
      <c r="ETH126" s="44"/>
      <c r="ETI126" s="44"/>
      <c r="ETJ126" s="44"/>
      <c r="ETK126" s="44"/>
      <c r="ETL126" s="44"/>
      <c r="ETM126" s="44"/>
      <c r="ETN126" s="44"/>
      <c r="ETO126" s="44"/>
      <c r="ETP126" s="44"/>
      <c r="ETQ126" s="44"/>
      <c r="ETR126" s="44"/>
      <c r="ETS126" s="44"/>
      <c r="ETT126" s="44"/>
      <c r="ETU126" s="44"/>
      <c r="ETV126" s="44"/>
      <c r="ETW126" s="44"/>
      <c r="ETX126" s="44"/>
      <c r="ETY126" s="44"/>
      <c r="ETZ126" s="44"/>
      <c r="EUA126" s="44"/>
      <c r="EUB126" s="44"/>
      <c r="EUC126" s="44"/>
      <c r="EUD126" s="44"/>
      <c r="EUE126" s="44"/>
      <c r="EUF126" s="44"/>
      <c r="EUG126" s="44"/>
      <c r="EUH126" s="44"/>
      <c r="EUI126" s="44"/>
      <c r="EUJ126" s="44"/>
      <c r="EUK126" s="44"/>
      <c r="EUL126" s="44"/>
      <c r="EUM126" s="44"/>
      <c r="EUN126" s="44"/>
      <c r="EUO126" s="44"/>
      <c r="EUP126" s="44"/>
      <c r="EUQ126" s="44"/>
      <c r="EUR126" s="44"/>
      <c r="EUS126" s="44"/>
      <c r="EUT126" s="44"/>
      <c r="EUU126" s="44"/>
      <c r="EUV126" s="44"/>
      <c r="EUW126" s="44"/>
      <c r="EUX126" s="44"/>
      <c r="EUY126" s="44"/>
      <c r="EUZ126" s="44"/>
      <c r="EVA126" s="44"/>
      <c r="EVB126" s="44"/>
      <c r="EVC126" s="44"/>
      <c r="EVD126" s="44"/>
      <c r="EVE126" s="44"/>
      <c r="EVF126" s="44"/>
      <c r="EVG126" s="44"/>
      <c r="EVH126" s="44"/>
      <c r="EVI126" s="44"/>
      <c r="EVJ126" s="44"/>
      <c r="EVK126" s="44"/>
      <c r="EVL126" s="44"/>
      <c r="EVM126" s="44"/>
      <c r="EVN126" s="44"/>
      <c r="EVO126" s="44"/>
      <c r="EVP126" s="44"/>
      <c r="EVQ126" s="44"/>
      <c r="EVR126" s="44"/>
      <c r="EVS126" s="44"/>
      <c r="EVT126" s="44"/>
      <c r="EVU126" s="44"/>
      <c r="EVV126" s="44"/>
      <c r="EVW126" s="44"/>
      <c r="EVX126" s="44"/>
      <c r="EVY126" s="44"/>
      <c r="EVZ126" s="44"/>
      <c r="EWA126" s="44"/>
      <c r="EWB126" s="44"/>
      <c r="EWC126" s="44"/>
      <c r="EWD126" s="44"/>
      <c r="EWE126" s="44"/>
      <c r="EWF126" s="44"/>
      <c r="EWG126" s="44"/>
      <c r="EWH126" s="44"/>
      <c r="EWI126" s="44"/>
      <c r="EWJ126" s="44"/>
      <c r="EWK126" s="44"/>
      <c r="EWL126" s="44"/>
      <c r="EWM126" s="44"/>
      <c r="EWN126" s="44"/>
      <c r="EWO126" s="44"/>
      <c r="EWP126" s="44"/>
      <c r="EWQ126" s="44"/>
      <c r="EWR126" s="44"/>
      <c r="EWS126" s="44"/>
      <c r="EWT126" s="44"/>
      <c r="EWU126" s="44"/>
      <c r="EWV126" s="44"/>
      <c r="EWW126" s="44"/>
      <c r="EWX126" s="44"/>
      <c r="EWY126" s="44"/>
      <c r="EWZ126" s="44"/>
      <c r="EXA126" s="44"/>
      <c r="EXB126" s="44"/>
      <c r="EXC126" s="44"/>
      <c r="EXD126" s="44"/>
      <c r="EXE126" s="44"/>
      <c r="EXF126" s="44"/>
      <c r="EXG126" s="44"/>
      <c r="EXH126" s="44"/>
      <c r="EXI126" s="44"/>
      <c r="EXJ126" s="44"/>
      <c r="EXK126" s="44"/>
      <c r="EXL126" s="44"/>
      <c r="EXM126" s="44"/>
      <c r="EXN126" s="44"/>
      <c r="EXO126" s="44"/>
      <c r="EXP126" s="44"/>
      <c r="EXQ126" s="44"/>
      <c r="EXR126" s="44"/>
      <c r="EXS126" s="44"/>
      <c r="EXT126" s="44"/>
      <c r="EXU126" s="44"/>
      <c r="EXV126" s="44"/>
      <c r="EXW126" s="44"/>
      <c r="EXX126" s="44"/>
      <c r="EXY126" s="44"/>
      <c r="EXZ126" s="44"/>
      <c r="EYA126" s="44"/>
      <c r="EYB126" s="44"/>
      <c r="EYC126" s="44"/>
      <c r="EYD126" s="44"/>
      <c r="EYE126" s="44"/>
      <c r="EYF126" s="44"/>
      <c r="EYG126" s="44"/>
      <c r="EYH126" s="44"/>
      <c r="EYI126" s="44"/>
      <c r="EYJ126" s="44"/>
      <c r="EYK126" s="44"/>
      <c r="EYL126" s="44"/>
      <c r="EYM126" s="44"/>
      <c r="EYN126" s="44"/>
      <c r="EYO126" s="44"/>
      <c r="EYP126" s="44"/>
      <c r="EYQ126" s="44"/>
      <c r="EYR126" s="44"/>
      <c r="EYS126" s="44"/>
      <c r="EYT126" s="44"/>
      <c r="EYU126" s="44"/>
      <c r="EYV126" s="44"/>
      <c r="EYW126" s="44"/>
      <c r="EYX126" s="44"/>
      <c r="EYY126" s="44"/>
      <c r="EYZ126" s="44"/>
      <c r="EZA126" s="44"/>
      <c r="EZB126" s="44"/>
      <c r="EZC126" s="44"/>
      <c r="EZD126" s="44"/>
      <c r="EZE126" s="44"/>
      <c r="EZF126" s="44"/>
      <c r="EZG126" s="44"/>
      <c r="EZH126" s="44"/>
      <c r="EZI126" s="44"/>
      <c r="EZJ126" s="44"/>
      <c r="EZK126" s="44"/>
      <c r="EZL126" s="44"/>
      <c r="EZM126" s="44"/>
      <c r="EZN126" s="44"/>
      <c r="EZO126" s="44"/>
      <c r="EZP126" s="44"/>
      <c r="EZQ126" s="44"/>
      <c r="EZR126" s="44"/>
      <c r="EZS126" s="44"/>
      <c r="EZT126" s="44"/>
      <c r="EZU126" s="44"/>
      <c r="EZV126" s="44"/>
      <c r="EZW126" s="44"/>
      <c r="EZX126" s="44"/>
      <c r="EZY126" s="44"/>
      <c r="EZZ126" s="44"/>
      <c r="FAA126" s="44"/>
      <c r="FAB126" s="44"/>
      <c r="FAC126" s="44"/>
      <c r="FAD126" s="44"/>
      <c r="FAE126" s="44"/>
      <c r="FAF126" s="44"/>
      <c r="FAG126" s="44"/>
      <c r="FAH126" s="44"/>
      <c r="FAI126" s="44"/>
      <c r="FAJ126" s="44"/>
      <c r="FAK126" s="44"/>
      <c r="FAL126" s="44"/>
      <c r="FAM126" s="44"/>
      <c r="FAN126" s="44"/>
      <c r="FAO126" s="44"/>
      <c r="FAP126" s="44"/>
      <c r="FAQ126" s="44"/>
      <c r="FAR126" s="44"/>
      <c r="FAS126" s="44"/>
      <c r="FAT126" s="44"/>
      <c r="FAU126" s="44"/>
      <c r="FAV126" s="44"/>
      <c r="FAW126" s="44"/>
      <c r="FAX126" s="44"/>
      <c r="FAY126" s="44"/>
      <c r="FAZ126" s="44"/>
      <c r="FBA126" s="44"/>
      <c r="FBB126" s="44"/>
      <c r="FBC126" s="44"/>
      <c r="FBD126" s="44"/>
      <c r="FBE126" s="44"/>
      <c r="FBF126" s="44"/>
      <c r="FBG126" s="44"/>
      <c r="FBH126" s="44"/>
      <c r="FBI126" s="44"/>
      <c r="FBJ126" s="44"/>
      <c r="FBK126" s="44"/>
      <c r="FBL126" s="44"/>
      <c r="FBM126" s="44"/>
      <c r="FBN126" s="44"/>
      <c r="FBO126" s="44"/>
      <c r="FBP126" s="44"/>
      <c r="FBQ126" s="44"/>
      <c r="FBR126" s="44"/>
      <c r="FBS126" s="44"/>
      <c r="FBT126" s="44"/>
      <c r="FBU126" s="44"/>
      <c r="FBV126" s="44"/>
      <c r="FBW126" s="44"/>
      <c r="FBX126" s="44"/>
      <c r="FBY126" s="44"/>
      <c r="FBZ126" s="44"/>
      <c r="FCA126" s="44"/>
      <c r="FCB126" s="44"/>
      <c r="FCC126" s="44"/>
      <c r="FCD126" s="44"/>
      <c r="FCE126" s="44"/>
      <c r="FCF126" s="44"/>
      <c r="FCG126" s="44"/>
      <c r="FCH126" s="44"/>
      <c r="FCI126" s="44"/>
      <c r="FCJ126" s="44"/>
      <c r="FCK126" s="44"/>
      <c r="FCL126" s="44"/>
      <c r="FCM126" s="44"/>
      <c r="FCN126" s="44"/>
      <c r="FCO126" s="44"/>
      <c r="FCP126" s="44"/>
      <c r="FCQ126" s="44"/>
      <c r="FCR126" s="44"/>
      <c r="FCS126" s="44"/>
      <c r="FCT126" s="44"/>
      <c r="FCU126" s="44"/>
      <c r="FCV126" s="44"/>
      <c r="FCW126" s="44"/>
      <c r="FCX126" s="44"/>
      <c r="FCY126" s="44"/>
      <c r="FCZ126" s="44"/>
      <c r="FDA126" s="44"/>
      <c r="FDB126" s="44"/>
      <c r="FDC126" s="44"/>
      <c r="FDD126" s="44"/>
      <c r="FDE126" s="44"/>
      <c r="FDF126" s="44"/>
      <c r="FDG126" s="44"/>
      <c r="FDH126" s="44"/>
      <c r="FDI126" s="44"/>
      <c r="FDJ126" s="44"/>
      <c r="FDK126" s="44"/>
      <c r="FDL126" s="44"/>
      <c r="FDM126" s="44"/>
      <c r="FDN126" s="44"/>
      <c r="FDO126" s="44"/>
      <c r="FDP126" s="44"/>
      <c r="FDQ126" s="44"/>
      <c r="FDR126" s="44"/>
      <c r="FDS126" s="44"/>
      <c r="FDT126" s="44"/>
      <c r="FDU126" s="44"/>
      <c r="FDV126" s="44"/>
      <c r="FDW126" s="44"/>
      <c r="FDX126" s="44"/>
      <c r="FDY126" s="44"/>
      <c r="FDZ126" s="44"/>
      <c r="FEA126" s="44"/>
      <c r="FEB126" s="44"/>
      <c r="FEC126" s="44"/>
      <c r="FED126" s="44"/>
      <c r="FEE126" s="44"/>
      <c r="FEF126" s="44"/>
      <c r="FEG126" s="44"/>
      <c r="FEH126" s="44"/>
      <c r="FEI126" s="44"/>
      <c r="FEJ126" s="44"/>
      <c r="FEK126" s="44"/>
      <c r="FEL126" s="44"/>
      <c r="FEM126" s="44"/>
      <c r="FEN126" s="44"/>
      <c r="FEO126" s="44"/>
      <c r="FEP126" s="44"/>
      <c r="FEQ126" s="44"/>
      <c r="FER126" s="44"/>
      <c r="FES126" s="44"/>
      <c r="FET126" s="44"/>
      <c r="FEU126" s="44"/>
      <c r="FEV126" s="44"/>
      <c r="FEW126" s="44"/>
      <c r="FEX126" s="44"/>
      <c r="FEY126" s="44"/>
      <c r="FEZ126" s="44"/>
      <c r="FFA126" s="44"/>
      <c r="FFB126" s="44"/>
      <c r="FFC126" s="44"/>
      <c r="FFD126" s="44"/>
      <c r="FFE126" s="44"/>
      <c r="FFF126" s="44"/>
      <c r="FFG126" s="44"/>
      <c r="FFH126" s="44"/>
      <c r="FFI126" s="44"/>
      <c r="FFJ126" s="44"/>
      <c r="FFK126" s="44"/>
      <c r="FFL126" s="44"/>
      <c r="FFM126" s="44"/>
      <c r="FFN126" s="44"/>
      <c r="FFO126" s="44"/>
      <c r="FFP126" s="44"/>
      <c r="FFQ126" s="44"/>
      <c r="FFR126" s="44"/>
      <c r="FFS126" s="44"/>
      <c r="FFT126" s="44"/>
      <c r="FFU126" s="44"/>
      <c r="FFV126" s="44"/>
      <c r="FFW126" s="44"/>
      <c r="FFX126" s="44"/>
      <c r="FFY126" s="44"/>
      <c r="FFZ126" s="44"/>
      <c r="FGA126" s="44"/>
      <c r="FGB126" s="44"/>
      <c r="FGC126" s="44"/>
      <c r="FGD126" s="44"/>
      <c r="FGE126" s="44"/>
      <c r="FGF126" s="44"/>
      <c r="FGG126" s="44"/>
      <c r="FGH126" s="44"/>
      <c r="FGI126" s="44"/>
      <c r="FGJ126" s="44"/>
      <c r="FGK126" s="44"/>
      <c r="FGL126" s="44"/>
      <c r="FGM126" s="44"/>
      <c r="FGN126" s="44"/>
      <c r="FGO126" s="44"/>
      <c r="FGP126" s="44"/>
      <c r="FGQ126" s="44"/>
      <c r="FGR126" s="44"/>
      <c r="FGS126" s="44"/>
      <c r="FGT126" s="44"/>
      <c r="FGU126" s="44"/>
      <c r="FGV126" s="44"/>
      <c r="FGW126" s="44"/>
      <c r="FGX126" s="44"/>
      <c r="FGY126" s="44"/>
      <c r="FGZ126" s="44"/>
      <c r="FHA126" s="44"/>
      <c r="FHB126" s="44"/>
      <c r="FHC126" s="44"/>
      <c r="FHD126" s="44"/>
      <c r="FHE126" s="44"/>
      <c r="FHF126" s="44"/>
      <c r="FHG126" s="44"/>
      <c r="FHH126" s="44"/>
      <c r="FHI126" s="44"/>
      <c r="FHJ126" s="44"/>
      <c r="FHK126" s="44"/>
      <c r="FHL126" s="44"/>
      <c r="FHM126" s="44"/>
      <c r="FHN126" s="44"/>
      <c r="FHO126" s="44"/>
      <c r="FHP126" s="44"/>
      <c r="FHQ126" s="44"/>
      <c r="FHR126" s="44"/>
      <c r="FHS126" s="44"/>
      <c r="FHT126" s="44"/>
      <c r="FHU126" s="44"/>
      <c r="FHV126" s="44"/>
      <c r="FHW126" s="44"/>
      <c r="FHX126" s="44"/>
      <c r="FHY126" s="44"/>
      <c r="FHZ126" s="44"/>
      <c r="FIA126" s="44"/>
      <c r="FIB126" s="44"/>
      <c r="FIC126" s="44"/>
      <c r="FID126" s="44"/>
      <c r="FIE126" s="44"/>
      <c r="FIF126" s="44"/>
      <c r="FIG126" s="44"/>
      <c r="FIH126" s="44"/>
      <c r="FII126" s="44"/>
      <c r="FIJ126" s="44"/>
      <c r="FIK126" s="44"/>
      <c r="FIL126" s="44"/>
      <c r="FIM126" s="44"/>
      <c r="FIN126" s="44"/>
      <c r="FIO126" s="44"/>
      <c r="FIP126" s="44"/>
      <c r="FIQ126" s="44"/>
      <c r="FIR126" s="44"/>
      <c r="FIS126" s="44"/>
      <c r="FIT126" s="44"/>
      <c r="FIU126" s="44"/>
      <c r="FIV126" s="44"/>
      <c r="FIW126" s="44"/>
      <c r="FIX126" s="44"/>
      <c r="FIY126" s="44"/>
      <c r="FIZ126" s="44"/>
      <c r="FJA126" s="44"/>
      <c r="FJB126" s="44"/>
      <c r="FJC126" s="44"/>
      <c r="FJD126" s="44"/>
      <c r="FJE126" s="44"/>
      <c r="FJF126" s="44"/>
      <c r="FJG126" s="44"/>
      <c r="FJH126" s="44"/>
      <c r="FJI126" s="44"/>
      <c r="FJJ126" s="44"/>
      <c r="FJK126" s="44"/>
      <c r="FJL126" s="44"/>
      <c r="FJM126" s="44"/>
      <c r="FJN126" s="44"/>
      <c r="FJO126" s="44"/>
      <c r="FJP126" s="44"/>
      <c r="FJQ126" s="44"/>
      <c r="FJR126" s="44"/>
      <c r="FJS126" s="44"/>
      <c r="FJT126" s="44"/>
      <c r="FJU126" s="44"/>
      <c r="FJV126" s="44"/>
      <c r="FJW126" s="44"/>
      <c r="FJX126" s="44"/>
      <c r="FJY126" s="44"/>
      <c r="FJZ126" s="44"/>
      <c r="FKA126" s="44"/>
      <c r="FKB126" s="44"/>
      <c r="FKC126" s="44"/>
      <c r="FKD126" s="44"/>
      <c r="FKE126" s="44"/>
      <c r="FKF126" s="44"/>
      <c r="FKG126" s="44"/>
      <c r="FKH126" s="44"/>
      <c r="FKI126" s="44"/>
      <c r="FKJ126" s="44"/>
      <c r="FKK126" s="44"/>
      <c r="FKL126" s="44"/>
      <c r="FKM126" s="44"/>
      <c r="FKN126" s="44"/>
      <c r="FKO126" s="44"/>
      <c r="FKP126" s="44"/>
      <c r="FKQ126" s="44"/>
      <c r="FKR126" s="44"/>
      <c r="FKS126" s="44"/>
      <c r="FKT126" s="44"/>
      <c r="FKU126" s="44"/>
      <c r="FKV126" s="44"/>
      <c r="FKW126" s="44"/>
      <c r="FKX126" s="44"/>
      <c r="FKY126" s="44"/>
      <c r="FKZ126" s="44"/>
      <c r="FLA126" s="44"/>
      <c r="FLB126" s="44"/>
      <c r="FLC126" s="44"/>
      <c r="FLD126" s="44"/>
      <c r="FLE126" s="44"/>
      <c r="FLF126" s="44"/>
      <c r="FLG126" s="44"/>
      <c r="FLH126" s="44"/>
      <c r="FLI126" s="44"/>
      <c r="FLJ126" s="44"/>
      <c r="FLK126" s="44"/>
      <c r="FLL126" s="44"/>
      <c r="FLM126" s="44"/>
      <c r="FLN126" s="44"/>
      <c r="FLO126" s="44"/>
      <c r="FLP126" s="44"/>
      <c r="FLQ126" s="44"/>
      <c r="FLR126" s="44"/>
      <c r="FLS126" s="44"/>
      <c r="FLT126" s="44"/>
      <c r="FLU126" s="44"/>
      <c r="FLV126" s="44"/>
      <c r="FLW126" s="44"/>
      <c r="FLX126" s="44"/>
      <c r="FLY126" s="44"/>
      <c r="FLZ126" s="44"/>
      <c r="FMA126" s="44"/>
      <c r="FMB126" s="44"/>
      <c r="FMC126" s="44"/>
      <c r="FMD126" s="44"/>
      <c r="FME126" s="44"/>
      <c r="FMF126" s="44"/>
      <c r="FMG126" s="44"/>
      <c r="FMH126" s="44"/>
      <c r="FMI126" s="44"/>
      <c r="FMJ126" s="44"/>
      <c r="FMK126" s="44"/>
      <c r="FML126" s="44"/>
      <c r="FMM126" s="44"/>
      <c r="FMN126" s="44"/>
      <c r="FMO126" s="44"/>
      <c r="FMP126" s="44"/>
      <c r="FMQ126" s="44"/>
      <c r="FMR126" s="44"/>
      <c r="FMS126" s="44"/>
      <c r="FMT126" s="44"/>
      <c r="FMU126" s="44"/>
      <c r="FMV126" s="44"/>
      <c r="FMW126" s="44"/>
      <c r="FMX126" s="44"/>
      <c r="FMY126" s="44"/>
      <c r="FMZ126" s="44"/>
      <c r="FNA126" s="44"/>
      <c r="FNB126" s="44"/>
      <c r="FNC126" s="44"/>
      <c r="FND126" s="44"/>
      <c r="FNE126" s="44"/>
      <c r="FNF126" s="44"/>
      <c r="FNG126" s="44"/>
      <c r="FNH126" s="44"/>
      <c r="FNI126" s="44"/>
      <c r="FNJ126" s="44"/>
      <c r="FNK126" s="44"/>
      <c r="FNL126" s="44"/>
      <c r="FNM126" s="44"/>
      <c r="FNN126" s="44"/>
      <c r="FNO126" s="44"/>
      <c r="FNP126" s="44"/>
      <c r="FNQ126" s="44"/>
      <c r="FNR126" s="44"/>
      <c r="FNS126" s="44"/>
      <c r="FNT126" s="44"/>
      <c r="FNU126" s="44"/>
      <c r="FNV126" s="44"/>
      <c r="FNW126" s="44"/>
      <c r="FNX126" s="44"/>
      <c r="FNY126" s="44"/>
      <c r="FNZ126" s="44"/>
      <c r="FOA126" s="44"/>
      <c r="FOB126" s="44"/>
      <c r="FOC126" s="44"/>
      <c r="FOD126" s="44"/>
      <c r="FOE126" s="44"/>
      <c r="FOF126" s="44"/>
      <c r="FOG126" s="44"/>
      <c r="FOH126" s="44"/>
      <c r="FOI126" s="44"/>
      <c r="FOJ126" s="44"/>
      <c r="FOK126" s="44"/>
      <c r="FOL126" s="44"/>
      <c r="FOM126" s="44"/>
      <c r="FON126" s="44"/>
      <c r="FOO126" s="44"/>
      <c r="FOP126" s="44"/>
      <c r="FOQ126" s="44"/>
      <c r="FOR126" s="44"/>
      <c r="FOS126" s="44"/>
      <c r="FOT126" s="44"/>
      <c r="FOU126" s="44"/>
      <c r="FOV126" s="44"/>
      <c r="FOW126" s="44"/>
      <c r="FOX126" s="44"/>
      <c r="FOY126" s="44"/>
      <c r="FOZ126" s="44"/>
      <c r="FPA126" s="44"/>
      <c r="FPB126" s="44"/>
      <c r="FPC126" s="44"/>
      <c r="FPD126" s="44"/>
      <c r="FPE126" s="44"/>
      <c r="FPF126" s="44"/>
      <c r="FPG126" s="44"/>
      <c r="FPH126" s="44"/>
      <c r="FPI126" s="44"/>
      <c r="FPJ126" s="44"/>
      <c r="FPK126" s="44"/>
      <c r="FPL126" s="44"/>
      <c r="FPM126" s="44"/>
      <c r="FPN126" s="44"/>
      <c r="FPO126" s="44"/>
      <c r="FPP126" s="44"/>
      <c r="FPQ126" s="44"/>
      <c r="FPR126" s="44"/>
      <c r="FPS126" s="44"/>
      <c r="FPT126" s="44"/>
      <c r="FPU126" s="44"/>
      <c r="FPV126" s="44"/>
      <c r="FPW126" s="44"/>
      <c r="FPX126" s="44"/>
      <c r="FPY126" s="44"/>
      <c r="FPZ126" s="44"/>
      <c r="FQA126" s="44"/>
      <c r="FQB126" s="44"/>
      <c r="FQC126" s="44"/>
      <c r="FQD126" s="44"/>
      <c r="FQE126" s="44"/>
      <c r="FQF126" s="44"/>
      <c r="FQG126" s="44"/>
      <c r="FQH126" s="44"/>
      <c r="FQI126" s="44"/>
      <c r="FQJ126" s="44"/>
      <c r="FQK126" s="44"/>
      <c r="FQL126" s="44"/>
      <c r="FQM126" s="44"/>
      <c r="FQN126" s="44"/>
      <c r="FQO126" s="44"/>
      <c r="FQP126" s="44"/>
      <c r="FQQ126" s="44"/>
      <c r="FQR126" s="44"/>
      <c r="FQS126" s="44"/>
      <c r="FQT126" s="44"/>
      <c r="FQU126" s="44"/>
      <c r="FQV126" s="44"/>
      <c r="FQW126" s="44"/>
      <c r="FQX126" s="44"/>
      <c r="FQY126" s="44"/>
      <c r="FQZ126" s="44"/>
      <c r="FRA126" s="44"/>
      <c r="FRB126" s="44"/>
      <c r="FRC126" s="44"/>
      <c r="FRD126" s="44"/>
      <c r="FRE126" s="44"/>
      <c r="FRF126" s="44"/>
      <c r="FRG126" s="44"/>
      <c r="FRH126" s="44"/>
      <c r="FRI126" s="44"/>
      <c r="FRJ126" s="44"/>
      <c r="FRK126" s="44"/>
      <c r="FRL126" s="44"/>
      <c r="FRM126" s="44"/>
      <c r="FRN126" s="44"/>
      <c r="FRO126" s="44"/>
      <c r="FRP126" s="44"/>
      <c r="FRQ126" s="44"/>
      <c r="FRR126" s="44"/>
      <c r="FRS126" s="44"/>
      <c r="FRT126" s="44"/>
      <c r="FRU126" s="44"/>
      <c r="FRV126" s="44"/>
      <c r="FRW126" s="44"/>
      <c r="FRX126" s="44"/>
      <c r="FRY126" s="44"/>
      <c r="FRZ126" s="44"/>
      <c r="FSA126" s="44"/>
      <c r="FSB126" s="44"/>
      <c r="FSC126" s="44"/>
      <c r="FSD126" s="44"/>
      <c r="FSE126" s="44"/>
      <c r="FSF126" s="44"/>
      <c r="FSG126" s="44"/>
      <c r="FSH126" s="44"/>
      <c r="FSI126" s="44"/>
      <c r="FSJ126" s="44"/>
      <c r="FSK126" s="44"/>
      <c r="FSL126" s="44"/>
      <c r="FSM126" s="44"/>
      <c r="FSN126" s="44"/>
      <c r="FSO126" s="44"/>
      <c r="FSP126" s="44"/>
      <c r="FSQ126" s="44"/>
      <c r="FSR126" s="44"/>
      <c r="FSS126" s="44"/>
      <c r="FST126" s="44"/>
      <c r="FSU126" s="44"/>
      <c r="FSV126" s="44"/>
      <c r="FSW126" s="44"/>
      <c r="FSX126" s="44"/>
      <c r="FSY126" s="44"/>
      <c r="FSZ126" s="44"/>
      <c r="FTA126" s="44"/>
      <c r="FTB126" s="44"/>
      <c r="FTC126" s="44"/>
      <c r="FTD126" s="44"/>
      <c r="FTE126" s="44"/>
      <c r="FTF126" s="44"/>
      <c r="FTG126" s="44"/>
      <c r="FTH126" s="44"/>
      <c r="FTI126" s="44"/>
      <c r="FTJ126" s="44"/>
      <c r="FTK126" s="44"/>
      <c r="FTL126" s="44"/>
      <c r="FTM126" s="44"/>
      <c r="FTN126" s="44"/>
      <c r="FTO126" s="44"/>
      <c r="FTP126" s="44"/>
      <c r="FTQ126" s="44"/>
      <c r="FTR126" s="44"/>
      <c r="FTS126" s="44"/>
      <c r="FTT126" s="44"/>
      <c r="FTU126" s="44"/>
      <c r="FTV126" s="44"/>
      <c r="FTW126" s="44"/>
      <c r="FTX126" s="44"/>
      <c r="FTY126" s="44"/>
      <c r="FTZ126" s="44"/>
      <c r="FUA126" s="44"/>
      <c r="FUB126" s="44"/>
      <c r="FUC126" s="44"/>
      <c r="FUD126" s="44"/>
      <c r="FUE126" s="44"/>
      <c r="FUF126" s="44"/>
      <c r="FUG126" s="44"/>
      <c r="FUH126" s="44"/>
      <c r="FUI126" s="44"/>
      <c r="FUJ126" s="44"/>
      <c r="FUK126" s="44"/>
      <c r="FUL126" s="44"/>
      <c r="FUM126" s="44"/>
      <c r="FUN126" s="44"/>
      <c r="FUO126" s="44"/>
      <c r="FUP126" s="44"/>
      <c r="FUQ126" s="44"/>
      <c r="FUR126" s="44"/>
      <c r="FUS126" s="44"/>
      <c r="FUT126" s="44"/>
      <c r="FUU126" s="44"/>
      <c r="FUV126" s="44"/>
      <c r="FUW126" s="44"/>
      <c r="FUX126" s="44"/>
      <c r="FUY126" s="44"/>
      <c r="FUZ126" s="44"/>
      <c r="FVA126" s="44"/>
      <c r="FVB126" s="44"/>
      <c r="FVC126" s="44"/>
      <c r="FVD126" s="44"/>
      <c r="FVE126" s="44"/>
      <c r="FVF126" s="44"/>
      <c r="FVG126" s="44"/>
      <c r="FVH126" s="44"/>
      <c r="FVI126" s="44"/>
      <c r="FVJ126" s="44"/>
      <c r="FVK126" s="44"/>
      <c r="FVL126" s="44"/>
      <c r="FVM126" s="44"/>
      <c r="FVN126" s="44"/>
      <c r="FVO126" s="44"/>
      <c r="FVP126" s="44"/>
      <c r="FVQ126" s="44"/>
      <c r="FVR126" s="44"/>
      <c r="FVS126" s="44"/>
      <c r="FVT126" s="44"/>
      <c r="FVU126" s="44"/>
      <c r="FVV126" s="44"/>
      <c r="FVW126" s="44"/>
      <c r="FVX126" s="44"/>
      <c r="FVY126" s="44"/>
      <c r="FVZ126" s="44"/>
      <c r="FWA126" s="44"/>
      <c r="FWB126" s="44"/>
      <c r="FWC126" s="44"/>
      <c r="FWD126" s="44"/>
      <c r="FWE126" s="44"/>
      <c r="FWF126" s="44"/>
      <c r="FWG126" s="44"/>
      <c r="FWH126" s="44"/>
      <c r="FWI126" s="44"/>
      <c r="FWJ126" s="44"/>
      <c r="FWK126" s="44"/>
      <c r="FWL126" s="44"/>
      <c r="FWM126" s="44"/>
      <c r="FWN126" s="44"/>
      <c r="FWO126" s="44"/>
      <c r="FWP126" s="44"/>
      <c r="FWQ126" s="44"/>
      <c r="FWR126" s="44"/>
      <c r="FWS126" s="44"/>
      <c r="FWT126" s="44"/>
      <c r="FWU126" s="44"/>
      <c r="FWV126" s="44"/>
      <c r="FWW126" s="44"/>
      <c r="FWX126" s="44"/>
      <c r="FWY126" s="44"/>
      <c r="FWZ126" s="44"/>
      <c r="FXA126" s="44"/>
      <c r="FXB126" s="44"/>
      <c r="FXC126" s="44"/>
      <c r="FXD126" s="44"/>
      <c r="FXE126" s="44"/>
      <c r="FXF126" s="44"/>
      <c r="FXG126" s="44"/>
      <c r="FXH126" s="44"/>
      <c r="FXI126" s="44"/>
      <c r="FXJ126" s="44"/>
      <c r="FXK126" s="44"/>
      <c r="FXL126" s="44"/>
      <c r="FXM126" s="44"/>
      <c r="FXN126" s="44"/>
      <c r="FXO126" s="44"/>
      <c r="FXP126" s="44"/>
      <c r="FXQ126" s="44"/>
      <c r="FXR126" s="44"/>
      <c r="FXS126" s="44"/>
      <c r="FXT126" s="44"/>
      <c r="FXU126" s="44"/>
      <c r="FXV126" s="44"/>
      <c r="FXW126" s="44"/>
      <c r="FXX126" s="44"/>
      <c r="FXY126" s="44"/>
      <c r="FXZ126" s="44"/>
      <c r="FYA126" s="44"/>
      <c r="FYB126" s="44"/>
      <c r="FYC126" s="44"/>
      <c r="FYD126" s="44"/>
      <c r="FYE126" s="44"/>
      <c r="FYF126" s="44"/>
      <c r="FYG126" s="44"/>
      <c r="FYH126" s="44"/>
      <c r="FYI126" s="44"/>
      <c r="FYJ126" s="44"/>
      <c r="FYK126" s="44"/>
      <c r="FYL126" s="44"/>
      <c r="FYM126" s="44"/>
      <c r="FYN126" s="44"/>
      <c r="FYO126" s="44"/>
      <c r="FYP126" s="44"/>
      <c r="FYQ126" s="44"/>
      <c r="FYR126" s="44"/>
      <c r="FYS126" s="44"/>
      <c r="FYT126" s="44"/>
      <c r="FYU126" s="44"/>
      <c r="FYV126" s="44"/>
      <c r="FYW126" s="44"/>
      <c r="FYX126" s="44"/>
      <c r="FYY126" s="44"/>
      <c r="FYZ126" s="44"/>
      <c r="FZA126" s="44"/>
      <c r="FZB126" s="44"/>
      <c r="FZC126" s="44"/>
      <c r="FZD126" s="44"/>
      <c r="FZE126" s="44"/>
      <c r="FZF126" s="44"/>
      <c r="FZG126" s="44"/>
      <c r="FZH126" s="44"/>
      <c r="FZI126" s="44"/>
      <c r="FZJ126" s="44"/>
      <c r="FZK126" s="44"/>
      <c r="FZL126" s="44"/>
      <c r="FZM126" s="44"/>
      <c r="FZN126" s="44"/>
      <c r="FZO126" s="44"/>
      <c r="FZP126" s="44"/>
      <c r="FZQ126" s="44"/>
      <c r="FZR126" s="44"/>
      <c r="FZS126" s="44"/>
      <c r="FZT126" s="44"/>
      <c r="FZU126" s="44"/>
      <c r="FZV126" s="44"/>
      <c r="FZW126" s="44"/>
      <c r="FZX126" s="44"/>
      <c r="FZY126" s="44"/>
      <c r="FZZ126" s="44"/>
      <c r="GAA126" s="44"/>
      <c r="GAB126" s="44"/>
      <c r="GAC126" s="44"/>
      <c r="GAD126" s="44"/>
      <c r="GAE126" s="44"/>
      <c r="GAF126" s="44"/>
      <c r="GAG126" s="44"/>
      <c r="GAH126" s="44"/>
      <c r="GAI126" s="44"/>
      <c r="GAJ126" s="44"/>
      <c r="GAK126" s="44"/>
      <c r="GAL126" s="44"/>
      <c r="GAM126" s="44"/>
      <c r="GAN126" s="44"/>
      <c r="GAO126" s="44"/>
      <c r="GAP126" s="44"/>
      <c r="GAQ126" s="44"/>
      <c r="GAR126" s="44"/>
      <c r="GAS126" s="44"/>
      <c r="GAT126" s="44"/>
      <c r="GAU126" s="44"/>
      <c r="GAV126" s="44"/>
      <c r="GAW126" s="44"/>
      <c r="GAX126" s="44"/>
      <c r="GAY126" s="44"/>
      <c r="GAZ126" s="44"/>
      <c r="GBA126" s="44"/>
      <c r="GBB126" s="44"/>
      <c r="GBC126" s="44"/>
      <c r="GBD126" s="44"/>
      <c r="GBE126" s="44"/>
      <c r="GBF126" s="44"/>
      <c r="GBG126" s="44"/>
      <c r="GBH126" s="44"/>
      <c r="GBI126" s="44"/>
      <c r="GBJ126" s="44"/>
      <c r="GBK126" s="44"/>
      <c r="GBL126" s="44"/>
      <c r="GBM126" s="44"/>
      <c r="GBN126" s="44"/>
      <c r="GBO126" s="44"/>
      <c r="GBP126" s="44"/>
      <c r="GBQ126" s="44"/>
      <c r="GBR126" s="44"/>
      <c r="GBS126" s="44"/>
      <c r="GBT126" s="44"/>
      <c r="GBU126" s="44"/>
      <c r="GBV126" s="44"/>
      <c r="GBW126" s="44"/>
      <c r="GBX126" s="44"/>
      <c r="GBY126" s="44"/>
      <c r="GBZ126" s="44"/>
      <c r="GCA126" s="44"/>
      <c r="GCB126" s="44"/>
      <c r="GCC126" s="44"/>
      <c r="GCD126" s="44"/>
      <c r="GCE126" s="44"/>
      <c r="GCF126" s="44"/>
      <c r="GCG126" s="44"/>
      <c r="GCH126" s="44"/>
      <c r="GCI126" s="44"/>
      <c r="GCJ126" s="44"/>
      <c r="GCK126" s="44"/>
      <c r="GCL126" s="44"/>
      <c r="GCM126" s="44"/>
      <c r="GCN126" s="44"/>
      <c r="GCO126" s="44"/>
      <c r="GCP126" s="44"/>
      <c r="GCQ126" s="44"/>
      <c r="GCR126" s="44"/>
      <c r="GCS126" s="44"/>
      <c r="GCT126" s="44"/>
      <c r="GCU126" s="44"/>
      <c r="GCV126" s="44"/>
      <c r="GCW126" s="44"/>
      <c r="GCX126" s="44"/>
      <c r="GCY126" s="44"/>
      <c r="GCZ126" s="44"/>
      <c r="GDA126" s="44"/>
      <c r="GDB126" s="44"/>
      <c r="GDC126" s="44"/>
      <c r="GDD126" s="44"/>
      <c r="GDE126" s="44"/>
      <c r="GDF126" s="44"/>
      <c r="GDG126" s="44"/>
      <c r="GDH126" s="44"/>
      <c r="GDI126" s="44"/>
      <c r="GDJ126" s="44"/>
      <c r="GDK126" s="44"/>
      <c r="GDL126" s="44"/>
      <c r="GDM126" s="44"/>
      <c r="GDN126" s="44"/>
      <c r="GDO126" s="44"/>
      <c r="GDP126" s="44"/>
      <c r="GDQ126" s="44"/>
      <c r="GDR126" s="44"/>
      <c r="GDS126" s="44"/>
      <c r="GDT126" s="44"/>
      <c r="GDU126" s="44"/>
      <c r="GDV126" s="44"/>
      <c r="GDW126" s="44"/>
      <c r="GDX126" s="44"/>
      <c r="GDY126" s="44"/>
      <c r="GDZ126" s="44"/>
      <c r="GEA126" s="44"/>
      <c r="GEB126" s="44"/>
      <c r="GEC126" s="44"/>
      <c r="GED126" s="44"/>
      <c r="GEE126" s="44"/>
      <c r="GEF126" s="44"/>
      <c r="GEG126" s="44"/>
      <c r="GEH126" s="44"/>
      <c r="GEI126" s="44"/>
      <c r="GEJ126" s="44"/>
      <c r="GEK126" s="44"/>
      <c r="GEL126" s="44"/>
      <c r="GEM126" s="44"/>
      <c r="GEN126" s="44"/>
      <c r="GEO126" s="44"/>
      <c r="GEP126" s="44"/>
      <c r="GEQ126" s="44"/>
      <c r="GER126" s="44"/>
      <c r="GES126" s="44"/>
      <c r="GET126" s="44"/>
      <c r="GEU126" s="44"/>
      <c r="GEV126" s="44"/>
      <c r="GEW126" s="44"/>
      <c r="GEX126" s="44"/>
      <c r="GEY126" s="44"/>
      <c r="GEZ126" s="44"/>
      <c r="GFA126" s="44"/>
      <c r="GFB126" s="44"/>
      <c r="GFC126" s="44"/>
      <c r="GFD126" s="44"/>
      <c r="GFE126" s="44"/>
      <c r="GFF126" s="44"/>
      <c r="GFG126" s="44"/>
      <c r="GFH126" s="44"/>
      <c r="GFI126" s="44"/>
      <c r="GFJ126" s="44"/>
      <c r="GFK126" s="44"/>
      <c r="GFL126" s="44"/>
      <c r="GFM126" s="44"/>
      <c r="GFN126" s="44"/>
      <c r="GFO126" s="44"/>
      <c r="GFP126" s="44"/>
      <c r="GFQ126" s="44"/>
      <c r="GFR126" s="44"/>
      <c r="GFS126" s="44"/>
      <c r="GFT126" s="44"/>
      <c r="GFU126" s="44"/>
      <c r="GFV126" s="44"/>
      <c r="GFW126" s="44"/>
      <c r="GFX126" s="44"/>
      <c r="GFY126" s="44"/>
      <c r="GFZ126" s="44"/>
      <c r="GGA126" s="44"/>
      <c r="GGB126" s="44"/>
      <c r="GGC126" s="44"/>
      <c r="GGD126" s="44"/>
      <c r="GGE126" s="44"/>
      <c r="GGF126" s="44"/>
      <c r="GGG126" s="44"/>
      <c r="GGH126" s="44"/>
      <c r="GGI126" s="44"/>
      <c r="GGJ126" s="44"/>
      <c r="GGK126" s="44"/>
      <c r="GGL126" s="44"/>
      <c r="GGM126" s="44"/>
      <c r="GGN126" s="44"/>
      <c r="GGO126" s="44"/>
      <c r="GGP126" s="44"/>
      <c r="GGQ126" s="44"/>
      <c r="GGR126" s="44"/>
      <c r="GGS126" s="44"/>
      <c r="GGT126" s="44"/>
      <c r="GGU126" s="44"/>
      <c r="GGV126" s="44"/>
      <c r="GGW126" s="44"/>
      <c r="GGX126" s="44"/>
      <c r="GGY126" s="44"/>
      <c r="GGZ126" s="44"/>
      <c r="GHA126" s="44"/>
      <c r="GHB126" s="44"/>
      <c r="GHC126" s="44"/>
      <c r="GHD126" s="44"/>
      <c r="GHE126" s="44"/>
      <c r="GHF126" s="44"/>
      <c r="GHG126" s="44"/>
      <c r="GHH126" s="44"/>
      <c r="GHI126" s="44"/>
      <c r="GHJ126" s="44"/>
      <c r="GHK126" s="44"/>
      <c r="GHL126" s="44"/>
      <c r="GHM126" s="44"/>
      <c r="GHN126" s="44"/>
      <c r="GHO126" s="44"/>
      <c r="GHP126" s="44"/>
      <c r="GHQ126" s="44"/>
      <c r="GHR126" s="44"/>
      <c r="GHS126" s="44"/>
      <c r="GHT126" s="44"/>
      <c r="GHU126" s="44"/>
      <c r="GHV126" s="44"/>
      <c r="GHW126" s="44"/>
      <c r="GHX126" s="44"/>
      <c r="GHY126" s="44"/>
      <c r="GHZ126" s="44"/>
      <c r="GIA126" s="44"/>
      <c r="GIB126" s="44"/>
      <c r="GIC126" s="44"/>
      <c r="GID126" s="44"/>
      <c r="GIE126" s="44"/>
      <c r="GIF126" s="44"/>
      <c r="GIG126" s="44"/>
      <c r="GIH126" s="44"/>
      <c r="GII126" s="44"/>
      <c r="GIJ126" s="44"/>
      <c r="GIK126" s="44"/>
      <c r="GIL126" s="44"/>
      <c r="GIM126" s="44"/>
      <c r="GIN126" s="44"/>
      <c r="GIO126" s="44"/>
      <c r="GIP126" s="44"/>
      <c r="GIQ126" s="44"/>
      <c r="GIR126" s="44"/>
      <c r="GIS126" s="44"/>
      <c r="GIT126" s="44"/>
      <c r="GIU126" s="44"/>
      <c r="GIV126" s="44"/>
      <c r="GIW126" s="44"/>
      <c r="GIX126" s="44"/>
      <c r="GIY126" s="44"/>
      <c r="GIZ126" s="44"/>
      <c r="GJA126" s="44"/>
      <c r="GJB126" s="44"/>
      <c r="GJC126" s="44"/>
      <c r="GJD126" s="44"/>
      <c r="GJE126" s="44"/>
      <c r="GJF126" s="44"/>
      <c r="GJG126" s="44"/>
      <c r="GJH126" s="44"/>
      <c r="GJI126" s="44"/>
      <c r="GJJ126" s="44"/>
      <c r="GJK126" s="44"/>
      <c r="GJL126" s="44"/>
      <c r="GJM126" s="44"/>
      <c r="GJN126" s="44"/>
      <c r="GJO126" s="44"/>
      <c r="GJP126" s="44"/>
      <c r="GJQ126" s="44"/>
      <c r="GJR126" s="44"/>
      <c r="GJS126" s="44"/>
      <c r="GJT126" s="44"/>
      <c r="GJU126" s="44"/>
      <c r="GJV126" s="44"/>
      <c r="GJW126" s="44"/>
      <c r="GJX126" s="44"/>
      <c r="GJY126" s="44"/>
      <c r="GJZ126" s="44"/>
      <c r="GKA126" s="44"/>
      <c r="GKB126" s="44"/>
      <c r="GKC126" s="44"/>
      <c r="GKD126" s="44"/>
      <c r="GKE126" s="44"/>
      <c r="GKF126" s="44"/>
      <c r="GKG126" s="44"/>
      <c r="GKH126" s="44"/>
      <c r="GKI126" s="44"/>
      <c r="GKJ126" s="44"/>
      <c r="GKK126" s="44"/>
      <c r="GKL126" s="44"/>
      <c r="GKM126" s="44"/>
      <c r="GKN126" s="44"/>
      <c r="GKO126" s="44"/>
      <c r="GKP126" s="44"/>
      <c r="GKQ126" s="44"/>
      <c r="GKR126" s="44"/>
      <c r="GKS126" s="44"/>
      <c r="GKT126" s="44"/>
      <c r="GKU126" s="44"/>
      <c r="GKV126" s="44"/>
      <c r="GKW126" s="44"/>
      <c r="GKX126" s="44"/>
      <c r="GKY126" s="44"/>
      <c r="GKZ126" s="44"/>
      <c r="GLA126" s="44"/>
      <c r="GLB126" s="44"/>
      <c r="GLC126" s="44"/>
      <c r="GLD126" s="44"/>
      <c r="GLE126" s="44"/>
      <c r="GLF126" s="44"/>
      <c r="GLG126" s="44"/>
      <c r="GLH126" s="44"/>
      <c r="GLI126" s="44"/>
      <c r="GLJ126" s="44"/>
      <c r="GLK126" s="44"/>
      <c r="GLL126" s="44"/>
      <c r="GLM126" s="44"/>
      <c r="GLN126" s="44"/>
      <c r="GLO126" s="44"/>
      <c r="GLP126" s="44"/>
      <c r="GLQ126" s="44"/>
      <c r="GLR126" s="44"/>
      <c r="GLS126" s="44"/>
      <c r="GLT126" s="44"/>
      <c r="GLU126" s="44"/>
      <c r="GLV126" s="44"/>
      <c r="GLW126" s="44"/>
      <c r="GLX126" s="44"/>
      <c r="GLY126" s="44"/>
      <c r="GLZ126" s="44"/>
      <c r="GMA126" s="44"/>
      <c r="GMB126" s="44"/>
      <c r="GMC126" s="44"/>
      <c r="GMD126" s="44"/>
      <c r="GME126" s="44"/>
      <c r="GMF126" s="44"/>
      <c r="GMG126" s="44"/>
      <c r="GMH126" s="44"/>
      <c r="GMI126" s="44"/>
      <c r="GMJ126" s="44"/>
      <c r="GMK126" s="44"/>
      <c r="GML126" s="44"/>
      <c r="GMM126" s="44"/>
      <c r="GMN126" s="44"/>
      <c r="GMO126" s="44"/>
      <c r="GMP126" s="44"/>
      <c r="GMQ126" s="44"/>
      <c r="GMR126" s="44"/>
      <c r="GMS126" s="44"/>
      <c r="GMT126" s="44"/>
      <c r="GMU126" s="44"/>
      <c r="GMV126" s="44"/>
      <c r="GMW126" s="44"/>
      <c r="GMX126" s="44"/>
      <c r="GMY126" s="44"/>
      <c r="GMZ126" s="44"/>
      <c r="GNA126" s="44"/>
      <c r="GNB126" s="44"/>
      <c r="GNC126" s="44"/>
      <c r="GND126" s="44"/>
      <c r="GNE126" s="44"/>
      <c r="GNF126" s="44"/>
      <c r="GNG126" s="44"/>
      <c r="GNH126" s="44"/>
      <c r="GNI126" s="44"/>
      <c r="GNJ126" s="44"/>
      <c r="GNK126" s="44"/>
      <c r="GNL126" s="44"/>
      <c r="GNM126" s="44"/>
      <c r="GNN126" s="44"/>
      <c r="GNO126" s="44"/>
      <c r="GNP126" s="44"/>
      <c r="GNQ126" s="44"/>
      <c r="GNR126" s="44"/>
      <c r="GNS126" s="44"/>
      <c r="GNT126" s="44"/>
      <c r="GNU126" s="44"/>
      <c r="GNV126" s="44"/>
      <c r="GNW126" s="44"/>
      <c r="GNX126" s="44"/>
      <c r="GNY126" s="44"/>
      <c r="GNZ126" s="44"/>
      <c r="GOA126" s="44"/>
      <c r="GOB126" s="44"/>
      <c r="GOC126" s="44"/>
      <c r="GOD126" s="44"/>
      <c r="GOE126" s="44"/>
      <c r="GOF126" s="44"/>
      <c r="GOG126" s="44"/>
      <c r="GOH126" s="44"/>
      <c r="GOI126" s="44"/>
      <c r="GOJ126" s="44"/>
      <c r="GOK126" s="44"/>
      <c r="GOL126" s="44"/>
      <c r="GOM126" s="44"/>
      <c r="GON126" s="44"/>
      <c r="GOO126" s="44"/>
      <c r="GOP126" s="44"/>
      <c r="GOQ126" s="44"/>
      <c r="GOR126" s="44"/>
      <c r="GOS126" s="44"/>
      <c r="GOT126" s="44"/>
      <c r="GOU126" s="44"/>
      <c r="GOV126" s="44"/>
      <c r="GOW126" s="44"/>
      <c r="GOX126" s="44"/>
      <c r="GOY126" s="44"/>
      <c r="GOZ126" s="44"/>
      <c r="GPA126" s="44"/>
      <c r="GPB126" s="44"/>
      <c r="GPC126" s="44"/>
      <c r="GPD126" s="44"/>
      <c r="GPE126" s="44"/>
      <c r="GPF126" s="44"/>
      <c r="GPG126" s="44"/>
      <c r="GPH126" s="44"/>
      <c r="GPI126" s="44"/>
      <c r="GPJ126" s="44"/>
      <c r="GPK126" s="44"/>
      <c r="GPL126" s="44"/>
      <c r="GPM126" s="44"/>
      <c r="GPN126" s="44"/>
      <c r="GPO126" s="44"/>
      <c r="GPP126" s="44"/>
      <c r="GPQ126" s="44"/>
      <c r="GPR126" s="44"/>
      <c r="GPS126" s="44"/>
      <c r="GPT126" s="44"/>
      <c r="GPU126" s="44"/>
      <c r="GPV126" s="44"/>
      <c r="GPW126" s="44"/>
      <c r="GPX126" s="44"/>
      <c r="GPY126" s="44"/>
      <c r="GPZ126" s="44"/>
      <c r="GQA126" s="44"/>
      <c r="GQB126" s="44"/>
      <c r="GQC126" s="44"/>
      <c r="GQD126" s="44"/>
      <c r="GQE126" s="44"/>
      <c r="GQF126" s="44"/>
      <c r="GQG126" s="44"/>
      <c r="GQH126" s="44"/>
      <c r="GQI126" s="44"/>
      <c r="GQJ126" s="44"/>
      <c r="GQK126" s="44"/>
      <c r="GQL126" s="44"/>
      <c r="GQM126" s="44"/>
      <c r="GQN126" s="44"/>
      <c r="GQO126" s="44"/>
      <c r="GQP126" s="44"/>
      <c r="GQQ126" s="44"/>
      <c r="GQR126" s="44"/>
      <c r="GQS126" s="44"/>
      <c r="GQT126" s="44"/>
      <c r="GQU126" s="44"/>
      <c r="GQV126" s="44"/>
      <c r="GQW126" s="44"/>
      <c r="GQX126" s="44"/>
      <c r="GQY126" s="44"/>
      <c r="GQZ126" s="44"/>
      <c r="GRA126" s="44"/>
      <c r="GRB126" s="44"/>
      <c r="GRC126" s="44"/>
      <c r="GRD126" s="44"/>
      <c r="GRE126" s="44"/>
      <c r="GRF126" s="44"/>
      <c r="GRG126" s="44"/>
      <c r="GRH126" s="44"/>
      <c r="GRI126" s="44"/>
      <c r="GRJ126" s="44"/>
      <c r="GRK126" s="44"/>
      <c r="GRL126" s="44"/>
      <c r="GRM126" s="44"/>
      <c r="GRN126" s="44"/>
      <c r="GRO126" s="44"/>
      <c r="GRP126" s="44"/>
      <c r="GRQ126" s="44"/>
      <c r="GRR126" s="44"/>
      <c r="GRS126" s="44"/>
      <c r="GRT126" s="44"/>
      <c r="GRU126" s="44"/>
      <c r="GRV126" s="44"/>
      <c r="GRW126" s="44"/>
      <c r="GRX126" s="44"/>
      <c r="GRY126" s="44"/>
      <c r="GRZ126" s="44"/>
      <c r="GSA126" s="44"/>
      <c r="GSB126" s="44"/>
      <c r="GSC126" s="44"/>
      <c r="GSD126" s="44"/>
      <c r="GSE126" s="44"/>
      <c r="GSF126" s="44"/>
      <c r="GSG126" s="44"/>
      <c r="GSH126" s="44"/>
      <c r="GSI126" s="44"/>
      <c r="GSJ126" s="44"/>
      <c r="GSK126" s="44"/>
      <c r="GSL126" s="44"/>
      <c r="GSM126" s="44"/>
      <c r="GSN126" s="44"/>
      <c r="GSO126" s="44"/>
      <c r="GSP126" s="44"/>
      <c r="GSQ126" s="44"/>
      <c r="GSR126" s="44"/>
      <c r="GSS126" s="44"/>
      <c r="GST126" s="44"/>
      <c r="GSU126" s="44"/>
      <c r="GSV126" s="44"/>
      <c r="GSW126" s="44"/>
      <c r="GSX126" s="44"/>
      <c r="GSY126" s="44"/>
      <c r="GSZ126" s="44"/>
      <c r="GTA126" s="44"/>
      <c r="GTB126" s="44"/>
      <c r="GTC126" s="44"/>
      <c r="GTD126" s="44"/>
      <c r="GTE126" s="44"/>
      <c r="GTF126" s="44"/>
      <c r="GTG126" s="44"/>
      <c r="GTH126" s="44"/>
      <c r="GTI126" s="44"/>
      <c r="GTJ126" s="44"/>
      <c r="GTK126" s="44"/>
      <c r="GTL126" s="44"/>
      <c r="GTM126" s="44"/>
      <c r="GTN126" s="44"/>
      <c r="GTO126" s="44"/>
      <c r="GTP126" s="44"/>
      <c r="GTQ126" s="44"/>
      <c r="GTR126" s="44"/>
      <c r="GTS126" s="44"/>
      <c r="GTT126" s="44"/>
      <c r="GTU126" s="44"/>
      <c r="GTV126" s="44"/>
      <c r="GTW126" s="44"/>
      <c r="GTX126" s="44"/>
      <c r="GTY126" s="44"/>
      <c r="GTZ126" s="44"/>
      <c r="GUA126" s="44"/>
      <c r="GUB126" s="44"/>
      <c r="GUC126" s="44"/>
      <c r="GUD126" s="44"/>
      <c r="GUE126" s="44"/>
      <c r="GUF126" s="44"/>
      <c r="GUG126" s="44"/>
      <c r="GUH126" s="44"/>
      <c r="GUI126" s="44"/>
      <c r="GUJ126" s="44"/>
      <c r="GUK126" s="44"/>
      <c r="GUL126" s="44"/>
      <c r="GUM126" s="44"/>
      <c r="GUN126" s="44"/>
      <c r="GUO126" s="44"/>
      <c r="GUP126" s="44"/>
      <c r="GUQ126" s="44"/>
      <c r="GUR126" s="44"/>
      <c r="GUS126" s="44"/>
      <c r="GUT126" s="44"/>
      <c r="GUU126" s="44"/>
      <c r="GUV126" s="44"/>
      <c r="GUW126" s="44"/>
      <c r="GUX126" s="44"/>
      <c r="GUY126" s="44"/>
      <c r="GUZ126" s="44"/>
      <c r="GVA126" s="44"/>
      <c r="GVB126" s="44"/>
      <c r="GVC126" s="44"/>
      <c r="GVD126" s="44"/>
      <c r="GVE126" s="44"/>
      <c r="GVF126" s="44"/>
      <c r="GVG126" s="44"/>
      <c r="GVH126" s="44"/>
      <c r="GVI126" s="44"/>
      <c r="GVJ126" s="44"/>
      <c r="GVK126" s="44"/>
      <c r="GVL126" s="44"/>
      <c r="GVM126" s="44"/>
      <c r="GVN126" s="44"/>
      <c r="GVO126" s="44"/>
      <c r="GVP126" s="44"/>
      <c r="GVQ126" s="44"/>
      <c r="GVR126" s="44"/>
      <c r="GVS126" s="44"/>
      <c r="GVT126" s="44"/>
      <c r="GVU126" s="44"/>
      <c r="GVV126" s="44"/>
      <c r="GVW126" s="44"/>
      <c r="GVX126" s="44"/>
      <c r="GVY126" s="44"/>
      <c r="GVZ126" s="44"/>
      <c r="GWA126" s="44"/>
      <c r="GWB126" s="44"/>
      <c r="GWC126" s="44"/>
      <c r="GWD126" s="44"/>
      <c r="GWE126" s="44"/>
      <c r="GWF126" s="44"/>
      <c r="GWG126" s="44"/>
      <c r="GWH126" s="44"/>
      <c r="GWI126" s="44"/>
      <c r="GWJ126" s="44"/>
      <c r="GWK126" s="44"/>
      <c r="GWL126" s="44"/>
      <c r="GWM126" s="44"/>
      <c r="GWN126" s="44"/>
      <c r="GWO126" s="44"/>
      <c r="GWP126" s="44"/>
      <c r="GWQ126" s="44"/>
      <c r="GWR126" s="44"/>
      <c r="GWS126" s="44"/>
      <c r="GWT126" s="44"/>
      <c r="GWU126" s="44"/>
      <c r="GWV126" s="44"/>
      <c r="GWW126" s="44"/>
      <c r="GWX126" s="44"/>
      <c r="GWY126" s="44"/>
      <c r="GWZ126" s="44"/>
      <c r="GXA126" s="44"/>
      <c r="GXB126" s="44"/>
      <c r="GXC126" s="44"/>
      <c r="GXD126" s="44"/>
      <c r="GXE126" s="44"/>
      <c r="GXF126" s="44"/>
      <c r="GXG126" s="44"/>
      <c r="GXH126" s="44"/>
      <c r="GXI126" s="44"/>
      <c r="GXJ126" s="44"/>
      <c r="GXK126" s="44"/>
      <c r="GXL126" s="44"/>
      <c r="GXM126" s="44"/>
      <c r="GXN126" s="44"/>
      <c r="GXO126" s="44"/>
      <c r="GXP126" s="44"/>
      <c r="GXQ126" s="44"/>
      <c r="GXR126" s="44"/>
      <c r="GXS126" s="44"/>
      <c r="GXT126" s="44"/>
      <c r="GXU126" s="44"/>
      <c r="GXV126" s="44"/>
      <c r="GXW126" s="44"/>
      <c r="GXX126" s="44"/>
      <c r="GXY126" s="44"/>
      <c r="GXZ126" s="44"/>
      <c r="GYA126" s="44"/>
      <c r="GYB126" s="44"/>
      <c r="GYC126" s="44"/>
      <c r="GYD126" s="44"/>
      <c r="GYE126" s="44"/>
      <c r="GYF126" s="44"/>
      <c r="GYG126" s="44"/>
      <c r="GYH126" s="44"/>
      <c r="GYI126" s="44"/>
      <c r="GYJ126" s="44"/>
      <c r="GYK126" s="44"/>
      <c r="GYL126" s="44"/>
      <c r="GYM126" s="44"/>
      <c r="GYN126" s="44"/>
      <c r="GYO126" s="44"/>
      <c r="GYP126" s="44"/>
      <c r="GYQ126" s="44"/>
      <c r="GYR126" s="44"/>
      <c r="GYS126" s="44"/>
      <c r="GYT126" s="44"/>
      <c r="GYU126" s="44"/>
      <c r="GYV126" s="44"/>
      <c r="GYW126" s="44"/>
      <c r="GYX126" s="44"/>
      <c r="GYY126" s="44"/>
      <c r="GYZ126" s="44"/>
      <c r="GZA126" s="44"/>
      <c r="GZB126" s="44"/>
      <c r="GZC126" s="44"/>
      <c r="GZD126" s="44"/>
      <c r="GZE126" s="44"/>
      <c r="GZF126" s="44"/>
      <c r="GZG126" s="44"/>
      <c r="GZH126" s="44"/>
      <c r="GZI126" s="44"/>
      <c r="GZJ126" s="44"/>
      <c r="GZK126" s="44"/>
      <c r="GZL126" s="44"/>
      <c r="GZM126" s="44"/>
      <c r="GZN126" s="44"/>
      <c r="GZO126" s="44"/>
      <c r="GZP126" s="44"/>
      <c r="GZQ126" s="44"/>
      <c r="GZR126" s="44"/>
      <c r="GZS126" s="44"/>
      <c r="GZT126" s="44"/>
      <c r="GZU126" s="44"/>
      <c r="GZV126" s="44"/>
      <c r="GZW126" s="44"/>
      <c r="GZX126" s="44"/>
      <c r="GZY126" s="44"/>
      <c r="GZZ126" s="44"/>
      <c r="HAA126" s="44"/>
      <c r="HAB126" s="44"/>
      <c r="HAC126" s="44"/>
      <c r="HAD126" s="44"/>
      <c r="HAE126" s="44"/>
      <c r="HAF126" s="44"/>
      <c r="HAG126" s="44"/>
      <c r="HAH126" s="44"/>
      <c r="HAI126" s="44"/>
      <c r="HAJ126" s="44"/>
      <c r="HAK126" s="44"/>
      <c r="HAL126" s="44"/>
      <c r="HAM126" s="44"/>
      <c r="HAN126" s="44"/>
      <c r="HAO126" s="44"/>
      <c r="HAP126" s="44"/>
      <c r="HAQ126" s="44"/>
      <c r="HAR126" s="44"/>
      <c r="HAS126" s="44"/>
      <c r="HAT126" s="44"/>
      <c r="HAU126" s="44"/>
      <c r="HAV126" s="44"/>
      <c r="HAW126" s="44"/>
      <c r="HAX126" s="44"/>
      <c r="HAY126" s="44"/>
      <c r="HAZ126" s="44"/>
      <c r="HBA126" s="44"/>
      <c r="HBB126" s="44"/>
      <c r="HBC126" s="44"/>
      <c r="HBD126" s="44"/>
      <c r="HBE126" s="44"/>
      <c r="HBF126" s="44"/>
      <c r="HBG126" s="44"/>
      <c r="HBH126" s="44"/>
      <c r="HBI126" s="44"/>
      <c r="HBJ126" s="44"/>
      <c r="HBK126" s="44"/>
      <c r="HBL126" s="44"/>
      <c r="HBM126" s="44"/>
      <c r="HBN126" s="44"/>
      <c r="HBO126" s="44"/>
      <c r="HBP126" s="44"/>
      <c r="HBQ126" s="44"/>
      <c r="HBR126" s="44"/>
      <c r="HBS126" s="44"/>
      <c r="HBT126" s="44"/>
      <c r="HBU126" s="44"/>
      <c r="HBV126" s="44"/>
      <c r="HBW126" s="44"/>
      <c r="HBX126" s="44"/>
      <c r="HBY126" s="44"/>
      <c r="HBZ126" s="44"/>
      <c r="HCA126" s="44"/>
      <c r="HCB126" s="44"/>
      <c r="HCC126" s="44"/>
      <c r="HCD126" s="44"/>
      <c r="HCE126" s="44"/>
      <c r="HCF126" s="44"/>
      <c r="HCG126" s="44"/>
      <c r="HCH126" s="44"/>
      <c r="HCI126" s="44"/>
      <c r="HCJ126" s="44"/>
      <c r="HCK126" s="44"/>
      <c r="HCL126" s="44"/>
      <c r="HCM126" s="44"/>
      <c r="HCN126" s="44"/>
      <c r="HCO126" s="44"/>
      <c r="HCP126" s="44"/>
      <c r="HCQ126" s="44"/>
      <c r="HCR126" s="44"/>
      <c r="HCS126" s="44"/>
      <c r="HCT126" s="44"/>
      <c r="HCU126" s="44"/>
      <c r="HCV126" s="44"/>
      <c r="HCW126" s="44"/>
      <c r="HCX126" s="44"/>
      <c r="HCY126" s="44"/>
      <c r="HCZ126" s="44"/>
      <c r="HDA126" s="44"/>
      <c r="HDB126" s="44"/>
      <c r="HDC126" s="44"/>
      <c r="HDD126" s="44"/>
      <c r="HDE126" s="44"/>
      <c r="HDF126" s="44"/>
      <c r="HDG126" s="44"/>
      <c r="HDH126" s="44"/>
      <c r="HDI126" s="44"/>
      <c r="HDJ126" s="44"/>
      <c r="HDK126" s="44"/>
      <c r="HDL126" s="44"/>
      <c r="HDM126" s="44"/>
      <c r="HDN126" s="44"/>
      <c r="HDO126" s="44"/>
      <c r="HDP126" s="44"/>
      <c r="HDQ126" s="44"/>
      <c r="HDR126" s="44"/>
      <c r="HDS126" s="44"/>
      <c r="HDT126" s="44"/>
      <c r="HDU126" s="44"/>
      <c r="HDV126" s="44"/>
      <c r="HDW126" s="44"/>
      <c r="HDX126" s="44"/>
      <c r="HDY126" s="44"/>
      <c r="HDZ126" s="44"/>
      <c r="HEA126" s="44"/>
      <c r="HEB126" s="44"/>
      <c r="HEC126" s="44"/>
      <c r="HED126" s="44"/>
      <c r="HEE126" s="44"/>
      <c r="HEF126" s="44"/>
      <c r="HEG126" s="44"/>
      <c r="HEH126" s="44"/>
      <c r="HEI126" s="44"/>
      <c r="HEJ126" s="44"/>
      <c r="HEK126" s="44"/>
      <c r="HEL126" s="44"/>
      <c r="HEM126" s="44"/>
      <c r="HEN126" s="44"/>
      <c r="HEO126" s="44"/>
      <c r="HEP126" s="44"/>
      <c r="HEQ126" s="44"/>
      <c r="HER126" s="44"/>
      <c r="HES126" s="44"/>
      <c r="HET126" s="44"/>
      <c r="HEU126" s="44"/>
      <c r="HEV126" s="44"/>
      <c r="HEW126" s="44"/>
      <c r="HEX126" s="44"/>
      <c r="HEY126" s="44"/>
      <c r="HEZ126" s="44"/>
      <c r="HFA126" s="44"/>
      <c r="HFB126" s="44"/>
      <c r="HFC126" s="44"/>
      <c r="HFD126" s="44"/>
      <c r="HFE126" s="44"/>
      <c r="HFF126" s="44"/>
      <c r="HFG126" s="44"/>
      <c r="HFH126" s="44"/>
      <c r="HFI126" s="44"/>
      <c r="HFJ126" s="44"/>
      <c r="HFK126" s="44"/>
      <c r="HFL126" s="44"/>
      <c r="HFM126" s="44"/>
      <c r="HFN126" s="44"/>
      <c r="HFO126" s="44"/>
      <c r="HFP126" s="44"/>
      <c r="HFQ126" s="44"/>
      <c r="HFR126" s="44"/>
      <c r="HFS126" s="44"/>
      <c r="HFT126" s="44"/>
      <c r="HFU126" s="44"/>
      <c r="HFV126" s="44"/>
      <c r="HFW126" s="44"/>
      <c r="HFX126" s="44"/>
      <c r="HFY126" s="44"/>
      <c r="HFZ126" s="44"/>
      <c r="HGA126" s="44"/>
      <c r="HGB126" s="44"/>
      <c r="HGC126" s="44"/>
      <c r="HGD126" s="44"/>
      <c r="HGE126" s="44"/>
      <c r="HGF126" s="44"/>
      <c r="HGG126" s="44"/>
      <c r="HGH126" s="44"/>
      <c r="HGI126" s="44"/>
      <c r="HGJ126" s="44"/>
      <c r="HGK126" s="44"/>
      <c r="HGL126" s="44"/>
      <c r="HGM126" s="44"/>
      <c r="HGN126" s="44"/>
      <c r="HGO126" s="44"/>
      <c r="HGP126" s="44"/>
      <c r="HGQ126" s="44"/>
      <c r="HGR126" s="44"/>
      <c r="HGS126" s="44"/>
      <c r="HGT126" s="44"/>
      <c r="HGU126" s="44"/>
      <c r="HGV126" s="44"/>
      <c r="HGW126" s="44"/>
      <c r="HGX126" s="44"/>
      <c r="HGY126" s="44"/>
      <c r="HGZ126" s="44"/>
      <c r="HHA126" s="44"/>
      <c r="HHB126" s="44"/>
      <c r="HHC126" s="44"/>
      <c r="HHD126" s="44"/>
      <c r="HHE126" s="44"/>
      <c r="HHF126" s="44"/>
      <c r="HHG126" s="44"/>
      <c r="HHH126" s="44"/>
      <c r="HHI126" s="44"/>
      <c r="HHJ126" s="44"/>
      <c r="HHK126" s="44"/>
      <c r="HHL126" s="44"/>
      <c r="HHM126" s="44"/>
      <c r="HHN126" s="44"/>
      <c r="HHO126" s="44"/>
      <c r="HHP126" s="44"/>
      <c r="HHQ126" s="44"/>
      <c r="HHR126" s="44"/>
      <c r="HHS126" s="44"/>
      <c r="HHT126" s="44"/>
      <c r="HHU126" s="44"/>
      <c r="HHV126" s="44"/>
      <c r="HHW126" s="44"/>
      <c r="HHX126" s="44"/>
      <c r="HHY126" s="44"/>
      <c r="HHZ126" s="44"/>
      <c r="HIA126" s="44"/>
      <c r="HIB126" s="44"/>
      <c r="HIC126" s="44"/>
      <c r="HID126" s="44"/>
      <c r="HIE126" s="44"/>
      <c r="HIF126" s="44"/>
      <c r="HIG126" s="44"/>
      <c r="HIH126" s="44"/>
      <c r="HII126" s="44"/>
      <c r="HIJ126" s="44"/>
      <c r="HIK126" s="44"/>
      <c r="HIL126" s="44"/>
      <c r="HIM126" s="44"/>
      <c r="HIN126" s="44"/>
      <c r="HIO126" s="44"/>
      <c r="HIP126" s="44"/>
      <c r="HIQ126" s="44"/>
      <c r="HIR126" s="44"/>
      <c r="HIS126" s="44"/>
      <c r="HIT126" s="44"/>
      <c r="HIU126" s="44"/>
      <c r="HIV126" s="44"/>
      <c r="HIW126" s="44"/>
      <c r="HIX126" s="44"/>
      <c r="HIY126" s="44"/>
      <c r="HIZ126" s="44"/>
      <c r="HJA126" s="44"/>
      <c r="HJB126" s="44"/>
      <c r="HJC126" s="44"/>
      <c r="HJD126" s="44"/>
      <c r="HJE126" s="44"/>
      <c r="HJF126" s="44"/>
      <c r="HJG126" s="44"/>
      <c r="HJH126" s="44"/>
      <c r="HJI126" s="44"/>
      <c r="HJJ126" s="44"/>
      <c r="HJK126" s="44"/>
      <c r="HJL126" s="44"/>
      <c r="HJM126" s="44"/>
      <c r="HJN126" s="44"/>
      <c r="HJO126" s="44"/>
      <c r="HJP126" s="44"/>
      <c r="HJQ126" s="44"/>
      <c r="HJR126" s="44"/>
      <c r="HJS126" s="44"/>
      <c r="HJT126" s="44"/>
      <c r="HJU126" s="44"/>
      <c r="HJV126" s="44"/>
      <c r="HJW126" s="44"/>
      <c r="HJX126" s="44"/>
      <c r="HJY126" s="44"/>
      <c r="HJZ126" s="44"/>
      <c r="HKA126" s="44"/>
      <c r="HKB126" s="44"/>
      <c r="HKC126" s="44"/>
      <c r="HKD126" s="44"/>
      <c r="HKE126" s="44"/>
      <c r="HKF126" s="44"/>
      <c r="HKG126" s="44"/>
      <c r="HKH126" s="44"/>
      <c r="HKI126" s="44"/>
      <c r="HKJ126" s="44"/>
      <c r="HKK126" s="44"/>
      <c r="HKL126" s="44"/>
      <c r="HKM126" s="44"/>
      <c r="HKN126" s="44"/>
      <c r="HKO126" s="44"/>
      <c r="HKP126" s="44"/>
      <c r="HKQ126" s="44"/>
      <c r="HKR126" s="44"/>
      <c r="HKS126" s="44"/>
      <c r="HKT126" s="44"/>
      <c r="HKU126" s="44"/>
      <c r="HKV126" s="44"/>
      <c r="HKW126" s="44"/>
      <c r="HKX126" s="44"/>
      <c r="HKY126" s="44"/>
      <c r="HKZ126" s="44"/>
      <c r="HLA126" s="44"/>
      <c r="HLB126" s="44"/>
      <c r="HLC126" s="44"/>
      <c r="HLD126" s="44"/>
      <c r="HLE126" s="44"/>
      <c r="HLF126" s="44"/>
      <c r="HLG126" s="44"/>
      <c r="HLH126" s="44"/>
      <c r="HLI126" s="44"/>
      <c r="HLJ126" s="44"/>
      <c r="HLK126" s="44"/>
      <c r="HLL126" s="44"/>
      <c r="HLM126" s="44"/>
      <c r="HLN126" s="44"/>
      <c r="HLO126" s="44"/>
      <c r="HLP126" s="44"/>
      <c r="HLQ126" s="44"/>
      <c r="HLR126" s="44"/>
      <c r="HLS126" s="44"/>
      <c r="HLT126" s="44"/>
      <c r="HLU126" s="44"/>
      <c r="HLV126" s="44"/>
      <c r="HLW126" s="44"/>
      <c r="HLX126" s="44"/>
      <c r="HLY126" s="44"/>
      <c r="HLZ126" s="44"/>
      <c r="HMA126" s="44"/>
      <c r="HMB126" s="44"/>
      <c r="HMC126" s="44"/>
      <c r="HMD126" s="44"/>
      <c r="HME126" s="44"/>
      <c r="HMF126" s="44"/>
      <c r="HMG126" s="44"/>
      <c r="HMH126" s="44"/>
      <c r="HMI126" s="44"/>
      <c r="HMJ126" s="44"/>
      <c r="HMK126" s="44"/>
      <c r="HML126" s="44"/>
      <c r="HMM126" s="44"/>
      <c r="HMN126" s="44"/>
      <c r="HMO126" s="44"/>
      <c r="HMP126" s="44"/>
      <c r="HMQ126" s="44"/>
      <c r="HMR126" s="44"/>
      <c r="HMS126" s="44"/>
      <c r="HMT126" s="44"/>
      <c r="HMU126" s="44"/>
      <c r="HMV126" s="44"/>
      <c r="HMW126" s="44"/>
      <c r="HMX126" s="44"/>
      <c r="HMY126" s="44"/>
      <c r="HMZ126" s="44"/>
      <c r="HNA126" s="44"/>
      <c r="HNB126" s="44"/>
      <c r="HNC126" s="44"/>
      <c r="HND126" s="44"/>
      <c r="HNE126" s="44"/>
      <c r="HNF126" s="44"/>
      <c r="HNG126" s="44"/>
      <c r="HNH126" s="44"/>
      <c r="HNI126" s="44"/>
      <c r="HNJ126" s="44"/>
      <c r="HNK126" s="44"/>
      <c r="HNL126" s="44"/>
      <c r="HNM126" s="44"/>
      <c r="HNN126" s="44"/>
      <c r="HNO126" s="44"/>
      <c r="HNP126" s="44"/>
      <c r="HNQ126" s="44"/>
      <c r="HNR126" s="44"/>
      <c r="HNS126" s="44"/>
      <c r="HNT126" s="44"/>
      <c r="HNU126" s="44"/>
      <c r="HNV126" s="44"/>
      <c r="HNW126" s="44"/>
      <c r="HNX126" s="44"/>
      <c r="HNY126" s="44"/>
      <c r="HNZ126" s="44"/>
      <c r="HOA126" s="44"/>
      <c r="HOB126" s="44"/>
      <c r="HOC126" s="44"/>
      <c r="HOD126" s="44"/>
      <c r="HOE126" s="44"/>
      <c r="HOF126" s="44"/>
      <c r="HOG126" s="44"/>
      <c r="HOH126" s="44"/>
      <c r="HOI126" s="44"/>
      <c r="HOJ126" s="44"/>
      <c r="HOK126" s="44"/>
      <c r="HOL126" s="44"/>
      <c r="HOM126" s="44"/>
      <c r="HON126" s="44"/>
      <c r="HOO126" s="44"/>
      <c r="HOP126" s="44"/>
      <c r="HOQ126" s="44"/>
      <c r="HOR126" s="44"/>
      <c r="HOS126" s="44"/>
      <c r="HOT126" s="44"/>
      <c r="HOU126" s="44"/>
      <c r="HOV126" s="44"/>
      <c r="HOW126" s="44"/>
      <c r="HOX126" s="44"/>
      <c r="HOY126" s="44"/>
      <c r="HOZ126" s="44"/>
      <c r="HPA126" s="44"/>
      <c r="HPB126" s="44"/>
      <c r="HPC126" s="44"/>
      <c r="HPD126" s="44"/>
      <c r="HPE126" s="44"/>
      <c r="HPF126" s="44"/>
      <c r="HPG126" s="44"/>
      <c r="HPH126" s="44"/>
      <c r="HPI126" s="44"/>
      <c r="HPJ126" s="44"/>
      <c r="HPK126" s="44"/>
      <c r="HPL126" s="44"/>
      <c r="HPM126" s="44"/>
      <c r="HPN126" s="44"/>
      <c r="HPO126" s="44"/>
      <c r="HPP126" s="44"/>
      <c r="HPQ126" s="44"/>
      <c r="HPR126" s="44"/>
      <c r="HPS126" s="44"/>
      <c r="HPT126" s="44"/>
      <c r="HPU126" s="44"/>
      <c r="HPV126" s="44"/>
      <c r="HPW126" s="44"/>
      <c r="HPX126" s="44"/>
      <c r="HPY126" s="44"/>
      <c r="HPZ126" s="44"/>
      <c r="HQA126" s="44"/>
      <c r="HQB126" s="44"/>
      <c r="HQC126" s="44"/>
      <c r="HQD126" s="44"/>
      <c r="HQE126" s="44"/>
      <c r="HQF126" s="44"/>
      <c r="HQG126" s="44"/>
      <c r="HQH126" s="44"/>
      <c r="HQI126" s="44"/>
      <c r="HQJ126" s="44"/>
      <c r="HQK126" s="44"/>
      <c r="HQL126" s="44"/>
      <c r="HQM126" s="44"/>
      <c r="HQN126" s="44"/>
      <c r="HQO126" s="44"/>
      <c r="HQP126" s="44"/>
      <c r="HQQ126" s="44"/>
      <c r="HQR126" s="44"/>
      <c r="HQS126" s="44"/>
      <c r="HQT126" s="44"/>
      <c r="HQU126" s="44"/>
      <c r="HQV126" s="44"/>
      <c r="HQW126" s="44"/>
      <c r="HQX126" s="44"/>
      <c r="HQY126" s="44"/>
      <c r="HQZ126" s="44"/>
      <c r="HRA126" s="44"/>
      <c r="HRB126" s="44"/>
      <c r="HRC126" s="44"/>
      <c r="HRD126" s="44"/>
      <c r="HRE126" s="44"/>
      <c r="HRF126" s="44"/>
      <c r="HRG126" s="44"/>
      <c r="HRH126" s="44"/>
      <c r="HRI126" s="44"/>
      <c r="HRJ126" s="44"/>
      <c r="HRK126" s="44"/>
      <c r="HRL126" s="44"/>
      <c r="HRM126" s="44"/>
      <c r="HRN126" s="44"/>
      <c r="HRO126" s="44"/>
      <c r="HRP126" s="44"/>
      <c r="HRQ126" s="44"/>
      <c r="HRR126" s="44"/>
      <c r="HRS126" s="44"/>
      <c r="HRT126" s="44"/>
      <c r="HRU126" s="44"/>
      <c r="HRV126" s="44"/>
      <c r="HRW126" s="44"/>
      <c r="HRX126" s="44"/>
      <c r="HRY126" s="44"/>
      <c r="HRZ126" s="44"/>
      <c r="HSA126" s="44"/>
      <c r="HSB126" s="44"/>
      <c r="HSC126" s="44"/>
      <c r="HSD126" s="44"/>
      <c r="HSE126" s="44"/>
      <c r="HSF126" s="44"/>
      <c r="HSG126" s="44"/>
      <c r="HSH126" s="44"/>
      <c r="HSI126" s="44"/>
      <c r="HSJ126" s="44"/>
      <c r="HSK126" s="44"/>
      <c r="HSL126" s="44"/>
      <c r="HSM126" s="44"/>
      <c r="HSN126" s="44"/>
      <c r="HSO126" s="44"/>
      <c r="HSP126" s="44"/>
      <c r="HSQ126" s="44"/>
      <c r="HSR126" s="44"/>
      <c r="HSS126" s="44"/>
      <c r="HST126" s="44"/>
      <c r="HSU126" s="44"/>
      <c r="HSV126" s="44"/>
      <c r="HSW126" s="44"/>
      <c r="HSX126" s="44"/>
      <c r="HSY126" s="44"/>
      <c r="HSZ126" s="44"/>
      <c r="HTA126" s="44"/>
      <c r="HTB126" s="44"/>
      <c r="HTC126" s="44"/>
      <c r="HTD126" s="44"/>
      <c r="HTE126" s="44"/>
      <c r="HTF126" s="44"/>
      <c r="HTG126" s="44"/>
      <c r="HTH126" s="44"/>
      <c r="HTI126" s="44"/>
      <c r="HTJ126" s="44"/>
      <c r="HTK126" s="44"/>
      <c r="HTL126" s="44"/>
      <c r="HTM126" s="44"/>
      <c r="HTN126" s="44"/>
      <c r="HTO126" s="44"/>
      <c r="HTP126" s="44"/>
      <c r="HTQ126" s="44"/>
      <c r="HTR126" s="44"/>
      <c r="HTS126" s="44"/>
      <c r="HTT126" s="44"/>
      <c r="HTU126" s="44"/>
      <c r="HTV126" s="44"/>
      <c r="HTW126" s="44"/>
      <c r="HTX126" s="44"/>
      <c r="HTY126" s="44"/>
      <c r="HTZ126" s="44"/>
      <c r="HUA126" s="44"/>
      <c r="HUB126" s="44"/>
      <c r="HUC126" s="44"/>
      <c r="HUD126" s="44"/>
      <c r="HUE126" s="44"/>
      <c r="HUF126" s="44"/>
      <c r="HUG126" s="44"/>
      <c r="HUH126" s="44"/>
      <c r="HUI126" s="44"/>
      <c r="HUJ126" s="44"/>
      <c r="HUK126" s="44"/>
      <c r="HUL126" s="44"/>
      <c r="HUM126" s="44"/>
      <c r="HUN126" s="44"/>
      <c r="HUO126" s="44"/>
      <c r="HUP126" s="44"/>
      <c r="HUQ126" s="44"/>
      <c r="HUR126" s="44"/>
      <c r="HUS126" s="44"/>
      <c r="HUT126" s="44"/>
      <c r="HUU126" s="44"/>
      <c r="HUV126" s="44"/>
      <c r="HUW126" s="44"/>
      <c r="HUX126" s="44"/>
      <c r="HUY126" s="44"/>
      <c r="HUZ126" s="44"/>
      <c r="HVA126" s="44"/>
      <c r="HVB126" s="44"/>
      <c r="HVC126" s="44"/>
      <c r="HVD126" s="44"/>
      <c r="HVE126" s="44"/>
      <c r="HVF126" s="44"/>
      <c r="HVG126" s="44"/>
      <c r="HVH126" s="44"/>
      <c r="HVI126" s="44"/>
      <c r="HVJ126" s="44"/>
      <c r="HVK126" s="44"/>
      <c r="HVL126" s="44"/>
      <c r="HVM126" s="44"/>
      <c r="HVN126" s="44"/>
      <c r="HVO126" s="44"/>
      <c r="HVP126" s="44"/>
      <c r="HVQ126" s="44"/>
      <c r="HVR126" s="44"/>
      <c r="HVS126" s="44"/>
      <c r="HVT126" s="44"/>
      <c r="HVU126" s="44"/>
      <c r="HVV126" s="44"/>
      <c r="HVW126" s="44"/>
      <c r="HVX126" s="44"/>
      <c r="HVY126" s="44"/>
      <c r="HVZ126" s="44"/>
      <c r="HWA126" s="44"/>
      <c r="HWB126" s="44"/>
      <c r="HWC126" s="44"/>
      <c r="HWD126" s="44"/>
      <c r="HWE126" s="44"/>
      <c r="HWF126" s="44"/>
      <c r="HWG126" s="44"/>
      <c r="HWH126" s="44"/>
      <c r="HWI126" s="44"/>
      <c r="HWJ126" s="44"/>
      <c r="HWK126" s="44"/>
      <c r="HWL126" s="44"/>
      <c r="HWM126" s="44"/>
      <c r="HWN126" s="44"/>
      <c r="HWO126" s="44"/>
      <c r="HWP126" s="44"/>
      <c r="HWQ126" s="44"/>
      <c r="HWR126" s="44"/>
      <c r="HWS126" s="44"/>
      <c r="HWT126" s="44"/>
      <c r="HWU126" s="44"/>
      <c r="HWV126" s="44"/>
      <c r="HWW126" s="44"/>
      <c r="HWX126" s="44"/>
      <c r="HWY126" s="44"/>
      <c r="HWZ126" s="44"/>
      <c r="HXA126" s="44"/>
      <c r="HXB126" s="44"/>
      <c r="HXC126" s="44"/>
      <c r="HXD126" s="44"/>
      <c r="HXE126" s="44"/>
      <c r="HXF126" s="44"/>
      <c r="HXG126" s="44"/>
      <c r="HXH126" s="44"/>
      <c r="HXI126" s="44"/>
      <c r="HXJ126" s="44"/>
      <c r="HXK126" s="44"/>
      <c r="HXL126" s="44"/>
      <c r="HXM126" s="44"/>
      <c r="HXN126" s="44"/>
      <c r="HXO126" s="44"/>
      <c r="HXP126" s="44"/>
      <c r="HXQ126" s="44"/>
      <c r="HXR126" s="44"/>
      <c r="HXS126" s="44"/>
      <c r="HXT126" s="44"/>
      <c r="HXU126" s="44"/>
      <c r="HXV126" s="44"/>
      <c r="HXW126" s="44"/>
      <c r="HXX126" s="44"/>
      <c r="HXY126" s="44"/>
      <c r="HXZ126" s="44"/>
      <c r="HYA126" s="44"/>
      <c r="HYB126" s="44"/>
      <c r="HYC126" s="44"/>
      <c r="HYD126" s="44"/>
      <c r="HYE126" s="44"/>
      <c r="HYF126" s="44"/>
      <c r="HYG126" s="44"/>
      <c r="HYH126" s="44"/>
      <c r="HYI126" s="44"/>
      <c r="HYJ126" s="44"/>
      <c r="HYK126" s="44"/>
      <c r="HYL126" s="44"/>
      <c r="HYM126" s="44"/>
      <c r="HYN126" s="44"/>
      <c r="HYO126" s="44"/>
      <c r="HYP126" s="44"/>
      <c r="HYQ126" s="44"/>
      <c r="HYR126" s="44"/>
      <c r="HYS126" s="44"/>
      <c r="HYT126" s="44"/>
      <c r="HYU126" s="44"/>
      <c r="HYV126" s="44"/>
      <c r="HYW126" s="44"/>
      <c r="HYX126" s="44"/>
      <c r="HYY126" s="44"/>
      <c r="HYZ126" s="44"/>
      <c r="HZA126" s="44"/>
      <c r="HZB126" s="44"/>
      <c r="HZC126" s="44"/>
      <c r="HZD126" s="44"/>
      <c r="HZE126" s="44"/>
      <c r="HZF126" s="44"/>
      <c r="HZG126" s="44"/>
      <c r="HZH126" s="44"/>
      <c r="HZI126" s="44"/>
      <c r="HZJ126" s="44"/>
      <c r="HZK126" s="44"/>
      <c r="HZL126" s="44"/>
      <c r="HZM126" s="44"/>
      <c r="HZN126" s="44"/>
      <c r="HZO126" s="44"/>
      <c r="HZP126" s="44"/>
      <c r="HZQ126" s="44"/>
      <c r="HZR126" s="44"/>
      <c r="HZS126" s="44"/>
      <c r="HZT126" s="44"/>
      <c r="HZU126" s="44"/>
      <c r="HZV126" s="44"/>
      <c r="HZW126" s="44"/>
      <c r="HZX126" s="44"/>
      <c r="HZY126" s="44"/>
      <c r="HZZ126" s="44"/>
      <c r="IAA126" s="44"/>
      <c r="IAB126" s="44"/>
      <c r="IAC126" s="44"/>
      <c r="IAD126" s="44"/>
      <c r="IAE126" s="44"/>
      <c r="IAF126" s="44"/>
      <c r="IAG126" s="44"/>
      <c r="IAH126" s="44"/>
      <c r="IAI126" s="44"/>
      <c r="IAJ126" s="44"/>
      <c r="IAK126" s="44"/>
      <c r="IAL126" s="44"/>
      <c r="IAM126" s="44"/>
      <c r="IAN126" s="44"/>
      <c r="IAO126" s="44"/>
      <c r="IAP126" s="44"/>
      <c r="IAQ126" s="44"/>
      <c r="IAR126" s="44"/>
      <c r="IAS126" s="44"/>
      <c r="IAT126" s="44"/>
      <c r="IAU126" s="44"/>
      <c r="IAV126" s="44"/>
      <c r="IAW126" s="44"/>
      <c r="IAX126" s="44"/>
      <c r="IAY126" s="44"/>
      <c r="IAZ126" s="44"/>
      <c r="IBA126" s="44"/>
      <c r="IBB126" s="44"/>
      <c r="IBC126" s="44"/>
      <c r="IBD126" s="44"/>
      <c r="IBE126" s="44"/>
      <c r="IBF126" s="44"/>
      <c r="IBG126" s="44"/>
      <c r="IBH126" s="44"/>
      <c r="IBI126" s="44"/>
      <c r="IBJ126" s="44"/>
      <c r="IBK126" s="44"/>
      <c r="IBL126" s="44"/>
      <c r="IBM126" s="44"/>
      <c r="IBN126" s="44"/>
      <c r="IBO126" s="44"/>
      <c r="IBP126" s="44"/>
      <c r="IBQ126" s="44"/>
      <c r="IBR126" s="44"/>
      <c r="IBS126" s="44"/>
      <c r="IBT126" s="44"/>
      <c r="IBU126" s="44"/>
      <c r="IBV126" s="44"/>
      <c r="IBW126" s="44"/>
      <c r="IBX126" s="44"/>
      <c r="IBY126" s="44"/>
      <c r="IBZ126" s="44"/>
      <c r="ICA126" s="44"/>
      <c r="ICB126" s="44"/>
      <c r="ICC126" s="44"/>
      <c r="ICD126" s="44"/>
      <c r="ICE126" s="44"/>
      <c r="ICF126" s="44"/>
      <c r="ICG126" s="44"/>
      <c r="ICH126" s="44"/>
      <c r="ICI126" s="44"/>
      <c r="ICJ126" s="44"/>
      <c r="ICK126" s="44"/>
      <c r="ICL126" s="44"/>
      <c r="ICM126" s="44"/>
      <c r="ICN126" s="44"/>
      <c r="ICO126" s="44"/>
      <c r="ICP126" s="44"/>
      <c r="ICQ126" s="44"/>
      <c r="ICR126" s="44"/>
      <c r="ICS126" s="44"/>
      <c r="ICT126" s="44"/>
      <c r="ICU126" s="44"/>
      <c r="ICV126" s="44"/>
      <c r="ICW126" s="44"/>
      <c r="ICX126" s="44"/>
      <c r="ICY126" s="44"/>
      <c r="ICZ126" s="44"/>
      <c r="IDA126" s="44"/>
      <c r="IDB126" s="44"/>
      <c r="IDC126" s="44"/>
      <c r="IDD126" s="44"/>
      <c r="IDE126" s="44"/>
      <c r="IDF126" s="44"/>
      <c r="IDG126" s="44"/>
      <c r="IDH126" s="44"/>
      <c r="IDI126" s="44"/>
      <c r="IDJ126" s="44"/>
      <c r="IDK126" s="44"/>
      <c r="IDL126" s="44"/>
      <c r="IDM126" s="44"/>
      <c r="IDN126" s="44"/>
      <c r="IDO126" s="44"/>
      <c r="IDP126" s="44"/>
      <c r="IDQ126" s="44"/>
      <c r="IDR126" s="44"/>
      <c r="IDS126" s="44"/>
      <c r="IDT126" s="44"/>
      <c r="IDU126" s="44"/>
      <c r="IDV126" s="44"/>
      <c r="IDW126" s="44"/>
      <c r="IDX126" s="44"/>
      <c r="IDY126" s="44"/>
      <c r="IDZ126" s="44"/>
      <c r="IEA126" s="44"/>
      <c r="IEB126" s="44"/>
      <c r="IEC126" s="44"/>
      <c r="IED126" s="44"/>
      <c r="IEE126" s="44"/>
      <c r="IEF126" s="44"/>
      <c r="IEG126" s="44"/>
      <c r="IEH126" s="44"/>
      <c r="IEI126" s="44"/>
      <c r="IEJ126" s="44"/>
      <c r="IEK126" s="44"/>
      <c r="IEL126" s="44"/>
      <c r="IEM126" s="44"/>
      <c r="IEN126" s="44"/>
      <c r="IEO126" s="44"/>
      <c r="IEP126" s="44"/>
      <c r="IEQ126" s="44"/>
      <c r="IER126" s="44"/>
      <c r="IES126" s="44"/>
      <c r="IET126" s="44"/>
      <c r="IEU126" s="44"/>
      <c r="IEV126" s="44"/>
      <c r="IEW126" s="44"/>
      <c r="IEX126" s="44"/>
      <c r="IEY126" s="44"/>
      <c r="IEZ126" s="44"/>
      <c r="IFA126" s="44"/>
      <c r="IFB126" s="44"/>
      <c r="IFC126" s="44"/>
      <c r="IFD126" s="44"/>
      <c r="IFE126" s="44"/>
      <c r="IFF126" s="44"/>
      <c r="IFG126" s="44"/>
      <c r="IFH126" s="44"/>
      <c r="IFI126" s="44"/>
      <c r="IFJ126" s="44"/>
      <c r="IFK126" s="44"/>
      <c r="IFL126" s="44"/>
      <c r="IFM126" s="44"/>
      <c r="IFN126" s="44"/>
      <c r="IFO126" s="44"/>
      <c r="IFP126" s="44"/>
      <c r="IFQ126" s="44"/>
      <c r="IFR126" s="44"/>
      <c r="IFS126" s="44"/>
      <c r="IFT126" s="44"/>
      <c r="IFU126" s="44"/>
      <c r="IFV126" s="44"/>
      <c r="IFW126" s="44"/>
      <c r="IFX126" s="44"/>
      <c r="IFY126" s="44"/>
      <c r="IFZ126" s="44"/>
      <c r="IGA126" s="44"/>
      <c r="IGB126" s="44"/>
      <c r="IGC126" s="44"/>
      <c r="IGD126" s="44"/>
      <c r="IGE126" s="44"/>
      <c r="IGF126" s="44"/>
      <c r="IGG126" s="44"/>
      <c r="IGH126" s="44"/>
      <c r="IGI126" s="44"/>
      <c r="IGJ126" s="44"/>
      <c r="IGK126" s="44"/>
      <c r="IGL126" s="44"/>
      <c r="IGM126" s="44"/>
      <c r="IGN126" s="44"/>
      <c r="IGO126" s="44"/>
      <c r="IGP126" s="44"/>
      <c r="IGQ126" s="44"/>
      <c r="IGR126" s="44"/>
      <c r="IGS126" s="44"/>
      <c r="IGT126" s="44"/>
      <c r="IGU126" s="44"/>
      <c r="IGV126" s="44"/>
      <c r="IGW126" s="44"/>
      <c r="IGX126" s="44"/>
      <c r="IGY126" s="44"/>
      <c r="IGZ126" s="44"/>
      <c r="IHA126" s="44"/>
      <c r="IHB126" s="44"/>
      <c r="IHC126" s="44"/>
      <c r="IHD126" s="44"/>
      <c r="IHE126" s="44"/>
      <c r="IHF126" s="44"/>
      <c r="IHG126" s="44"/>
      <c r="IHH126" s="44"/>
      <c r="IHI126" s="44"/>
      <c r="IHJ126" s="44"/>
      <c r="IHK126" s="44"/>
      <c r="IHL126" s="44"/>
      <c r="IHM126" s="44"/>
      <c r="IHN126" s="44"/>
      <c r="IHO126" s="44"/>
      <c r="IHP126" s="44"/>
      <c r="IHQ126" s="44"/>
      <c r="IHR126" s="44"/>
      <c r="IHS126" s="44"/>
      <c r="IHT126" s="44"/>
      <c r="IHU126" s="44"/>
      <c r="IHV126" s="44"/>
      <c r="IHW126" s="44"/>
      <c r="IHX126" s="44"/>
      <c r="IHY126" s="44"/>
      <c r="IHZ126" s="44"/>
      <c r="IIA126" s="44"/>
      <c r="IIB126" s="44"/>
      <c r="IIC126" s="44"/>
      <c r="IID126" s="44"/>
      <c r="IIE126" s="44"/>
      <c r="IIF126" s="44"/>
      <c r="IIG126" s="44"/>
      <c r="IIH126" s="44"/>
      <c r="III126" s="44"/>
      <c r="IIJ126" s="44"/>
      <c r="IIK126" s="44"/>
      <c r="IIL126" s="44"/>
      <c r="IIM126" s="44"/>
      <c r="IIN126" s="44"/>
      <c r="IIO126" s="44"/>
      <c r="IIP126" s="44"/>
      <c r="IIQ126" s="44"/>
      <c r="IIR126" s="44"/>
      <c r="IIS126" s="44"/>
      <c r="IIT126" s="44"/>
      <c r="IIU126" s="44"/>
      <c r="IIV126" s="44"/>
      <c r="IIW126" s="44"/>
      <c r="IIX126" s="44"/>
      <c r="IIY126" s="44"/>
      <c r="IIZ126" s="44"/>
      <c r="IJA126" s="44"/>
      <c r="IJB126" s="44"/>
      <c r="IJC126" s="44"/>
      <c r="IJD126" s="44"/>
      <c r="IJE126" s="44"/>
      <c r="IJF126" s="44"/>
      <c r="IJG126" s="44"/>
      <c r="IJH126" s="44"/>
      <c r="IJI126" s="44"/>
      <c r="IJJ126" s="44"/>
      <c r="IJK126" s="44"/>
      <c r="IJL126" s="44"/>
      <c r="IJM126" s="44"/>
      <c r="IJN126" s="44"/>
      <c r="IJO126" s="44"/>
      <c r="IJP126" s="44"/>
      <c r="IJQ126" s="44"/>
      <c r="IJR126" s="44"/>
      <c r="IJS126" s="44"/>
      <c r="IJT126" s="44"/>
      <c r="IJU126" s="44"/>
      <c r="IJV126" s="44"/>
      <c r="IJW126" s="44"/>
      <c r="IJX126" s="44"/>
      <c r="IJY126" s="44"/>
      <c r="IJZ126" s="44"/>
      <c r="IKA126" s="44"/>
      <c r="IKB126" s="44"/>
      <c r="IKC126" s="44"/>
      <c r="IKD126" s="44"/>
      <c r="IKE126" s="44"/>
      <c r="IKF126" s="44"/>
      <c r="IKG126" s="44"/>
      <c r="IKH126" s="44"/>
      <c r="IKI126" s="44"/>
      <c r="IKJ126" s="44"/>
      <c r="IKK126" s="44"/>
      <c r="IKL126" s="44"/>
      <c r="IKM126" s="44"/>
      <c r="IKN126" s="44"/>
      <c r="IKO126" s="44"/>
      <c r="IKP126" s="44"/>
      <c r="IKQ126" s="44"/>
      <c r="IKR126" s="44"/>
      <c r="IKS126" s="44"/>
      <c r="IKT126" s="44"/>
      <c r="IKU126" s="44"/>
      <c r="IKV126" s="44"/>
      <c r="IKW126" s="44"/>
      <c r="IKX126" s="44"/>
      <c r="IKY126" s="44"/>
      <c r="IKZ126" s="44"/>
      <c r="ILA126" s="44"/>
      <c r="ILB126" s="44"/>
      <c r="ILC126" s="44"/>
      <c r="ILD126" s="44"/>
      <c r="ILE126" s="44"/>
      <c r="ILF126" s="44"/>
      <c r="ILG126" s="44"/>
      <c r="ILH126" s="44"/>
      <c r="ILI126" s="44"/>
      <c r="ILJ126" s="44"/>
      <c r="ILK126" s="44"/>
      <c r="ILL126" s="44"/>
      <c r="ILM126" s="44"/>
      <c r="ILN126" s="44"/>
      <c r="ILO126" s="44"/>
      <c r="ILP126" s="44"/>
      <c r="ILQ126" s="44"/>
      <c r="ILR126" s="44"/>
      <c r="ILS126" s="44"/>
      <c r="ILT126" s="44"/>
      <c r="ILU126" s="44"/>
      <c r="ILV126" s="44"/>
      <c r="ILW126" s="44"/>
      <c r="ILX126" s="44"/>
      <c r="ILY126" s="44"/>
      <c r="ILZ126" s="44"/>
      <c r="IMA126" s="44"/>
      <c r="IMB126" s="44"/>
      <c r="IMC126" s="44"/>
      <c r="IMD126" s="44"/>
      <c r="IME126" s="44"/>
      <c r="IMF126" s="44"/>
      <c r="IMG126" s="44"/>
      <c r="IMH126" s="44"/>
      <c r="IMI126" s="44"/>
      <c r="IMJ126" s="44"/>
      <c r="IMK126" s="44"/>
      <c r="IML126" s="44"/>
      <c r="IMM126" s="44"/>
      <c r="IMN126" s="44"/>
      <c r="IMO126" s="44"/>
      <c r="IMP126" s="44"/>
      <c r="IMQ126" s="44"/>
      <c r="IMR126" s="44"/>
      <c r="IMS126" s="44"/>
      <c r="IMT126" s="44"/>
      <c r="IMU126" s="44"/>
      <c r="IMV126" s="44"/>
      <c r="IMW126" s="44"/>
      <c r="IMX126" s="44"/>
      <c r="IMY126" s="44"/>
      <c r="IMZ126" s="44"/>
      <c r="INA126" s="44"/>
      <c r="INB126" s="44"/>
      <c r="INC126" s="44"/>
      <c r="IND126" s="44"/>
      <c r="INE126" s="44"/>
      <c r="INF126" s="44"/>
      <c r="ING126" s="44"/>
      <c r="INH126" s="44"/>
      <c r="INI126" s="44"/>
      <c r="INJ126" s="44"/>
      <c r="INK126" s="44"/>
      <c r="INL126" s="44"/>
      <c r="INM126" s="44"/>
      <c r="INN126" s="44"/>
      <c r="INO126" s="44"/>
      <c r="INP126" s="44"/>
      <c r="INQ126" s="44"/>
      <c r="INR126" s="44"/>
      <c r="INS126" s="44"/>
      <c r="INT126" s="44"/>
      <c r="INU126" s="44"/>
      <c r="INV126" s="44"/>
      <c r="INW126" s="44"/>
      <c r="INX126" s="44"/>
      <c r="INY126" s="44"/>
      <c r="INZ126" s="44"/>
      <c r="IOA126" s="44"/>
      <c r="IOB126" s="44"/>
      <c r="IOC126" s="44"/>
      <c r="IOD126" s="44"/>
      <c r="IOE126" s="44"/>
      <c r="IOF126" s="44"/>
      <c r="IOG126" s="44"/>
      <c r="IOH126" s="44"/>
      <c r="IOI126" s="44"/>
      <c r="IOJ126" s="44"/>
      <c r="IOK126" s="44"/>
      <c r="IOL126" s="44"/>
      <c r="IOM126" s="44"/>
      <c r="ION126" s="44"/>
      <c r="IOO126" s="44"/>
      <c r="IOP126" s="44"/>
      <c r="IOQ126" s="44"/>
      <c r="IOR126" s="44"/>
      <c r="IOS126" s="44"/>
      <c r="IOT126" s="44"/>
      <c r="IOU126" s="44"/>
      <c r="IOV126" s="44"/>
      <c r="IOW126" s="44"/>
      <c r="IOX126" s="44"/>
      <c r="IOY126" s="44"/>
      <c r="IOZ126" s="44"/>
      <c r="IPA126" s="44"/>
      <c r="IPB126" s="44"/>
      <c r="IPC126" s="44"/>
      <c r="IPD126" s="44"/>
      <c r="IPE126" s="44"/>
      <c r="IPF126" s="44"/>
      <c r="IPG126" s="44"/>
      <c r="IPH126" s="44"/>
      <c r="IPI126" s="44"/>
      <c r="IPJ126" s="44"/>
      <c r="IPK126" s="44"/>
      <c r="IPL126" s="44"/>
      <c r="IPM126" s="44"/>
      <c r="IPN126" s="44"/>
      <c r="IPO126" s="44"/>
      <c r="IPP126" s="44"/>
      <c r="IPQ126" s="44"/>
      <c r="IPR126" s="44"/>
      <c r="IPS126" s="44"/>
      <c r="IPT126" s="44"/>
      <c r="IPU126" s="44"/>
      <c r="IPV126" s="44"/>
      <c r="IPW126" s="44"/>
      <c r="IPX126" s="44"/>
      <c r="IPY126" s="44"/>
      <c r="IPZ126" s="44"/>
      <c r="IQA126" s="44"/>
      <c r="IQB126" s="44"/>
      <c r="IQC126" s="44"/>
      <c r="IQD126" s="44"/>
      <c r="IQE126" s="44"/>
      <c r="IQF126" s="44"/>
      <c r="IQG126" s="44"/>
      <c r="IQH126" s="44"/>
      <c r="IQI126" s="44"/>
      <c r="IQJ126" s="44"/>
      <c r="IQK126" s="44"/>
      <c r="IQL126" s="44"/>
      <c r="IQM126" s="44"/>
      <c r="IQN126" s="44"/>
      <c r="IQO126" s="44"/>
      <c r="IQP126" s="44"/>
      <c r="IQQ126" s="44"/>
      <c r="IQR126" s="44"/>
      <c r="IQS126" s="44"/>
      <c r="IQT126" s="44"/>
      <c r="IQU126" s="44"/>
      <c r="IQV126" s="44"/>
      <c r="IQW126" s="44"/>
      <c r="IQX126" s="44"/>
      <c r="IQY126" s="44"/>
      <c r="IQZ126" s="44"/>
      <c r="IRA126" s="44"/>
      <c r="IRB126" s="44"/>
      <c r="IRC126" s="44"/>
      <c r="IRD126" s="44"/>
      <c r="IRE126" s="44"/>
      <c r="IRF126" s="44"/>
      <c r="IRG126" s="44"/>
      <c r="IRH126" s="44"/>
      <c r="IRI126" s="44"/>
      <c r="IRJ126" s="44"/>
      <c r="IRK126" s="44"/>
      <c r="IRL126" s="44"/>
      <c r="IRM126" s="44"/>
      <c r="IRN126" s="44"/>
      <c r="IRO126" s="44"/>
      <c r="IRP126" s="44"/>
      <c r="IRQ126" s="44"/>
      <c r="IRR126" s="44"/>
      <c r="IRS126" s="44"/>
      <c r="IRT126" s="44"/>
      <c r="IRU126" s="44"/>
      <c r="IRV126" s="44"/>
      <c r="IRW126" s="44"/>
      <c r="IRX126" s="44"/>
      <c r="IRY126" s="44"/>
      <c r="IRZ126" s="44"/>
      <c r="ISA126" s="44"/>
      <c r="ISB126" s="44"/>
      <c r="ISC126" s="44"/>
      <c r="ISD126" s="44"/>
      <c r="ISE126" s="44"/>
      <c r="ISF126" s="44"/>
      <c r="ISG126" s="44"/>
      <c r="ISH126" s="44"/>
      <c r="ISI126" s="44"/>
      <c r="ISJ126" s="44"/>
      <c r="ISK126" s="44"/>
      <c r="ISL126" s="44"/>
      <c r="ISM126" s="44"/>
      <c r="ISN126" s="44"/>
      <c r="ISO126" s="44"/>
      <c r="ISP126" s="44"/>
      <c r="ISQ126" s="44"/>
      <c r="ISR126" s="44"/>
      <c r="ISS126" s="44"/>
      <c r="IST126" s="44"/>
      <c r="ISU126" s="44"/>
      <c r="ISV126" s="44"/>
      <c r="ISW126" s="44"/>
      <c r="ISX126" s="44"/>
      <c r="ISY126" s="44"/>
      <c r="ISZ126" s="44"/>
      <c r="ITA126" s="44"/>
      <c r="ITB126" s="44"/>
      <c r="ITC126" s="44"/>
      <c r="ITD126" s="44"/>
      <c r="ITE126" s="44"/>
      <c r="ITF126" s="44"/>
      <c r="ITG126" s="44"/>
      <c r="ITH126" s="44"/>
      <c r="ITI126" s="44"/>
      <c r="ITJ126" s="44"/>
      <c r="ITK126" s="44"/>
      <c r="ITL126" s="44"/>
      <c r="ITM126" s="44"/>
      <c r="ITN126" s="44"/>
      <c r="ITO126" s="44"/>
      <c r="ITP126" s="44"/>
      <c r="ITQ126" s="44"/>
      <c r="ITR126" s="44"/>
      <c r="ITS126" s="44"/>
      <c r="ITT126" s="44"/>
      <c r="ITU126" s="44"/>
      <c r="ITV126" s="44"/>
      <c r="ITW126" s="44"/>
      <c r="ITX126" s="44"/>
      <c r="ITY126" s="44"/>
      <c r="ITZ126" s="44"/>
      <c r="IUA126" s="44"/>
      <c r="IUB126" s="44"/>
      <c r="IUC126" s="44"/>
      <c r="IUD126" s="44"/>
      <c r="IUE126" s="44"/>
      <c r="IUF126" s="44"/>
      <c r="IUG126" s="44"/>
      <c r="IUH126" s="44"/>
      <c r="IUI126" s="44"/>
      <c r="IUJ126" s="44"/>
      <c r="IUK126" s="44"/>
      <c r="IUL126" s="44"/>
      <c r="IUM126" s="44"/>
      <c r="IUN126" s="44"/>
      <c r="IUO126" s="44"/>
      <c r="IUP126" s="44"/>
      <c r="IUQ126" s="44"/>
      <c r="IUR126" s="44"/>
      <c r="IUS126" s="44"/>
      <c r="IUT126" s="44"/>
      <c r="IUU126" s="44"/>
      <c r="IUV126" s="44"/>
      <c r="IUW126" s="44"/>
      <c r="IUX126" s="44"/>
      <c r="IUY126" s="44"/>
      <c r="IUZ126" s="44"/>
      <c r="IVA126" s="44"/>
      <c r="IVB126" s="44"/>
      <c r="IVC126" s="44"/>
      <c r="IVD126" s="44"/>
      <c r="IVE126" s="44"/>
      <c r="IVF126" s="44"/>
      <c r="IVG126" s="44"/>
      <c r="IVH126" s="44"/>
      <c r="IVI126" s="44"/>
      <c r="IVJ126" s="44"/>
      <c r="IVK126" s="44"/>
      <c r="IVL126" s="44"/>
      <c r="IVM126" s="44"/>
      <c r="IVN126" s="44"/>
      <c r="IVO126" s="44"/>
      <c r="IVP126" s="44"/>
      <c r="IVQ126" s="44"/>
      <c r="IVR126" s="44"/>
      <c r="IVS126" s="44"/>
      <c r="IVT126" s="44"/>
      <c r="IVU126" s="44"/>
      <c r="IVV126" s="44"/>
      <c r="IVW126" s="44"/>
      <c r="IVX126" s="44"/>
      <c r="IVY126" s="44"/>
      <c r="IVZ126" s="44"/>
      <c r="IWA126" s="44"/>
      <c r="IWB126" s="44"/>
      <c r="IWC126" s="44"/>
      <c r="IWD126" s="44"/>
      <c r="IWE126" s="44"/>
      <c r="IWF126" s="44"/>
      <c r="IWG126" s="44"/>
      <c r="IWH126" s="44"/>
      <c r="IWI126" s="44"/>
      <c r="IWJ126" s="44"/>
      <c r="IWK126" s="44"/>
      <c r="IWL126" s="44"/>
      <c r="IWM126" s="44"/>
      <c r="IWN126" s="44"/>
      <c r="IWO126" s="44"/>
      <c r="IWP126" s="44"/>
      <c r="IWQ126" s="44"/>
      <c r="IWR126" s="44"/>
      <c r="IWS126" s="44"/>
      <c r="IWT126" s="44"/>
      <c r="IWU126" s="44"/>
      <c r="IWV126" s="44"/>
      <c r="IWW126" s="44"/>
      <c r="IWX126" s="44"/>
      <c r="IWY126" s="44"/>
      <c r="IWZ126" s="44"/>
      <c r="IXA126" s="44"/>
      <c r="IXB126" s="44"/>
      <c r="IXC126" s="44"/>
      <c r="IXD126" s="44"/>
      <c r="IXE126" s="44"/>
      <c r="IXF126" s="44"/>
      <c r="IXG126" s="44"/>
      <c r="IXH126" s="44"/>
      <c r="IXI126" s="44"/>
      <c r="IXJ126" s="44"/>
      <c r="IXK126" s="44"/>
      <c r="IXL126" s="44"/>
      <c r="IXM126" s="44"/>
      <c r="IXN126" s="44"/>
      <c r="IXO126" s="44"/>
      <c r="IXP126" s="44"/>
      <c r="IXQ126" s="44"/>
      <c r="IXR126" s="44"/>
      <c r="IXS126" s="44"/>
      <c r="IXT126" s="44"/>
      <c r="IXU126" s="44"/>
      <c r="IXV126" s="44"/>
      <c r="IXW126" s="44"/>
      <c r="IXX126" s="44"/>
      <c r="IXY126" s="44"/>
      <c r="IXZ126" s="44"/>
      <c r="IYA126" s="44"/>
      <c r="IYB126" s="44"/>
      <c r="IYC126" s="44"/>
      <c r="IYD126" s="44"/>
      <c r="IYE126" s="44"/>
      <c r="IYF126" s="44"/>
      <c r="IYG126" s="44"/>
      <c r="IYH126" s="44"/>
      <c r="IYI126" s="44"/>
      <c r="IYJ126" s="44"/>
      <c r="IYK126" s="44"/>
      <c r="IYL126" s="44"/>
      <c r="IYM126" s="44"/>
      <c r="IYN126" s="44"/>
      <c r="IYO126" s="44"/>
      <c r="IYP126" s="44"/>
      <c r="IYQ126" s="44"/>
      <c r="IYR126" s="44"/>
      <c r="IYS126" s="44"/>
      <c r="IYT126" s="44"/>
      <c r="IYU126" s="44"/>
      <c r="IYV126" s="44"/>
      <c r="IYW126" s="44"/>
      <c r="IYX126" s="44"/>
      <c r="IYY126" s="44"/>
      <c r="IYZ126" s="44"/>
      <c r="IZA126" s="44"/>
      <c r="IZB126" s="44"/>
      <c r="IZC126" s="44"/>
      <c r="IZD126" s="44"/>
      <c r="IZE126" s="44"/>
      <c r="IZF126" s="44"/>
      <c r="IZG126" s="44"/>
      <c r="IZH126" s="44"/>
      <c r="IZI126" s="44"/>
      <c r="IZJ126" s="44"/>
      <c r="IZK126" s="44"/>
      <c r="IZL126" s="44"/>
      <c r="IZM126" s="44"/>
      <c r="IZN126" s="44"/>
      <c r="IZO126" s="44"/>
      <c r="IZP126" s="44"/>
      <c r="IZQ126" s="44"/>
      <c r="IZR126" s="44"/>
      <c r="IZS126" s="44"/>
      <c r="IZT126" s="44"/>
      <c r="IZU126" s="44"/>
      <c r="IZV126" s="44"/>
      <c r="IZW126" s="44"/>
      <c r="IZX126" s="44"/>
      <c r="IZY126" s="44"/>
      <c r="IZZ126" s="44"/>
      <c r="JAA126" s="44"/>
      <c r="JAB126" s="44"/>
      <c r="JAC126" s="44"/>
      <c r="JAD126" s="44"/>
      <c r="JAE126" s="44"/>
      <c r="JAF126" s="44"/>
      <c r="JAG126" s="44"/>
      <c r="JAH126" s="44"/>
      <c r="JAI126" s="44"/>
      <c r="JAJ126" s="44"/>
      <c r="JAK126" s="44"/>
      <c r="JAL126" s="44"/>
      <c r="JAM126" s="44"/>
      <c r="JAN126" s="44"/>
      <c r="JAO126" s="44"/>
      <c r="JAP126" s="44"/>
      <c r="JAQ126" s="44"/>
      <c r="JAR126" s="44"/>
      <c r="JAS126" s="44"/>
      <c r="JAT126" s="44"/>
      <c r="JAU126" s="44"/>
      <c r="JAV126" s="44"/>
      <c r="JAW126" s="44"/>
      <c r="JAX126" s="44"/>
      <c r="JAY126" s="44"/>
      <c r="JAZ126" s="44"/>
      <c r="JBA126" s="44"/>
      <c r="JBB126" s="44"/>
      <c r="JBC126" s="44"/>
      <c r="JBD126" s="44"/>
      <c r="JBE126" s="44"/>
      <c r="JBF126" s="44"/>
      <c r="JBG126" s="44"/>
      <c r="JBH126" s="44"/>
      <c r="JBI126" s="44"/>
      <c r="JBJ126" s="44"/>
      <c r="JBK126" s="44"/>
      <c r="JBL126" s="44"/>
      <c r="JBM126" s="44"/>
      <c r="JBN126" s="44"/>
      <c r="JBO126" s="44"/>
      <c r="JBP126" s="44"/>
      <c r="JBQ126" s="44"/>
      <c r="JBR126" s="44"/>
      <c r="JBS126" s="44"/>
      <c r="JBT126" s="44"/>
      <c r="JBU126" s="44"/>
      <c r="JBV126" s="44"/>
      <c r="JBW126" s="44"/>
      <c r="JBX126" s="44"/>
      <c r="JBY126" s="44"/>
      <c r="JBZ126" s="44"/>
      <c r="JCA126" s="44"/>
      <c r="JCB126" s="44"/>
      <c r="JCC126" s="44"/>
      <c r="JCD126" s="44"/>
      <c r="JCE126" s="44"/>
      <c r="JCF126" s="44"/>
      <c r="JCG126" s="44"/>
      <c r="JCH126" s="44"/>
      <c r="JCI126" s="44"/>
      <c r="JCJ126" s="44"/>
      <c r="JCK126" s="44"/>
      <c r="JCL126" s="44"/>
      <c r="JCM126" s="44"/>
      <c r="JCN126" s="44"/>
      <c r="JCO126" s="44"/>
      <c r="JCP126" s="44"/>
      <c r="JCQ126" s="44"/>
      <c r="JCR126" s="44"/>
      <c r="JCS126" s="44"/>
      <c r="JCT126" s="44"/>
      <c r="JCU126" s="44"/>
      <c r="JCV126" s="44"/>
      <c r="JCW126" s="44"/>
      <c r="JCX126" s="44"/>
      <c r="JCY126" s="44"/>
      <c r="JCZ126" s="44"/>
      <c r="JDA126" s="44"/>
      <c r="JDB126" s="44"/>
      <c r="JDC126" s="44"/>
      <c r="JDD126" s="44"/>
      <c r="JDE126" s="44"/>
      <c r="JDF126" s="44"/>
      <c r="JDG126" s="44"/>
      <c r="JDH126" s="44"/>
      <c r="JDI126" s="44"/>
      <c r="JDJ126" s="44"/>
      <c r="JDK126" s="44"/>
      <c r="JDL126" s="44"/>
      <c r="JDM126" s="44"/>
      <c r="JDN126" s="44"/>
      <c r="JDO126" s="44"/>
      <c r="JDP126" s="44"/>
      <c r="JDQ126" s="44"/>
      <c r="JDR126" s="44"/>
      <c r="JDS126" s="44"/>
      <c r="JDT126" s="44"/>
      <c r="JDU126" s="44"/>
      <c r="JDV126" s="44"/>
      <c r="JDW126" s="44"/>
      <c r="JDX126" s="44"/>
      <c r="JDY126" s="44"/>
      <c r="JDZ126" s="44"/>
      <c r="JEA126" s="44"/>
      <c r="JEB126" s="44"/>
      <c r="JEC126" s="44"/>
      <c r="JED126" s="44"/>
      <c r="JEE126" s="44"/>
      <c r="JEF126" s="44"/>
      <c r="JEG126" s="44"/>
      <c r="JEH126" s="44"/>
      <c r="JEI126" s="44"/>
      <c r="JEJ126" s="44"/>
      <c r="JEK126" s="44"/>
      <c r="JEL126" s="44"/>
      <c r="JEM126" s="44"/>
      <c r="JEN126" s="44"/>
      <c r="JEO126" s="44"/>
      <c r="JEP126" s="44"/>
      <c r="JEQ126" s="44"/>
      <c r="JER126" s="44"/>
      <c r="JES126" s="44"/>
      <c r="JET126" s="44"/>
      <c r="JEU126" s="44"/>
      <c r="JEV126" s="44"/>
      <c r="JEW126" s="44"/>
      <c r="JEX126" s="44"/>
      <c r="JEY126" s="44"/>
      <c r="JEZ126" s="44"/>
      <c r="JFA126" s="44"/>
      <c r="JFB126" s="44"/>
      <c r="JFC126" s="44"/>
      <c r="JFD126" s="44"/>
      <c r="JFE126" s="44"/>
      <c r="JFF126" s="44"/>
      <c r="JFG126" s="44"/>
      <c r="JFH126" s="44"/>
      <c r="JFI126" s="44"/>
      <c r="JFJ126" s="44"/>
      <c r="JFK126" s="44"/>
      <c r="JFL126" s="44"/>
      <c r="JFM126" s="44"/>
      <c r="JFN126" s="44"/>
      <c r="JFO126" s="44"/>
      <c r="JFP126" s="44"/>
      <c r="JFQ126" s="44"/>
      <c r="JFR126" s="44"/>
      <c r="JFS126" s="44"/>
      <c r="JFT126" s="44"/>
      <c r="JFU126" s="44"/>
      <c r="JFV126" s="44"/>
      <c r="JFW126" s="44"/>
      <c r="JFX126" s="44"/>
      <c r="JFY126" s="44"/>
      <c r="JFZ126" s="44"/>
      <c r="JGA126" s="44"/>
      <c r="JGB126" s="44"/>
      <c r="JGC126" s="44"/>
      <c r="JGD126" s="44"/>
      <c r="JGE126" s="44"/>
      <c r="JGF126" s="44"/>
      <c r="JGG126" s="44"/>
      <c r="JGH126" s="44"/>
      <c r="JGI126" s="44"/>
      <c r="JGJ126" s="44"/>
      <c r="JGK126" s="44"/>
      <c r="JGL126" s="44"/>
      <c r="JGM126" s="44"/>
      <c r="JGN126" s="44"/>
      <c r="JGO126" s="44"/>
      <c r="JGP126" s="44"/>
      <c r="JGQ126" s="44"/>
      <c r="JGR126" s="44"/>
      <c r="JGS126" s="44"/>
      <c r="JGT126" s="44"/>
      <c r="JGU126" s="44"/>
      <c r="JGV126" s="44"/>
      <c r="JGW126" s="44"/>
      <c r="JGX126" s="44"/>
      <c r="JGY126" s="44"/>
      <c r="JGZ126" s="44"/>
      <c r="JHA126" s="44"/>
      <c r="JHB126" s="44"/>
      <c r="JHC126" s="44"/>
      <c r="JHD126" s="44"/>
      <c r="JHE126" s="44"/>
      <c r="JHF126" s="44"/>
      <c r="JHG126" s="44"/>
      <c r="JHH126" s="44"/>
      <c r="JHI126" s="44"/>
      <c r="JHJ126" s="44"/>
      <c r="JHK126" s="44"/>
      <c r="JHL126" s="44"/>
      <c r="JHM126" s="44"/>
      <c r="JHN126" s="44"/>
      <c r="JHO126" s="44"/>
      <c r="JHP126" s="44"/>
      <c r="JHQ126" s="44"/>
      <c r="JHR126" s="44"/>
      <c r="JHS126" s="44"/>
      <c r="JHT126" s="44"/>
      <c r="JHU126" s="44"/>
      <c r="JHV126" s="44"/>
      <c r="JHW126" s="44"/>
      <c r="JHX126" s="44"/>
      <c r="JHY126" s="44"/>
      <c r="JHZ126" s="44"/>
      <c r="JIA126" s="44"/>
      <c r="JIB126" s="44"/>
      <c r="JIC126" s="44"/>
      <c r="JID126" s="44"/>
      <c r="JIE126" s="44"/>
      <c r="JIF126" s="44"/>
      <c r="JIG126" s="44"/>
      <c r="JIH126" s="44"/>
      <c r="JII126" s="44"/>
      <c r="JIJ126" s="44"/>
      <c r="JIK126" s="44"/>
      <c r="JIL126" s="44"/>
      <c r="JIM126" s="44"/>
      <c r="JIN126" s="44"/>
      <c r="JIO126" s="44"/>
      <c r="JIP126" s="44"/>
      <c r="JIQ126" s="44"/>
      <c r="JIR126" s="44"/>
      <c r="JIS126" s="44"/>
      <c r="JIT126" s="44"/>
      <c r="JIU126" s="44"/>
      <c r="JIV126" s="44"/>
      <c r="JIW126" s="44"/>
      <c r="JIX126" s="44"/>
      <c r="JIY126" s="44"/>
      <c r="JIZ126" s="44"/>
      <c r="JJA126" s="44"/>
      <c r="JJB126" s="44"/>
      <c r="JJC126" s="44"/>
      <c r="JJD126" s="44"/>
      <c r="JJE126" s="44"/>
      <c r="JJF126" s="44"/>
      <c r="JJG126" s="44"/>
      <c r="JJH126" s="44"/>
      <c r="JJI126" s="44"/>
      <c r="JJJ126" s="44"/>
      <c r="JJK126" s="44"/>
      <c r="JJL126" s="44"/>
      <c r="JJM126" s="44"/>
      <c r="JJN126" s="44"/>
      <c r="JJO126" s="44"/>
      <c r="JJP126" s="44"/>
      <c r="JJQ126" s="44"/>
      <c r="JJR126" s="44"/>
      <c r="JJS126" s="44"/>
      <c r="JJT126" s="44"/>
      <c r="JJU126" s="44"/>
      <c r="JJV126" s="44"/>
      <c r="JJW126" s="44"/>
      <c r="JJX126" s="44"/>
      <c r="JJY126" s="44"/>
      <c r="JJZ126" s="44"/>
      <c r="JKA126" s="44"/>
      <c r="JKB126" s="44"/>
      <c r="JKC126" s="44"/>
      <c r="JKD126" s="44"/>
      <c r="JKE126" s="44"/>
      <c r="JKF126" s="44"/>
      <c r="JKG126" s="44"/>
      <c r="JKH126" s="44"/>
      <c r="JKI126" s="44"/>
      <c r="JKJ126" s="44"/>
      <c r="JKK126" s="44"/>
      <c r="JKL126" s="44"/>
      <c r="JKM126" s="44"/>
      <c r="JKN126" s="44"/>
      <c r="JKO126" s="44"/>
      <c r="JKP126" s="44"/>
      <c r="JKQ126" s="44"/>
      <c r="JKR126" s="44"/>
      <c r="JKS126" s="44"/>
      <c r="JKT126" s="44"/>
      <c r="JKU126" s="44"/>
      <c r="JKV126" s="44"/>
      <c r="JKW126" s="44"/>
      <c r="JKX126" s="44"/>
      <c r="JKY126" s="44"/>
      <c r="JKZ126" s="44"/>
      <c r="JLA126" s="44"/>
      <c r="JLB126" s="44"/>
      <c r="JLC126" s="44"/>
      <c r="JLD126" s="44"/>
      <c r="JLE126" s="44"/>
      <c r="JLF126" s="44"/>
      <c r="JLG126" s="44"/>
      <c r="JLH126" s="44"/>
      <c r="JLI126" s="44"/>
      <c r="JLJ126" s="44"/>
      <c r="JLK126" s="44"/>
      <c r="JLL126" s="44"/>
      <c r="JLM126" s="44"/>
      <c r="JLN126" s="44"/>
      <c r="JLO126" s="44"/>
      <c r="JLP126" s="44"/>
      <c r="JLQ126" s="44"/>
      <c r="JLR126" s="44"/>
      <c r="JLS126" s="44"/>
      <c r="JLT126" s="44"/>
      <c r="JLU126" s="44"/>
      <c r="JLV126" s="44"/>
      <c r="JLW126" s="44"/>
      <c r="JLX126" s="44"/>
      <c r="JLY126" s="44"/>
      <c r="JLZ126" s="44"/>
      <c r="JMA126" s="44"/>
      <c r="JMB126" s="44"/>
      <c r="JMC126" s="44"/>
      <c r="JMD126" s="44"/>
      <c r="JME126" s="44"/>
      <c r="JMF126" s="44"/>
      <c r="JMG126" s="44"/>
      <c r="JMH126" s="44"/>
      <c r="JMI126" s="44"/>
      <c r="JMJ126" s="44"/>
      <c r="JMK126" s="44"/>
      <c r="JML126" s="44"/>
      <c r="JMM126" s="44"/>
      <c r="JMN126" s="44"/>
      <c r="JMO126" s="44"/>
      <c r="JMP126" s="44"/>
      <c r="JMQ126" s="44"/>
      <c r="JMR126" s="44"/>
      <c r="JMS126" s="44"/>
      <c r="JMT126" s="44"/>
      <c r="JMU126" s="44"/>
      <c r="JMV126" s="44"/>
      <c r="JMW126" s="44"/>
      <c r="JMX126" s="44"/>
      <c r="JMY126" s="44"/>
      <c r="JMZ126" s="44"/>
      <c r="JNA126" s="44"/>
      <c r="JNB126" s="44"/>
      <c r="JNC126" s="44"/>
      <c r="JND126" s="44"/>
      <c r="JNE126" s="44"/>
      <c r="JNF126" s="44"/>
      <c r="JNG126" s="44"/>
      <c r="JNH126" s="44"/>
      <c r="JNI126" s="44"/>
      <c r="JNJ126" s="44"/>
      <c r="JNK126" s="44"/>
      <c r="JNL126" s="44"/>
      <c r="JNM126" s="44"/>
      <c r="JNN126" s="44"/>
      <c r="JNO126" s="44"/>
      <c r="JNP126" s="44"/>
      <c r="JNQ126" s="44"/>
      <c r="JNR126" s="44"/>
      <c r="JNS126" s="44"/>
      <c r="JNT126" s="44"/>
      <c r="JNU126" s="44"/>
      <c r="JNV126" s="44"/>
      <c r="JNW126" s="44"/>
      <c r="JNX126" s="44"/>
      <c r="JNY126" s="44"/>
      <c r="JNZ126" s="44"/>
      <c r="JOA126" s="44"/>
      <c r="JOB126" s="44"/>
      <c r="JOC126" s="44"/>
      <c r="JOD126" s="44"/>
      <c r="JOE126" s="44"/>
      <c r="JOF126" s="44"/>
      <c r="JOG126" s="44"/>
      <c r="JOH126" s="44"/>
      <c r="JOI126" s="44"/>
      <c r="JOJ126" s="44"/>
      <c r="JOK126" s="44"/>
      <c r="JOL126" s="44"/>
      <c r="JOM126" s="44"/>
      <c r="JON126" s="44"/>
      <c r="JOO126" s="44"/>
      <c r="JOP126" s="44"/>
      <c r="JOQ126" s="44"/>
      <c r="JOR126" s="44"/>
      <c r="JOS126" s="44"/>
      <c r="JOT126" s="44"/>
      <c r="JOU126" s="44"/>
      <c r="JOV126" s="44"/>
      <c r="JOW126" s="44"/>
      <c r="JOX126" s="44"/>
      <c r="JOY126" s="44"/>
      <c r="JOZ126" s="44"/>
      <c r="JPA126" s="44"/>
      <c r="JPB126" s="44"/>
      <c r="JPC126" s="44"/>
      <c r="JPD126" s="44"/>
      <c r="JPE126" s="44"/>
      <c r="JPF126" s="44"/>
      <c r="JPG126" s="44"/>
      <c r="JPH126" s="44"/>
      <c r="JPI126" s="44"/>
      <c r="JPJ126" s="44"/>
      <c r="JPK126" s="44"/>
      <c r="JPL126" s="44"/>
      <c r="JPM126" s="44"/>
      <c r="JPN126" s="44"/>
      <c r="JPO126" s="44"/>
      <c r="JPP126" s="44"/>
      <c r="JPQ126" s="44"/>
      <c r="JPR126" s="44"/>
      <c r="JPS126" s="44"/>
      <c r="JPT126" s="44"/>
      <c r="JPU126" s="44"/>
      <c r="JPV126" s="44"/>
      <c r="JPW126" s="44"/>
      <c r="JPX126" s="44"/>
      <c r="JPY126" s="44"/>
      <c r="JPZ126" s="44"/>
      <c r="JQA126" s="44"/>
      <c r="JQB126" s="44"/>
      <c r="JQC126" s="44"/>
      <c r="JQD126" s="44"/>
      <c r="JQE126" s="44"/>
      <c r="JQF126" s="44"/>
      <c r="JQG126" s="44"/>
      <c r="JQH126" s="44"/>
      <c r="JQI126" s="44"/>
      <c r="JQJ126" s="44"/>
      <c r="JQK126" s="44"/>
      <c r="JQL126" s="44"/>
      <c r="JQM126" s="44"/>
      <c r="JQN126" s="44"/>
      <c r="JQO126" s="44"/>
      <c r="JQP126" s="44"/>
      <c r="JQQ126" s="44"/>
      <c r="JQR126" s="44"/>
      <c r="JQS126" s="44"/>
      <c r="JQT126" s="44"/>
      <c r="JQU126" s="44"/>
      <c r="JQV126" s="44"/>
      <c r="JQW126" s="44"/>
      <c r="JQX126" s="44"/>
      <c r="JQY126" s="44"/>
      <c r="JQZ126" s="44"/>
      <c r="JRA126" s="44"/>
      <c r="JRB126" s="44"/>
      <c r="JRC126" s="44"/>
      <c r="JRD126" s="44"/>
      <c r="JRE126" s="44"/>
      <c r="JRF126" s="44"/>
      <c r="JRG126" s="44"/>
      <c r="JRH126" s="44"/>
      <c r="JRI126" s="44"/>
      <c r="JRJ126" s="44"/>
      <c r="JRK126" s="44"/>
      <c r="JRL126" s="44"/>
      <c r="JRM126" s="44"/>
      <c r="JRN126" s="44"/>
      <c r="JRO126" s="44"/>
      <c r="JRP126" s="44"/>
      <c r="JRQ126" s="44"/>
      <c r="JRR126" s="44"/>
      <c r="JRS126" s="44"/>
      <c r="JRT126" s="44"/>
      <c r="JRU126" s="44"/>
      <c r="JRV126" s="44"/>
      <c r="JRW126" s="44"/>
      <c r="JRX126" s="44"/>
      <c r="JRY126" s="44"/>
      <c r="JRZ126" s="44"/>
      <c r="JSA126" s="44"/>
      <c r="JSB126" s="44"/>
      <c r="JSC126" s="44"/>
      <c r="JSD126" s="44"/>
      <c r="JSE126" s="44"/>
      <c r="JSF126" s="44"/>
      <c r="JSG126" s="44"/>
      <c r="JSH126" s="44"/>
      <c r="JSI126" s="44"/>
      <c r="JSJ126" s="44"/>
      <c r="JSK126" s="44"/>
      <c r="JSL126" s="44"/>
      <c r="JSM126" s="44"/>
      <c r="JSN126" s="44"/>
      <c r="JSO126" s="44"/>
      <c r="JSP126" s="44"/>
      <c r="JSQ126" s="44"/>
      <c r="JSR126" s="44"/>
      <c r="JSS126" s="44"/>
      <c r="JST126" s="44"/>
      <c r="JSU126" s="44"/>
      <c r="JSV126" s="44"/>
      <c r="JSW126" s="44"/>
      <c r="JSX126" s="44"/>
      <c r="JSY126" s="44"/>
      <c r="JSZ126" s="44"/>
      <c r="JTA126" s="44"/>
      <c r="JTB126" s="44"/>
      <c r="JTC126" s="44"/>
      <c r="JTD126" s="44"/>
      <c r="JTE126" s="44"/>
      <c r="JTF126" s="44"/>
      <c r="JTG126" s="44"/>
      <c r="JTH126" s="44"/>
      <c r="JTI126" s="44"/>
      <c r="JTJ126" s="44"/>
      <c r="JTK126" s="44"/>
      <c r="JTL126" s="44"/>
      <c r="JTM126" s="44"/>
      <c r="JTN126" s="44"/>
      <c r="JTO126" s="44"/>
      <c r="JTP126" s="44"/>
      <c r="JTQ126" s="44"/>
      <c r="JTR126" s="44"/>
      <c r="JTS126" s="44"/>
      <c r="JTT126" s="44"/>
      <c r="JTU126" s="44"/>
      <c r="JTV126" s="44"/>
      <c r="JTW126" s="44"/>
      <c r="JTX126" s="44"/>
      <c r="JTY126" s="44"/>
      <c r="JTZ126" s="44"/>
      <c r="JUA126" s="44"/>
      <c r="JUB126" s="44"/>
      <c r="JUC126" s="44"/>
      <c r="JUD126" s="44"/>
      <c r="JUE126" s="44"/>
      <c r="JUF126" s="44"/>
      <c r="JUG126" s="44"/>
      <c r="JUH126" s="44"/>
      <c r="JUI126" s="44"/>
      <c r="JUJ126" s="44"/>
      <c r="JUK126" s="44"/>
      <c r="JUL126" s="44"/>
      <c r="JUM126" s="44"/>
      <c r="JUN126" s="44"/>
      <c r="JUO126" s="44"/>
      <c r="JUP126" s="44"/>
      <c r="JUQ126" s="44"/>
      <c r="JUR126" s="44"/>
      <c r="JUS126" s="44"/>
      <c r="JUT126" s="44"/>
      <c r="JUU126" s="44"/>
      <c r="JUV126" s="44"/>
      <c r="JUW126" s="44"/>
      <c r="JUX126" s="44"/>
      <c r="JUY126" s="44"/>
      <c r="JUZ126" s="44"/>
      <c r="JVA126" s="44"/>
      <c r="JVB126" s="44"/>
      <c r="JVC126" s="44"/>
      <c r="JVD126" s="44"/>
      <c r="JVE126" s="44"/>
      <c r="JVF126" s="44"/>
      <c r="JVG126" s="44"/>
      <c r="JVH126" s="44"/>
      <c r="JVI126" s="44"/>
      <c r="JVJ126" s="44"/>
      <c r="JVK126" s="44"/>
      <c r="JVL126" s="44"/>
      <c r="JVM126" s="44"/>
      <c r="JVN126" s="44"/>
      <c r="JVO126" s="44"/>
      <c r="JVP126" s="44"/>
      <c r="JVQ126" s="44"/>
      <c r="JVR126" s="44"/>
      <c r="JVS126" s="44"/>
      <c r="JVT126" s="44"/>
      <c r="JVU126" s="44"/>
      <c r="JVV126" s="44"/>
      <c r="JVW126" s="44"/>
      <c r="JVX126" s="44"/>
      <c r="JVY126" s="44"/>
      <c r="JVZ126" s="44"/>
      <c r="JWA126" s="44"/>
      <c r="JWB126" s="44"/>
      <c r="JWC126" s="44"/>
      <c r="JWD126" s="44"/>
      <c r="JWE126" s="44"/>
      <c r="JWF126" s="44"/>
      <c r="JWG126" s="44"/>
      <c r="JWH126" s="44"/>
      <c r="JWI126" s="44"/>
      <c r="JWJ126" s="44"/>
      <c r="JWK126" s="44"/>
      <c r="JWL126" s="44"/>
      <c r="JWM126" s="44"/>
      <c r="JWN126" s="44"/>
      <c r="JWO126" s="44"/>
      <c r="JWP126" s="44"/>
      <c r="JWQ126" s="44"/>
      <c r="JWR126" s="44"/>
      <c r="JWS126" s="44"/>
      <c r="JWT126" s="44"/>
      <c r="JWU126" s="44"/>
      <c r="JWV126" s="44"/>
      <c r="JWW126" s="44"/>
      <c r="JWX126" s="44"/>
      <c r="JWY126" s="44"/>
      <c r="JWZ126" s="44"/>
      <c r="JXA126" s="44"/>
      <c r="JXB126" s="44"/>
      <c r="JXC126" s="44"/>
      <c r="JXD126" s="44"/>
      <c r="JXE126" s="44"/>
      <c r="JXF126" s="44"/>
      <c r="JXG126" s="44"/>
      <c r="JXH126" s="44"/>
      <c r="JXI126" s="44"/>
      <c r="JXJ126" s="44"/>
      <c r="JXK126" s="44"/>
      <c r="JXL126" s="44"/>
      <c r="JXM126" s="44"/>
      <c r="JXN126" s="44"/>
      <c r="JXO126" s="44"/>
      <c r="JXP126" s="44"/>
      <c r="JXQ126" s="44"/>
      <c r="JXR126" s="44"/>
      <c r="JXS126" s="44"/>
      <c r="JXT126" s="44"/>
      <c r="JXU126" s="44"/>
      <c r="JXV126" s="44"/>
      <c r="JXW126" s="44"/>
      <c r="JXX126" s="44"/>
      <c r="JXY126" s="44"/>
      <c r="JXZ126" s="44"/>
      <c r="JYA126" s="44"/>
      <c r="JYB126" s="44"/>
      <c r="JYC126" s="44"/>
      <c r="JYD126" s="44"/>
      <c r="JYE126" s="44"/>
      <c r="JYF126" s="44"/>
      <c r="JYG126" s="44"/>
      <c r="JYH126" s="44"/>
      <c r="JYI126" s="44"/>
      <c r="JYJ126" s="44"/>
      <c r="JYK126" s="44"/>
      <c r="JYL126" s="44"/>
      <c r="JYM126" s="44"/>
      <c r="JYN126" s="44"/>
      <c r="JYO126" s="44"/>
      <c r="JYP126" s="44"/>
      <c r="JYQ126" s="44"/>
      <c r="JYR126" s="44"/>
      <c r="JYS126" s="44"/>
      <c r="JYT126" s="44"/>
      <c r="JYU126" s="44"/>
      <c r="JYV126" s="44"/>
      <c r="JYW126" s="44"/>
      <c r="JYX126" s="44"/>
      <c r="JYY126" s="44"/>
      <c r="JYZ126" s="44"/>
      <c r="JZA126" s="44"/>
      <c r="JZB126" s="44"/>
      <c r="JZC126" s="44"/>
      <c r="JZD126" s="44"/>
      <c r="JZE126" s="44"/>
      <c r="JZF126" s="44"/>
      <c r="JZG126" s="44"/>
      <c r="JZH126" s="44"/>
      <c r="JZI126" s="44"/>
      <c r="JZJ126" s="44"/>
      <c r="JZK126" s="44"/>
      <c r="JZL126" s="44"/>
      <c r="JZM126" s="44"/>
      <c r="JZN126" s="44"/>
      <c r="JZO126" s="44"/>
      <c r="JZP126" s="44"/>
      <c r="JZQ126" s="44"/>
      <c r="JZR126" s="44"/>
      <c r="JZS126" s="44"/>
      <c r="JZT126" s="44"/>
      <c r="JZU126" s="44"/>
      <c r="JZV126" s="44"/>
      <c r="JZW126" s="44"/>
      <c r="JZX126" s="44"/>
      <c r="JZY126" s="44"/>
      <c r="JZZ126" s="44"/>
      <c r="KAA126" s="44"/>
      <c r="KAB126" s="44"/>
      <c r="KAC126" s="44"/>
      <c r="KAD126" s="44"/>
      <c r="KAE126" s="44"/>
      <c r="KAF126" s="44"/>
      <c r="KAG126" s="44"/>
      <c r="KAH126" s="44"/>
      <c r="KAI126" s="44"/>
      <c r="KAJ126" s="44"/>
      <c r="KAK126" s="44"/>
      <c r="KAL126" s="44"/>
      <c r="KAM126" s="44"/>
      <c r="KAN126" s="44"/>
      <c r="KAO126" s="44"/>
      <c r="KAP126" s="44"/>
      <c r="KAQ126" s="44"/>
      <c r="KAR126" s="44"/>
      <c r="KAS126" s="44"/>
      <c r="KAT126" s="44"/>
      <c r="KAU126" s="44"/>
      <c r="KAV126" s="44"/>
      <c r="KAW126" s="44"/>
      <c r="KAX126" s="44"/>
      <c r="KAY126" s="44"/>
      <c r="KAZ126" s="44"/>
      <c r="KBA126" s="44"/>
      <c r="KBB126" s="44"/>
      <c r="KBC126" s="44"/>
      <c r="KBD126" s="44"/>
      <c r="KBE126" s="44"/>
      <c r="KBF126" s="44"/>
      <c r="KBG126" s="44"/>
      <c r="KBH126" s="44"/>
      <c r="KBI126" s="44"/>
      <c r="KBJ126" s="44"/>
      <c r="KBK126" s="44"/>
      <c r="KBL126" s="44"/>
      <c r="KBM126" s="44"/>
      <c r="KBN126" s="44"/>
      <c r="KBO126" s="44"/>
      <c r="KBP126" s="44"/>
      <c r="KBQ126" s="44"/>
      <c r="KBR126" s="44"/>
      <c r="KBS126" s="44"/>
      <c r="KBT126" s="44"/>
      <c r="KBU126" s="44"/>
      <c r="KBV126" s="44"/>
      <c r="KBW126" s="44"/>
      <c r="KBX126" s="44"/>
      <c r="KBY126" s="44"/>
      <c r="KBZ126" s="44"/>
      <c r="KCA126" s="44"/>
      <c r="KCB126" s="44"/>
      <c r="KCC126" s="44"/>
      <c r="KCD126" s="44"/>
      <c r="KCE126" s="44"/>
      <c r="KCF126" s="44"/>
      <c r="KCG126" s="44"/>
      <c r="KCH126" s="44"/>
      <c r="KCI126" s="44"/>
      <c r="KCJ126" s="44"/>
      <c r="KCK126" s="44"/>
      <c r="KCL126" s="44"/>
      <c r="KCM126" s="44"/>
      <c r="KCN126" s="44"/>
      <c r="KCO126" s="44"/>
      <c r="KCP126" s="44"/>
      <c r="KCQ126" s="44"/>
      <c r="KCR126" s="44"/>
      <c r="KCS126" s="44"/>
      <c r="KCT126" s="44"/>
      <c r="KCU126" s="44"/>
      <c r="KCV126" s="44"/>
      <c r="KCW126" s="44"/>
      <c r="KCX126" s="44"/>
      <c r="KCY126" s="44"/>
      <c r="KCZ126" s="44"/>
      <c r="KDA126" s="44"/>
      <c r="KDB126" s="44"/>
      <c r="KDC126" s="44"/>
      <c r="KDD126" s="44"/>
      <c r="KDE126" s="44"/>
      <c r="KDF126" s="44"/>
      <c r="KDG126" s="44"/>
      <c r="KDH126" s="44"/>
      <c r="KDI126" s="44"/>
      <c r="KDJ126" s="44"/>
      <c r="KDK126" s="44"/>
      <c r="KDL126" s="44"/>
      <c r="KDM126" s="44"/>
      <c r="KDN126" s="44"/>
      <c r="KDO126" s="44"/>
      <c r="KDP126" s="44"/>
      <c r="KDQ126" s="44"/>
      <c r="KDR126" s="44"/>
      <c r="KDS126" s="44"/>
      <c r="KDT126" s="44"/>
      <c r="KDU126" s="44"/>
      <c r="KDV126" s="44"/>
      <c r="KDW126" s="44"/>
      <c r="KDX126" s="44"/>
      <c r="KDY126" s="44"/>
      <c r="KDZ126" s="44"/>
      <c r="KEA126" s="44"/>
      <c r="KEB126" s="44"/>
      <c r="KEC126" s="44"/>
      <c r="KED126" s="44"/>
      <c r="KEE126" s="44"/>
      <c r="KEF126" s="44"/>
      <c r="KEG126" s="44"/>
      <c r="KEH126" s="44"/>
      <c r="KEI126" s="44"/>
      <c r="KEJ126" s="44"/>
      <c r="KEK126" s="44"/>
      <c r="KEL126" s="44"/>
      <c r="KEM126" s="44"/>
      <c r="KEN126" s="44"/>
      <c r="KEO126" s="44"/>
      <c r="KEP126" s="44"/>
      <c r="KEQ126" s="44"/>
      <c r="KER126" s="44"/>
      <c r="KES126" s="44"/>
      <c r="KET126" s="44"/>
      <c r="KEU126" s="44"/>
      <c r="KEV126" s="44"/>
      <c r="KEW126" s="44"/>
      <c r="KEX126" s="44"/>
      <c r="KEY126" s="44"/>
      <c r="KEZ126" s="44"/>
      <c r="KFA126" s="44"/>
      <c r="KFB126" s="44"/>
      <c r="KFC126" s="44"/>
      <c r="KFD126" s="44"/>
      <c r="KFE126" s="44"/>
      <c r="KFF126" s="44"/>
      <c r="KFG126" s="44"/>
      <c r="KFH126" s="44"/>
      <c r="KFI126" s="44"/>
      <c r="KFJ126" s="44"/>
      <c r="KFK126" s="44"/>
      <c r="KFL126" s="44"/>
      <c r="KFM126" s="44"/>
      <c r="KFN126" s="44"/>
      <c r="KFO126" s="44"/>
      <c r="KFP126" s="44"/>
      <c r="KFQ126" s="44"/>
      <c r="KFR126" s="44"/>
      <c r="KFS126" s="44"/>
      <c r="KFT126" s="44"/>
      <c r="KFU126" s="44"/>
      <c r="KFV126" s="44"/>
      <c r="KFW126" s="44"/>
      <c r="KFX126" s="44"/>
      <c r="KFY126" s="44"/>
      <c r="KFZ126" s="44"/>
      <c r="KGA126" s="44"/>
      <c r="KGB126" s="44"/>
      <c r="KGC126" s="44"/>
      <c r="KGD126" s="44"/>
      <c r="KGE126" s="44"/>
      <c r="KGF126" s="44"/>
      <c r="KGG126" s="44"/>
      <c r="KGH126" s="44"/>
      <c r="KGI126" s="44"/>
      <c r="KGJ126" s="44"/>
      <c r="KGK126" s="44"/>
      <c r="KGL126" s="44"/>
      <c r="KGM126" s="44"/>
      <c r="KGN126" s="44"/>
      <c r="KGO126" s="44"/>
      <c r="KGP126" s="44"/>
      <c r="KGQ126" s="44"/>
      <c r="KGR126" s="44"/>
      <c r="KGS126" s="44"/>
      <c r="KGT126" s="44"/>
      <c r="KGU126" s="44"/>
      <c r="KGV126" s="44"/>
      <c r="KGW126" s="44"/>
      <c r="KGX126" s="44"/>
      <c r="KGY126" s="44"/>
      <c r="KGZ126" s="44"/>
      <c r="KHA126" s="44"/>
      <c r="KHB126" s="44"/>
      <c r="KHC126" s="44"/>
      <c r="KHD126" s="44"/>
      <c r="KHE126" s="44"/>
      <c r="KHF126" s="44"/>
      <c r="KHG126" s="44"/>
      <c r="KHH126" s="44"/>
      <c r="KHI126" s="44"/>
      <c r="KHJ126" s="44"/>
      <c r="KHK126" s="44"/>
      <c r="KHL126" s="44"/>
      <c r="KHM126" s="44"/>
      <c r="KHN126" s="44"/>
      <c r="KHO126" s="44"/>
      <c r="KHP126" s="44"/>
      <c r="KHQ126" s="44"/>
      <c r="KHR126" s="44"/>
      <c r="KHS126" s="44"/>
      <c r="KHT126" s="44"/>
      <c r="KHU126" s="44"/>
      <c r="KHV126" s="44"/>
      <c r="KHW126" s="44"/>
      <c r="KHX126" s="44"/>
      <c r="KHY126" s="44"/>
      <c r="KHZ126" s="44"/>
      <c r="KIA126" s="44"/>
      <c r="KIB126" s="44"/>
      <c r="KIC126" s="44"/>
      <c r="KID126" s="44"/>
      <c r="KIE126" s="44"/>
      <c r="KIF126" s="44"/>
      <c r="KIG126" s="44"/>
      <c r="KIH126" s="44"/>
      <c r="KII126" s="44"/>
      <c r="KIJ126" s="44"/>
      <c r="KIK126" s="44"/>
      <c r="KIL126" s="44"/>
      <c r="KIM126" s="44"/>
      <c r="KIN126" s="44"/>
      <c r="KIO126" s="44"/>
      <c r="KIP126" s="44"/>
      <c r="KIQ126" s="44"/>
      <c r="KIR126" s="44"/>
      <c r="KIS126" s="44"/>
      <c r="KIT126" s="44"/>
      <c r="KIU126" s="44"/>
      <c r="KIV126" s="44"/>
      <c r="KIW126" s="44"/>
      <c r="KIX126" s="44"/>
      <c r="KIY126" s="44"/>
      <c r="KIZ126" s="44"/>
      <c r="KJA126" s="44"/>
      <c r="KJB126" s="44"/>
      <c r="KJC126" s="44"/>
      <c r="KJD126" s="44"/>
      <c r="KJE126" s="44"/>
      <c r="KJF126" s="44"/>
      <c r="KJG126" s="44"/>
      <c r="KJH126" s="44"/>
      <c r="KJI126" s="44"/>
      <c r="KJJ126" s="44"/>
      <c r="KJK126" s="44"/>
      <c r="KJL126" s="44"/>
      <c r="KJM126" s="44"/>
      <c r="KJN126" s="44"/>
      <c r="KJO126" s="44"/>
      <c r="KJP126" s="44"/>
      <c r="KJQ126" s="44"/>
      <c r="KJR126" s="44"/>
      <c r="KJS126" s="44"/>
      <c r="KJT126" s="44"/>
      <c r="KJU126" s="44"/>
      <c r="KJV126" s="44"/>
      <c r="KJW126" s="44"/>
      <c r="KJX126" s="44"/>
      <c r="KJY126" s="44"/>
      <c r="KJZ126" s="44"/>
      <c r="KKA126" s="44"/>
      <c r="KKB126" s="44"/>
      <c r="KKC126" s="44"/>
      <c r="KKD126" s="44"/>
      <c r="KKE126" s="44"/>
      <c r="KKF126" s="44"/>
      <c r="KKG126" s="44"/>
      <c r="KKH126" s="44"/>
      <c r="KKI126" s="44"/>
      <c r="KKJ126" s="44"/>
      <c r="KKK126" s="44"/>
      <c r="KKL126" s="44"/>
      <c r="KKM126" s="44"/>
      <c r="KKN126" s="44"/>
      <c r="KKO126" s="44"/>
      <c r="KKP126" s="44"/>
      <c r="KKQ126" s="44"/>
      <c r="KKR126" s="44"/>
      <c r="KKS126" s="44"/>
      <c r="KKT126" s="44"/>
      <c r="KKU126" s="44"/>
      <c r="KKV126" s="44"/>
      <c r="KKW126" s="44"/>
      <c r="KKX126" s="44"/>
      <c r="KKY126" s="44"/>
      <c r="KKZ126" s="44"/>
      <c r="KLA126" s="44"/>
      <c r="KLB126" s="44"/>
      <c r="KLC126" s="44"/>
      <c r="KLD126" s="44"/>
      <c r="KLE126" s="44"/>
      <c r="KLF126" s="44"/>
      <c r="KLG126" s="44"/>
      <c r="KLH126" s="44"/>
      <c r="KLI126" s="44"/>
      <c r="KLJ126" s="44"/>
      <c r="KLK126" s="44"/>
      <c r="KLL126" s="44"/>
      <c r="KLM126" s="44"/>
      <c r="KLN126" s="44"/>
      <c r="KLO126" s="44"/>
      <c r="KLP126" s="44"/>
      <c r="KLQ126" s="44"/>
      <c r="KLR126" s="44"/>
      <c r="KLS126" s="44"/>
      <c r="KLT126" s="44"/>
      <c r="KLU126" s="44"/>
      <c r="KLV126" s="44"/>
      <c r="KLW126" s="44"/>
      <c r="KLX126" s="44"/>
      <c r="KLY126" s="44"/>
      <c r="KLZ126" s="44"/>
      <c r="KMA126" s="44"/>
      <c r="KMB126" s="44"/>
      <c r="KMC126" s="44"/>
      <c r="KMD126" s="44"/>
      <c r="KME126" s="44"/>
      <c r="KMF126" s="44"/>
      <c r="KMG126" s="44"/>
      <c r="KMH126" s="44"/>
      <c r="KMI126" s="44"/>
      <c r="KMJ126" s="44"/>
      <c r="KMK126" s="44"/>
      <c r="KML126" s="44"/>
      <c r="KMM126" s="44"/>
      <c r="KMN126" s="44"/>
      <c r="KMO126" s="44"/>
      <c r="KMP126" s="44"/>
      <c r="KMQ126" s="44"/>
      <c r="KMR126" s="44"/>
      <c r="KMS126" s="44"/>
      <c r="KMT126" s="44"/>
      <c r="KMU126" s="44"/>
      <c r="KMV126" s="44"/>
      <c r="KMW126" s="44"/>
      <c r="KMX126" s="44"/>
      <c r="KMY126" s="44"/>
      <c r="KMZ126" s="44"/>
      <c r="KNA126" s="44"/>
      <c r="KNB126" s="44"/>
      <c r="KNC126" s="44"/>
      <c r="KND126" s="44"/>
      <c r="KNE126" s="44"/>
      <c r="KNF126" s="44"/>
      <c r="KNG126" s="44"/>
      <c r="KNH126" s="44"/>
      <c r="KNI126" s="44"/>
      <c r="KNJ126" s="44"/>
      <c r="KNK126" s="44"/>
      <c r="KNL126" s="44"/>
      <c r="KNM126" s="44"/>
      <c r="KNN126" s="44"/>
      <c r="KNO126" s="44"/>
      <c r="KNP126" s="44"/>
      <c r="KNQ126" s="44"/>
      <c r="KNR126" s="44"/>
      <c r="KNS126" s="44"/>
      <c r="KNT126" s="44"/>
      <c r="KNU126" s="44"/>
      <c r="KNV126" s="44"/>
      <c r="KNW126" s="44"/>
      <c r="KNX126" s="44"/>
      <c r="KNY126" s="44"/>
      <c r="KNZ126" s="44"/>
      <c r="KOA126" s="44"/>
      <c r="KOB126" s="44"/>
      <c r="KOC126" s="44"/>
      <c r="KOD126" s="44"/>
      <c r="KOE126" s="44"/>
      <c r="KOF126" s="44"/>
      <c r="KOG126" s="44"/>
      <c r="KOH126" s="44"/>
      <c r="KOI126" s="44"/>
      <c r="KOJ126" s="44"/>
      <c r="KOK126" s="44"/>
      <c r="KOL126" s="44"/>
      <c r="KOM126" s="44"/>
      <c r="KON126" s="44"/>
      <c r="KOO126" s="44"/>
      <c r="KOP126" s="44"/>
      <c r="KOQ126" s="44"/>
      <c r="KOR126" s="44"/>
      <c r="KOS126" s="44"/>
      <c r="KOT126" s="44"/>
      <c r="KOU126" s="44"/>
      <c r="KOV126" s="44"/>
      <c r="KOW126" s="44"/>
      <c r="KOX126" s="44"/>
      <c r="KOY126" s="44"/>
      <c r="KOZ126" s="44"/>
      <c r="KPA126" s="44"/>
      <c r="KPB126" s="44"/>
      <c r="KPC126" s="44"/>
      <c r="KPD126" s="44"/>
      <c r="KPE126" s="44"/>
      <c r="KPF126" s="44"/>
      <c r="KPG126" s="44"/>
      <c r="KPH126" s="44"/>
      <c r="KPI126" s="44"/>
      <c r="KPJ126" s="44"/>
      <c r="KPK126" s="44"/>
      <c r="KPL126" s="44"/>
      <c r="KPM126" s="44"/>
      <c r="KPN126" s="44"/>
      <c r="KPO126" s="44"/>
      <c r="KPP126" s="44"/>
      <c r="KPQ126" s="44"/>
      <c r="KPR126" s="44"/>
      <c r="KPS126" s="44"/>
      <c r="KPT126" s="44"/>
      <c r="KPU126" s="44"/>
      <c r="KPV126" s="44"/>
      <c r="KPW126" s="44"/>
      <c r="KPX126" s="44"/>
      <c r="KPY126" s="44"/>
      <c r="KPZ126" s="44"/>
      <c r="KQA126" s="44"/>
      <c r="KQB126" s="44"/>
      <c r="KQC126" s="44"/>
      <c r="KQD126" s="44"/>
      <c r="KQE126" s="44"/>
      <c r="KQF126" s="44"/>
      <c r="KQG126" s="44"/>
      <c r="KQH126" s="44"/>
      <c r="KQI126" s="44"/>
      <c r="KQJ126" s="44"/>
      <c r="KQK126" s="44"/>
      <c r="KQL126" s="44"/>
      <c r="KQM126" s="44"/>
      <c r="KQN126" s="44"/>
      <c r="KQO126" s="44"/>
      <c r="KQP126" s="44"/>
      <c r="KQQ126" s="44"/>
      <c r="KQR126" s="44"/>
      <c r="KQS126" s="44"/>
      <c r="KQT126" s="44"/>
      <c r="KQU126" s="44"/>
      <c r="KQV126" s="44"/>
      <c r="KQW126" s="44"/>
      <c r="KQX126" s="44"/>
      <c r="KQY126" s="44"/>
      <c r="KQZ126" s="44"/>
      <c r="KRA126" s="44"/>
      <c r="KRB126" s="44"/>
      <c r="KRC126" s="44"/>
      <c r="KRD126" s="44"/>
      <c r="KRE126" s="44"/>
      <c r="KRF126" s="44"/>
      <c r="KRG126" s="44"/>
      <c r="KRH126" s="44"/>
      <c r="KRI126" s="44"/>
      <c r="KRJ126" s="44"/>
      <c r="KRK126" s="44"/>
      <c r="KRL126" s="44"/>
      <c r="KRM126" s="44"/>
      <c r="KRN126" s="44"/>
      <c r="KRO126" s="44"/>
      <c r="KRP126" s="44"/>
      <c r="KRQ126" s="44"/>
      <c r="KRR126" s="44"/>
      <c r="KRS126" s="44"/>
      <c r="KRT126" s="44"/>
      <c r="KRU126" s="44"/>
      <c r="KRV126" s="44"/>
      <c r="KRW126" s="44"/>
      <c r="KRX126" s="44"/>
      <c r="KRY126" s="44"/>
      <c r="KRZ126" s="44"/>
      <c r="KSA126" s="44"/>
      <c r="KSB126" s="44"/>
      <c r="KSC126" s="44"/>
      <c r="KSD126" s="44"/>
      <c r="KSE126" s="44"/>
      <c r="KSF126" s="44"/>
      <c r="KSG126" s="44"/>
      <c r="KSH126" s="44"/>
      <c r="KSI126" s="44"/>
      <c r="KSJ126" s="44"/>
      <c r="KSK126" s="44"/>
      <c r="KSL126" s="44"/>
      <c r="KSM126" s="44"/>
      <c r="KSN126" s="44"/>
      <c r="KSO126" s="44"/>
      <c r="KSP126" s="44"/>
      <c r="KSQ126" s="44"/>
      <c r="KSR126" s="44"/>
      <c r="KSS126" s="44"/>
      <c r="KST126" s="44"/>
      <c r="KSU126" s="44"/>
      <c r="KSV126" s="44"/>
      <c r="KSW126" s="44"/>
      <c r="KSX126" s="44"/>
      <c r="KSY126" s="44"/>
      <c r="KSZ126" s="44"/>
      <c r="KTA126" s="44"/>
      <c r="KTB126" s="44"/>
      <c r="KTC126" s="44"/>
      <c r="KTD126" s="44"/>
      <c r="KTE126" s="44"/>
      <c r="KTF126" s="44"/>
      <c r="KTG126" s="44"/>
      <c r="KTH126" s="44"/>
      <c r="KTI126" s="44"/>
      <c r="KTJ126" s="44"/>
      <c r="KTK126" s="44"/>
      <c r="KTL126" s="44"/>
      <c r="KTM126" s="44"/>
      <c r="KTN126" s="44"/>
      <c r="KTO126" s="44"/>
      <c r="KTP126" s="44"/>
      <c r="KTQ126" s="44"/>
      <c r="KTR126" s="44"/>
      <c r="KTS126" s="44"/>
      <c r="KTT126" s="44"/>
      <c r="KTU126" s="44"/>
      <c r="KTV126" s="44"/>
      <c r="KTW126" s="44"/>
      <c r="KTX126" s="44"/>
      <c r="KTY126" s="44"/>
      <c r="KTZ126" s="44"/>
      <c r="KUA126" s="44"/>
      <c r="KUB126" s="44"/>
      <c r="KUC126" s="44"/>
      <c r="KUD126" s="44"/>
      <c r="KUE126" s="44"/>
      <c r="KUF126" s="44"/>
      <c r="KUG126" s="44"/>
      <c r="KUH126" s="44"/>
      <c r="KUI126" s="44"/>
      <c r="KUJ126" s="44"/>
      <c r="KUK126" s="44"/>
      <c r="KUL126" s="44"/>
      <c r="KUM126" s="44"/>
      <c r="KUN126" s="44"/>
      <c r="KUO126" s="44"/>
      <c r="KUP126" s="44"/>
      <c r="KUQ126" s="44"/>
      <c r="KUR126" s="44"/>
      <c r="KUS126" s="44"/>
      <c r="KUT126" s="44"/>
      <c r="KUU126" s="44"/>
      <c r="KUV126" s="44"/>
      <c r="KUW126" s="44"/>
      <c r="KUX126" s="44"/>
      <c r="KUY126" s="44"/>
      <c r="KUZ126" s="44"/>
      <c r="KVA126" s="44"/>
      <c r="KVB126" s="44"/>
      <c r="KVC126" s="44"/>
      <c r="KVD126" s="44"/>
      <c r="KVE126" s="44"/>
      <c r="KVF126" s="44"/>
      <c r="KVG126" s="44"/>
      <c r="KVH126" s="44"/>
      <c r="KVI126" s="44"/>
      <c r="KVJ126" s="44"/>
      <c r="KVK126" s="44"/>
      <c r="KVL126" s="44"/>
      <c r="KVM126" s="44"/>
      <c r="KVN126" s="44"/>
      <c r="KVO126" s="44"/>
      <c r="KVP126" s="44"/>
      <c r="KVQ126" s="44"/>
      <c r="KVR126" s="44"/>
      <c r="KVS126" s="44"/>
      <c r="KVT126" s="44"/>
      <c r="KVU126" s="44"/>
      <c r="KVV126" s="44"/>
      <c r="KVW126" s="44"/>
      <c r="KVX126" s="44"/>
      <c r="KVY126" s="44"/>
      <c r="KVZ126" s="44"/>
      <c r="KWA126" s="44"/>
      <c r="KWB126" s="44"/>
      <c r="KWC126" s="44"/>
      <c r="KWD126" s="44"/>
      <c r="KWE126" s="44"/>
      <c r="KWF126" s="44"/>
      <c r="KWG126" s="44"/>
      <c r="KWH126" s="44"/>
      <c r="KWI126" s="44"/>
      <c r="KWJ126" s="44"/>
      <c r="KWK126" s="44"/>
      <c r="KWL126" s="44"/>
      <c r="KWM126" s="44"/>
      <c r="KWN126" s="44"/>
      <c r="KWO126" s="44"/>
      <c r="KWP126" s="44"/>
      <c r="KWQ126" s="44"/>
      <c r="KWR126" s="44"/>
      <c r="KWS126" s="44"/>
      <c r="KWT126" s="44"/>
      <c r="KWU126" s="44"/>
      <c r="KWV126" s="44"/>
      <c r="KWW126" s="44"/>
      <c r="KWX126" s="44"/>
      <c r="KWY126" s="44"/>
      <c r="KWZ126" s="44"/>
      <c r="KXA126" s="44"/>
      <c r="KXB126" s="44"/>
      <c r="KXC126" s="44"/>
      <c r="KXD126" s="44"/>
      <c r="KXE126" s="44"/>
      <c r="KXF126" s="44"/>
      <c r="KXG126" s="44"/>
      <c r="KXH126" s="44"/>
      <c r="KXI126" s="44"/>
      <c r="KXJ126" s="44"/>
      <c r="KXK126" s="44"/>
      <c r="KXL126" s="44"/>
      <c r="KXM126" s="44"/>
      <c r="KXN126" s="44"/>
      <c r="KXO126" s="44"/>
      <c r="KXP126" s="44"/>
      <c r="KXQ126" s="44"/>
      <c r="KXR126" s="44"/>
      <c r="KXS126" s="44"/>
      <c r="KXT126" s="44"/>
      <c r="KXU126" s="44"/>
      <c r="KXV126" s="44"/>
      <c r="KXW126" s="44"/>
      <c r="KXX126" s="44"/>
      <c r="KXY126" s="44"/>
      <c r="KXZ126" s="44"/>
      <c r="KYA126" s="44"/>
      <c r="KYB126" s="44"/>
      <c r="KYC126" s="44"/>
      <c r="KYD126" s="44"/>
      <c r="KYE126" s="44"/>
      <c r="KYF126" s="44"/>
      <c r="KYG126" s="44"/>
      <c r="KYH126" s="44"/>
      <c r="KYI126" s="44"/>
      <c r="KYJ126" s="44"/>
      <c r="KYK126" s="44"/>
      <c r="KYL126" s="44"/>
      <c r="KYM126" s="44"/>
      <c r="KYN126" s="44"/>
      <c r="KYO126" s="44"/>
      <c r="KYP126" s="44"/>
      <c r="KYQ126" s="44"/>
      <c r="KYR126" s="44"/>
      <c r="KYS126" s="44"/>
      <c r="KYT126" s="44"/>
      <c r="KYU126" s="44"/>
      <c r="KYV126" s="44"/>
      <c r="KYW126" s="44"/>
      <c r="KYX126" s="44"/>
      <c r="KYY126" s="44"/>
      <c r="KYZ126" s="44"/>
      <c r="KZA126" s="44"/>
      <c r="KZB126" s="44"/>
      <c r="KZC126" s="44"/>
      <c r="KZD126" s="44"/>
      <c r="KZE126" s="44"/>
      <c r="KZF126" s="44"/>
      <c r="KZG126" s="44"/>
      <c r="KZH126" s="44"/>
      <c r="KZI126" s="44"/>
      <c r="KZJ126" s="44"/>
      <c r="KZK126" s="44"/>
      <c r="KZL126" s="44"/>
      <c r="KZM126" s="44"/>
      <c r="KZN126" s="44"/>
      <c r="KZO126" s="44"/>
      <c r="KZP126" s="44"/>
      <c r="KZQ126" s="44"/>
      <c r="KZR126" s="44"/>
      <c r="KZS126" s="44"/>
      <c r="KZT126" s="44"/>
      <c r="KZU126" s="44"/>
      <c r="KZV126" s="44"/>
      <c r="KZW126" s="44"/>
      <c r="KZX126" s="44"/>
      <c r="KZY126" s="44"/>
      <c r="KZZ126" s="44"/>
      <c r="LAA126" s="44"/>
      <c r="LAB126" s="44"/>
      <c r="LAC126" s="44"/>
      <c r="LAD126" s="44"/>
      <c r="LAE126" s="44"/>
      <c r="LAF126" s="44"/>
      <c r="LAG126" s="44"/>
      <c r="LAH126" s="44"/>
      <c r="LAI126" s="44"/>
      <c r="LAJ126" s="44"/>
      <c r="LAK126" s="44"/>
      <c r="LAL126" s="44"/>
      <c r="LAM126" s="44"/>
      <c r="LAN126" s="44"/>
      <c r="LAO126" s="44"/>
      <c r="LAP126" s="44"/>
      <c r="LAQ126" s="44"/>
      <c r="LAR126" s="44"/>
      <c r="LAS126" s="44"/>
      <c r="LAT126" s="44"/>
      <c r="LAU126" s="44"/>
      <c r="LAV126" s="44"/>
      <c r="LAW126" s="44"/>
      <c r="LAX126" s="44"/>
      <c r="LAY126" s="44"/>
      <c r="LAZ126" s="44"/>
      <c r="LBA126" s="44"/>
      <c r="LBB126" s="44"/>
      <c r="LBC126" s="44"/>
      <c r="LBD126" s="44"/>
      <c r="LBE126" s="44"/>
      <c r="LBF126" s="44"/>
      <c r="LBG126" s="44"/>
      <c r="LBH126" s="44"/>
      <c r="LBI126" s="44"/>
      <c r="LBJ126" s="44"/>
      <c r="LBK126" s="44"/>
      <c r="LBL126" s="44"/>
      <c r="LBM126" s="44"/>
      <c r="LBN126" s="44"/>
      <c r="LBO126" s="44"/>
      <c r="LBP126" s="44"/>
      <c r="LBQ126" s="44"/>
      <c r="LBR126" s="44"/>
      <c r="LBS126" s="44"/>
      <c r="LBT126" s="44"/>
      <c r="LBU126" s="44"/>
      <c r="LBV126" s="44"/>
      <c r="LBW126" s="44"/>
      <c r="LBX126" s="44"/>
      <c r="LBY126" s="44"/>
      <c r="LBZ126" s="44"/>
      <c r="LCA126" s="44"/>
      <c r="LCB126" s="44"/>
      <c r="LCC126" s="44"/>
      <c r="LCD126" s="44"/>
      <c r="LCE126" s="44"/>
      <c r="LCF126" s="44"/>
      <c r="LCG126" s="44"/>
      <c r="LCH126" s="44"/>
      <c r="LCI126" s="44"/>
      <c r="LCJ126" s="44"/>
      <c r="LCK126" s="44"/>
      <c r="LCL126" s="44"/>
      <c r="LCM126" s="44"/>
      <c r="LCN126" s="44"/>
      <c r="LCO126" s="44"/>
      <c r="LCP126" s="44"/>
      <c r="LCQ126" s="44"/>
      <c r="LCR126" s="44"/>
      <c r="LCS126" s="44"/>
      <c r="LCT126" s="44"/>
      <c r="LCU126" s="44"/>
      <c r="LCV126" s="44"/>
      <c r="LCW126" s="44"/>
      <c r="LCX126" s="44"/>
      <c r="LCY126" s="44"/>
      <c r="LCZ126" s="44"/>
      <c r="LDA126" s="44"/>
      <c r="LDB126" s="44"/>
      <c r="LDC126" s="44"/>
      <c r="LDD126" s="44"/>
      <c r="LDE126" s="44"/>
      <c r="LDF126" s="44"/>
      <c r="LDG126" s="44"/>
      <c r="LDH126" s="44"/>
      <c r="LDI126" s="44"/>
      <c r="LDJ126" s="44"/>
      <c r="LDK126" s="44"/>
      <c r="LDL126" s="44"/>
      <c r="LDM126" s="44"/>
      <c r="LDN126" s="44"/>
      <c r="LDO126" s="44"/>
      <c r="LDP126" s="44"/>
      <c r="LDQ126" s="44"/>
      <c r="LDR126" s="44"/>
      <c r="LDS126" s="44"/>
      <c r="LDT126" s="44"/>
      <c r="LDU126" s="44"/>
      <c r="LDV126" s="44"/>
      <c r="LDW126" s="44"/>
      <c r="LDX126" s="44"/>
      <c r="LDY126" s="44"/>
      <c r="LDZ126" s="44"/>
      <c r="LEA126" s="44"/>
      <c r="LEB126" s="44"/>
      <c r="LEC126" s="44"/>
      <c r="LED126" s="44"/>
      <c r="LEE126" s="44"/>
      <c r="LEF126" s="44"/>
      <c r="LEG126" s="44"/>
      <c r="LEH126" s="44"/>
      <c r="LEI126" s="44"/>
      <c r="LEJ126" s="44"/>
      <c r="LEK126" s="44"/>
      <c r="LEL126" s="44"/>
      <c r="LEM126" s="44"/>
      <c r="LEN126" s="44"/>
      <c r="LEO126" s="44"/>
      <c r="LEP126" s="44"/>
      <c r="LEQ126" s="44"/>
      <c r="LER126" s="44"/>
      <c r="LES126" s="44"/>
      <c r="LET126" s="44"/>
      <c r="LEU126" s="44"/>
      <c r="LEV126" s="44"/>
      <c r="LEW126" s="44"/>
      <c r="LEX126" s="44"/>
      <c r="LEY126" s="44"/>
      <c r="LEZ126" s="44"/>
      <c r="LFA126" s="44"/>
      <c r="LFB126" s="44"/>
      <c r="LFC126" s="44"/>
      <c r="LFD126" s="44"/>
      <c r="LFE126" s="44"/>
      <c r="LFF126" s="44"/>
      <c r="LFG126" s="44"/>
      <c r="LFH126" s="44"/>
      <c r="LFI126" s="44"/>
      <c r="LFJ126" s="44"/>
      <c r="LFK126" s="44"/>
      <c r="LFL126" s="44"/>
      <c r="LFM126" s="44"/>
      <c r="LFN126" s="44"/>
      <c r="LFO126" s="44"/>
      <c r="LFP126" s="44"/>
      <c r="LFQ126" s="44"/>
      <c r="LFR126" s="44"/>
      <c r="LFS126" s="44"/>
      <c r="LFT126" s="44"/>
      <c r="LFU126" s="44"/>
      <c r="LFV126" s="44"/>
      <c r="LFW126" s="44"/>
      <c r="LFX126" s="44"/>
      <c r="LFY126" s="44"/>
      <c r="LFZ126" s="44"/>
      <c r="LGA126" s="44"/>
      <c r="LGB126" s="44"/>
      <c r="LGC126" s="44"/>
      <c r="LGD126" s="44"/>
      <c r="LGE126" s="44"/>
      <c r="LGF126" s="44"/>
      <c r="LGG126" s="44"/>
      <c r="LGH126" s="44"/>
      <c r="LGI126" s="44"/>
      <c r="LGJ126" s="44"/>
      <c r="LGK126" s="44"/>
      <c r="LGL126" s="44"/>
      <c r="LGM126" s="44"/>
      <c r="LGN126" s="44"/>
      <c r="LGO126" s="44"/>
      <c r="LGP126" s="44"/>
      <c r="LGQ126" s="44"/>
      <c r="LGR126" s="44"/>
      <c r="LGS126" s="44"/>
      <c r="LGT126" s="44"/>
      <c r="LGU126" s="44"/>
      <c r="LGV126" s="44"/>
      <c r="LGW126" s="44"/>
      <c r="LGX126" s="44"/>
      <c r="LGY126" s="44"/>
      <c r="LGZ126" s="44"/>
      <c r="LHA126" s="44"/>
      <c r="LHB126" s="44"/>
      <c r="LHC126" s="44"/>
      <c r="LHD126" s="44"/>
      <c r="LHE126" s="44"/>
      <c r="LHF126" s="44"/>
      <c r="LHG126" s="44"/>
      <c r="LHH126" s="44"/>
      <c r="LHI126" s="44"/>
      <c r="LHJ126" s="44"/>
      <c r="LHK126" s="44"/>
      <c r="LHL126" s="44"/>
      <c r="LHM126" s="44"/>
      <c r="LHN126" s="44"/>
      <c r="LHO126" s="44"/>
      <c r="LHP126" s="44"/>
      <c r="LHQ126" s="44"/>
      <c r="LHR126" s="44"/>
      <c r="LHS126" s="44"/>
      <c r="LHT126" s="44"/>
      <c r="LHU126" s="44"/>
      <c r="LHV126" s="44"/>
      <c r="LHW126" s="44"/>
      <c r="LHX126" s="44"/>
      <c r="LHY126" s="44"/>
      <c r="LHZ126" s="44"/>
      <c r="LIA126" s="44"/>
      <c r="LIB126" s="44"/>
      <c r="LIC126" s="44"/>
      <c r="LID126" s="44"/>
      <c r="LIE126" s="44"/>
      <c r="LIF126" s="44"/>
      <c r="LIG126" s="44"/>
      <c r="LIH126" s="44"/>
      <c r="LII126" s="44"/>
      <c r="LIJ126" s="44"/>
      <c r="LIK126" s="44"/>
      <c r="LIL126" s="44"/>
      <c r="LIM126" s="44"/>
      <c r="LIN126" s="44"/>
      <c r="LIO126" s="44"/>
      <c r="LIP126" s="44"/>
      <c r="LIQ126" s="44"/>
      <c r="LIR126" s="44"/>
      <c r="LIS126" s="44"/>
      <c r="LIT126" s="44"/>
      <c r="LIU126" s="44"/>
      <c r="LIV126" s="44"/>
      <c r="LIW126" s="44"/>
      <c r="LIX126" s="44"/>
      <c r="LIY126" s="44"/>
      <c r="LIZ126" s="44"/>
      <c r="LJA126" s="44"/>
      <c r="LJB126" s="44"/>
      <c r="LJC126" s="44"/>
      <c r="LJD126" s="44"/>
      <c r="LJE126" s="44"/>
      <c r="LJF126" s="44"/>
      <c r="LJG126" s="44"/>
      <c r="LJH126" s="44"/>
      <c r="LJI126" s="44"/>
      <c r="LJJ126" s="44"/>
      <c r="LJK126" s="44"/>
      <c r="LJL126" s="44"/>
      <c r="LJM126" s="44"/>
      <c r="LJN126" s="44"/>
      <c r="LJO126" s="44"/>
      <c r="LJP126" s="44"/>
      <c r="LJQ126" s="44"/>
      <c r="LJR126" s="44"/>
      <c r="LJS126" s="44"/>
      <c r="LJT126" s="44"/>
      <c r="LJU126" s="44"/>
      <c r="LJV126" s="44"/>
      <c r="LJW126" s="44"/>
      <c r="LJX126" s="44"/>
      <c r="LJY126" s="44"/>
      <c r="LJZ126" s="44"/>
      <c r="LKA126" s="44"/>
      <c r="LKB126" s="44"/>
      <c r="LKC126" s="44"/>
      <c r="LKD126" s="44"/>
      <c r="LKE126" s="44"/>
      <c r="LKF126" s="44"/>
      <c r="LKG126" s="44"/>
      <c r="LKH126" s="44"/>
      <c r="LKI126" s="44"/>
      <c r="LKJ126" s="44"/>
      <c r="LKK126" s="44"/>
      <c r="LKL126" s="44"/>
      <c r="LKM126" s="44"/>
      <c r="LKN126" s="44"/>
      <c r="LKO126" s="44"/>
      <c r="LKP126" s="44"/>
      <c r="LKQ126" s="44"/>
      <c r="LKR126" s="44"/>
      <c r="LKS126" s="44"/>
      <c r="LKT126" s="44"/>
      <c r="LKU126" s="44"/>
      <c r="LKV126" s="44"/>
      <c r="LKW126" s="44"/>
      <c r="LKX126" s="44"/>
      <c r="LKY126" s="44"/>
      <c r="LKZ126" s="44"/>
      <c r="LLA126" s="44"/>
      <c r="LLB126" s="44"/>
      <c r="LLC126" s="44"/>
      <c r="LLD126" s="44"/>
      <c r="LLE126" s="44"/>
      <c r="LLF126" s="44"/>
      <c r="LLG126" s="44"/>
      <c r="LLH126" s="44"/>
      <c r="LLI126" s="44"/>
      <c r="LLJ126" s="44"/>
      <c r="LLK126" s="44"/>
      <c r="LLL126" s="44"/>
      <c r="LLM126" s="44"/>
      <c r="LLN126" s="44"/>
      <c r="LLO126" s="44"/>
      <c r="LLP126" s="44"/>
      <c r="LLQ126" s="44"/>
      <c r="LLR126" s="44"/>
      <c r="LLS126" s="44"/>
      <c r="LLT126" s="44"/>
      <c r="LLU126" s="44"/>
      <c r="LLV126" s="44"/>
      <c r="LLW126" s="44"/>
      <c r="LLX126" s="44"/>
      <c r="LLY126" s="44"/>
      <c r="LLZ126" s="44"/>
      <c r="LMA126" s="44"/>
      <c r="LMB126" s="44"/>
      <c r="LMC126" s="44"/>
      <c r="LMD126" s="44"/>
      <c r="LME126" s="44"/>
      <c r="LMF126" s="44"/>
      <c r="LMG126" s="44"/>
      <c r="LMH126" s="44"/>
      <c r="LMI126" s="44"/>
      <c r="LMJ126" s="44"/>
      <c r="LMK126" s="44"/>
      <c r="LML126" s="44"/>
      <c r="LMM126" s="44"/>
      <c r="LMN126" s="44"/>
      <c r="LMO126" s="44"/>
      <c r="LMP126" s="44"/>
      <c r="LMQ126" s="44"/>
      <c r="LMR126" s="44"/>
      <c r="LMS126" s="44"/>
      <c r="LMT126" s="44"/>
      <c r="LMU126" s="44"/>
      <c r="LMV126" s="44"/>
      <c r="LMW126" s="44"/>
      <c r="LMX126" s="44"/>
      <c r="LMY126" s="44"/>
      <c r="LMZ126" s="44"/>
      <c r="LNA126" s="44"/>
      <c r="LNB126" s="44"/>
      <c r="LNC126" s="44"/>
      <c r="LND126" s="44"/>
      <c r="LNE126" s="44"/>
      <c r="LNF126" s="44"/>
      <c r="LNG126" s="44"/>
      <c r="LNH126" s="44"/>
      <c r="LNI126" s="44"/>
      <c r="LNJ126" s="44"/>
      <c r="LNK126" s="44"/>
      <c r="LNL126" s="44"/>
      <c r="LNM126" s="44"/>
      <c r="LNN126" s="44"/>
      <c r="LNO126" s="44"/>
      <c r="LNP126" s="44"/>
      <c r="LNQ126" s="44"/>
      <c r="LNR126" s="44"/>
      <c r="LNS126" s="44"/>
      <c r="LNT126" s="44"/>
      <c r="LNU126" s="44"/>
      <c r="LNV126" s="44"/>
      <c r="LNW126" s="44"/>
      <c r="LNX126" s="44"/>
      <c r="LNY126" s="44"/>
      <c r="LNZ126" s="44"/>
      <c r="LOA126" s="44"/>
      <c r="LOB126" s="44"/>
      <c r="LOC126" s="44"/>
      <c r="LOD126" s="44"/>
      <c r="LOE126" s="44"/>
      <c r="LOF126" s="44"/>
      <c r="LOG126" s="44"/>
      <c r="LOH126" s="44"/>
      <c r="LOI126" s="44"/>
      <c r="LOJ126" s="44"/>
      <c r="LOK126" s="44"/>
      <c r="LOL126" s="44"/>
      <c r="LOM126" s="44"/>
      <c r="LON126" s="44"/>
      <c r="LOO126" s="44"/>
      <c r="LOP126" s="44"/>
      <c r="LOQ126" s="44"/>
      <c r="LOR126" s="44"/>
      <c r="LOS126" s="44"/>
      <c r="LOT126" s="44"/>
      <c r="LOU126" s="44"/>
      <c r="LOV126" s="44"/>
      <c r="LOW126" s="44"/>
      <c r="LOX126" s="44"/>
      <c r="LOY126" s="44"/>
      <c r="LOZ126" s="44"/>
      <c r="LPA126" s="44"/>
      <c r="LPB126" s="44"/>
      <c r="LPC126" s="44"/>
      <c r="LPD126" s="44"/>
      <c r="LPE126" s="44"/>
      <c r="LPF126" s="44"/>
      <c r="LPG126" s="44"/>
      <c r="LPH126" s="44"/>
      <c r="LPI126" s="44"/>
      <c r="LPJ126" s="44"/>
      <c r="LPK126" s="44"/>
      <c r="LPL126" s="44"/>
      <c r="LPM126" s="44"/>
      <c r="LPN126" s="44"/>
      <c r="LPO126" s="44"/>
      <c r="LPP126" s="44"/>
      <c r="LPQ126" s="44"/>
      <c r="LPR126" s="44"/>
      <c r="LPS126" s="44"/>
      <c r="LPT126" s="44"/>
      <c r="LPU126" s="44"/>
      <c r="LPV126" s="44"/>
      <c r="LPW126" s="44"/>
      <c r="LPX126" s="44"/>
      <c r="LPY126" s="44"/>
      <c r="LPZ126" s="44"/>
      <c r="LQA126" s="44"/>
      <c r="LQB126" s="44"/>
      <c r="LQC126" s="44"/>
      <c r="LQD126" s="44"/>
      <c r="LQE126" s="44"/>
      <c r="LQF126" s="44"/>
      <c r="LQG126" s="44"/>
      <c r="LQH126" s="44"/>
      <c r="LQI126" s="44"/>
      <c r="LQJ126" s="44"/>
      <c r="LQK126" s="44"/>
      <c r="LQL126" s="44"/>
      <c r="LQM126" s="44"/>
      <c r="LQN126" s="44"/>
      <c r="LQO126" s="44"/>
      <c r="LQP126" s="44"/>
      <c r="LQQ126" s="44"/>
      <c r="LQR126" s="44"/>
      <c r="LQS126" s="44"/>
      <c r="LQT126" s="44"/>
      <c r="LQU126" s="44"/>
      <c r="LQV126" s="44"/>
      <c r="LQW126" s="44"/>
      <c r="LQX126" s="44"/>
      <c r="LQY126" s="44"/>
      <c r="LQZ126" s="44"/>
      <c r="LRA126" s="44"/>
      <c r="LRB126" s="44"/>
      <c r="LRC126" s="44"/>
      <c r="LRD126" s="44"/>
      <c r="LRE126" s="44"/>
      <c r="LRF126" s="44"/>
      <c r="LRG126" s="44"/>
      <c r="LRH126" s="44"/>
      <c r="LRI126" s="44"/>
      <c r="LRJ126" s="44"/>
      <c r="LRK126" s="44"/>
      <c r="LRL126" s="44"/>
      <c r="LRM126" s="44"/>
      <c r="LRN126" s="44"/>
      <c r="LRO126" s="44"/>
      <c r="LRP126" s="44"/>
      <c r="LRQ126" s="44"/>
      <c r="LRR126" s="44"/>
      <c r="LRS126" s="44"/>
      <c r="LRT126" s="44"/>
      <c r="LRU126" s="44"/>
      <c r="LRV126" s="44"/>
      <c r="LRW126" s="44"/>
      <c r="LRX126" s="44"/>
      <c r="LRY126" s="44"/>
      <c r="LRZ126" s="44"/>
      <c r="LSA126" s="44"/>
      <c r="LSB126" s="44"/>
      <c r="LSC126" s="44"/>
      <c r="LSD126" s="44"/>
      <c r="LSE126" s="44"/>
      <c r="LSF126" s="44"/>
      <c r="LSG126" s="44"/>
      <c r="LSH126" s="44"/>
      <c r="LSI126" s="44"/>
      <c r="LSJ126" s="44"/>
      <c r="LSK126" s="44"/>
      <c r="LSL126" s="44"/>
      <c r="LSM126" s="44"/>
      <c r="LSN126" s="44"/>
      <c r="LSO126" s="44"/>
      <c r="LSP126" s="44"/>
      <c r="LSQ126" s="44"/>
      <c r="LSR126" s="44"/>
      <c r="LSS126" s="44"/>
      <c r="LST126" s="44"/>
      <c r="LSU126" s="44"/>
      <c r="LSV126" s="44"/>
      <c r="LSW126" s="44"/>
      <c r="LSX126" s="44"/>
      <c r="LSY126" s="44"/>
      <c r="LSZ126" s="44"/>
      <c r="LTA126" s="44"/>
      <c r="LTB126" s="44"/>
      <c r="LTC126" s="44"/>
      <c r="LTD126" s="44"/>
      <c r="LTE126" s="44"/>
      <c r="LTF126" s="44"/>
      <c r="LTG126" s="44"/>
      <c r="LTH126" s="44"/>
      <c r="LTI126" s="44"/>
      <c r="LTJ126" s="44"/>
      <c r="LTK126" s="44"/>
      <c r="LTL126" s="44"/>
      <c r="LTM126" s="44"/>
      <c r="LTN126" s="44"/>
      <c r="LTO126" s="44"/>
      <c r="LTP126" s="44"/>
      <c r="LTQ126" s="44"/>
      <c r="LTR126" s="44"/>
      <c r="LTS126" s="44"/>
      <c r="LTT126" s="44"/>
      <c r="LTU126" s="44"/>
      <c r="LTV126" s="44"/>
      <c r="LTW126" s="44"/>
      <c r="LTX126" s="44"/>
      <c r="LTY126" s="44"/>
      <c r="LTZ126" s="44"/>
      <c r="LUA126" s="44"/>
      <c r="LUB126" s="44"/>
      <c r="LUC126" s="44"/>
      <c r="LUD126" s="44"/>
      <c r="LUE126" s="44"/>
      <c r="LUF126" s="44"/>
      <c r="LUG126" s="44"/>
      <c r="LUH126" s="44"/>
      <c r="LUI126" s="44"/>
      <c r="LUJ126" s="44"/>
      <c r="LUK126" s="44"/>
      <c r="LUL126" s="44"/>
      <c r="LUM126" s="44"/>
      <c r="LUN126" s="44"/>
      <c r="LUO126" s="44"/>
      <c r="LUP126" s="44"/>
      <c r="LUQ126" s="44"/>
      <c r="LUR126" s="44"/>
      <c r="LUS126" s="44"/>
      <c r="LUT126" s="44"/>
      <c r="LUU126" s="44"/>
      <c r="LUV126" s="44"/>
      <c r="LUW126" s="44"/>
      <c r="LUX126" s="44"/>
      <c r="LUY126" s="44"/>
      <c r="LUZ126" s="44"/>
      <c r="LVA126" s="44"/>
      <c r="LVB126" s="44"/>
      <c r="LVC126" s="44"/>
      <c r="LVD126" s="44"/>
      <c r="LVE126" s="44"/>
      <c r="LVF126" s="44"/>
      <c r="LVG126" s="44"/>
      <c r="LVH126" s="44"/>
      <c r="LVI126" s="44"/>
      <c r="LVJ126" s="44"/>
      <c r="LVK126" s="44"/>
      <c r="LVL126" s="44"/>
      <c r="LVM126" s="44"/>
      <c r="LVN126" s="44"/>
      <c r="LVO126" s="44"/>
      <c r="LVP126" s="44"/>
      <c r="LVQ126" s="44"/>
      <c r="LVR126" s="44"/>
      <c r="LVS126" s="44"/>
      <c r="LVT126" s="44"/>
      <c r="LVU126" s="44"/>
      <c r="LVV126" s="44"/>
      <c r="LVW126" s="44"/>
      <c r="LVX126" s="44"/>
      <c r="LVY126" s="44"/>
      <c r="LVZ126" s="44"/>
      <c r="LWA126" s="44"/>
      <c r="LWB126" s="44"/>
      <c r="LWC126" s="44"/>
      <c r="LWD126" s="44"/>
      <c r="LWE126" s="44"/>
      <c r="LWF126" s="44"/>
      <c r="LWG126" s="44"/>
      <c r="LWH126" s="44"/>
      <c r="LWI126" s="44"/>
      <c r="LWJ126" s="44"/>
      <c r="LWK126" s="44"/>
      <c r="LWL126" s="44"/>
      <c r="LWM126" s="44"/>
      <c r="LWN126" s="44"/>
      <c r="LWO126" s="44"/>
      <c r="LWP126" s="44"/>
      <c r="LWQ126" s="44"/>
      <c r="LWR126" s="44"/>
      <c r="LWS126" s="44"/>
      <c r="LWT126" s="44"/>
      <c r="LWU126" s="44"/>
      <c r="LWV126" s="44"/>
      <c r="LWW126" s="44"/>
      <c r="LWX126" s="44"/>
      <c r="LWY126" s="44"/>
      <c r="LWZ126" s="44"/>
      <c r="LXA126" s="44"/>
      <c r="LXB126" s="44"/>
      <c r="LXC126" s="44"/>
      <c r="LXD126" s="44"/>
      <c r="LXE126" s="44"/>
      <c r="LXF126" s="44"/>
      <c r="LXG126" s="44"/>
      <c r="LXH126" s="44"/>
      <c r="LXI126" s="44"/>
      <c r="LXJ126" s="44"/>
      <c r="LXK126" s="44"/>
      <c r="LXL126" s="44"/>
      <c r="LXM126" s="44"/>
      <c r="LXN126" s="44"/>
      <c r="LXO126" s="44"/>
      <c r="LXP126" s="44"/>
      <c r="LXQ126" s="44"/>
      <c r="LXR126" s="44"/>
      <c r="LXS126" s="44"/>
      <c r="LXT126" s="44"/>
      <c r="LXU126" s="44"/>
      <c r="LXV126" s="44"/>
      <c r="LXW126" s="44"/>
      <c r="LXX126" s="44"/>
      <c r="LXY126" s="44"/>
      <c r="LXZ126" s="44"/>
      <c r="LYA126" s="44"/>
      <c r="LYB126" s="44"/>
      <c r="LYC126" s="44"/>
      <c r="LYD126" s="44"/>
      <c r="LYE126" s="44"/>
      <c r="LYF126" s="44"/>
      <c r="LYG126" s="44"/>
      <c r="LYH126" s="44"/>
      <c r="LYI126" s="44"/>
      <c r="LYJ126" s="44"/>
      <c r="LYK126" s="44"/>
      <c r="LYL126" s="44"/>
      <c r="LYM126" s="44"/>
      <c r="LYN126" s="44"/>
      <c r="LYO126" s="44"/>
      <c r="LYP126" s="44"/>
      <c r="LYQ126" s="44"/>
      <c r="LYR126" s="44"/>
      <c r="LYS126" s="44"/>
      <c r="LYT126" s="44"/>
      <c r="LYU126" s="44"/>
      <c r="LYV126" s="44"/>
      <c r="LYW126" s="44"/>
      <c r="LYX126" s="44"/>
      <c r="LYY126" s="44"/>
      <c r="LYZ126" s="44"/>
      <c r="LZA126" s="44"/>
      <c r="LZB126" s="44"/>
      <c r="LZC126" s="44"/>
      <c r="LZD126" s="44"/>
      <c r="LZE126" s="44"/>
      <c r="LZF126" s="44"/>
      <c r="LZG126" s="44"/>
      <c r="LZH126" s="44"/>
      <c r="LZI126" s="44"/>
      <c r="LZJ126" s="44"/>
      <c r="LZK126" s="44"/>
      <c r="LZL126" s="44"/>
      <c r="LZM126" s="44"/>
      <c r="LZN126" s="44"/>
      <c r="LZO126" s="44"/>
      <c r="LZP126" s="44"/>
      <c r="LZQ126" s="44"/>
      <c r="LZR126" s="44"/>
      <c r="LZS126" s="44"/>
      <c r="LZT126" s="44"/>
      <c r="LZU126" s="44"/>
      <c r="LZV126" s="44"/>
      <c r="LZW126" s="44"/>
      <c r="LZX126" s="44"/>
      <c r="LZY126" s="44"/>
      <c r="LZZ126" s="44"/>
      <c r="MAA126" s="44"/>
      <c r="MAB126" s="44"/>
      <c r="MAC126" s="44"/>
      <c r="MAD126" s="44"/>
      <c r="MAE126" s="44"/>
      <c r="MAF126" s="44"/>
      <c r="MAG126" s="44"/>
      <c r="MAH126" s="44"/>
      <c r="MAI126" s="44"/>
      <c r="MAJ126" s="44"/>
      <c r="MAK126" s="44"/>
      <c r="MAL126" s="44"/>
      <c r="MAM126" s="44"/>
      <c r="MAN126" s="44"/>
      <c r="MAO126" s="44"/>
      <c r="MAP126" s="44"/>
      <c r="MAQ126" s="44"/>
      <c r="MAR126" s="44"/>
      <c r="MAS126" s="44"/>
      <c r="MAT126" s="44"/>
      <c r="MAU126" s="44"/>
      <c r="MAV126" s="44"/>
      <c r="MAW126" s="44"/>
      <c r="MAX126" s="44"/>
      <c r="MAY126" s="44"/>
      <c r="MAZ126" s="44"/>
      <c r="MBA126" s="44"/>
      <c r="MBB126" s="44"/>
      <c r="MBC126" s="44"/>
      <c r="MBD126" s="44"/>
      <c r="MBE126" s="44"/>
      <c r="MBF126" s="44"/>
      <c r="MBG126" s="44"/>
      <c r="MBH126" s="44"/>
      <c r="MBI126" s="44"/>
      <c r="MBJ126" s="44"/>
      <c r="MBK126" s="44"/>
      <c r="MBL126" s="44"/>
      <c r="MBM126" s="44"/>
      <c r="MBN126" s="44"/>
      <c r="MBO126" s="44"/>
      <c r="MBP126" s="44"/>
      <c r="MBQ126" s="44"/>
      <c r="MBR126" s="44"/>
      <c r="MBS126" s="44"/>
      <c r="MBT126" s="44"/>
      <c r="MBU126" s="44"/>
      <c r="MBV126" s="44"/>
      <c r="MBW126" s="44"/>
      <c r="MBX126" s="44"/>
      <c r="MBY126" s="44"/>
      <c r="MBZ126" s="44"/>
      <c r="MCA126" s="44"/>
      <c r="MCB126" s="44"/>
      <c r="MCC126" s="44"/>
      <c r="MCD126" s="44"/>
      <c r="MCE126" s="44"/>
      <c r="MCF126" s="44"/>
      <c r="MCG126" s="44"/>
      <c r="MCH126" s="44"/>
      <c r="MCI126" s="44"/>
      <c r="MCJ126" s="44"/>
      <c r="MCK126" s="44"/>
      <c r="MCL126" s="44"/>
      <c r="MCM126" s="44"/>
      <c r="MCN126" s="44"/>
      <c r="MCO126" s="44"/>
      <c r="MCP126" s="44"/>
      <c r="MCQ126" s="44"/>
      <c r="MCR126" s="44"/>
      <c r="MCS126" s="44"/>
      <c r="MCT126" s="44"/>
      <c r="MCU126" s="44"/>
      <c r="MCV126" s="44"/>
      <c r="MCW126" s="44"/>
      <c r="MCX126" s="44"/>
      <c r="MCY126" s="44"/>
      <c r="MCZ126" s="44"/>
      <c r="MDA126" s="44"/>
      <c r="MDB126" s="44"/>
      <c r="MDC126" s="44"/>
      <c r="MDD126" s="44"/>
      <c r="MDE126" s="44"/>
      <c r="MDF126" s="44"/>
      <c r="MDG126" s="44"/>
      <c r="MDH126" s="44"/>
      <c r="MDI126" s="44"/>
      <c r="MDJ126" s="44"/>
      <c r="MDK126" s="44"/>
      <c r="MDL126" s="44"/>
      <c r="MDM126" s="44"/>
      <c r="MDN126" s="44"/>
      <c r="MDO126" s="44"/>
      <c r="MDP126" s="44"/>
      <c r="MDQ126" s="44"/>
      <c r="MDR126" s="44"/>
      <c r="MDS126" s="44"/>
      <c r="MDT126" s="44"/>
      <c r="MDU126" s="44"/>
      <c r="MDV126" s="44"/>
      <c r="MDW126" s="44"/>
      <c r="MDX126" s="44"/>
      <c r="MDY126" s="44"/>
      <c r="MDZ126" s="44"/>
      <c r="MEA126" s="44"/>
      <c r="MEB126" s="44"/>
      <c r="MEC126" s="44"/>
      <c r="MED126" s="44"/>
      <c r="MEE126" s="44"/>
      <c r="MEF126" s="44"/>
      <c r="MEG126" s="44"/>
      <c r="MEH126" s="44"/>
      <c r="MEI126" s="44"/>
      <c r="MEJ126" s="44"/>
      <c r="MEK126" s="44"/>
      <c r="MEL126" s="44"/>
      <c r="MEM126" s="44"/>
      <c r="MEN126" s="44"/>
      <c r="MEO126" s="44"/>
      <c r="MEP126" s="44"/>
      <c r="MEQ126" s="44"/>
      <c r="MER126" s="44"/>
      <c r="MES126" s="44"/>
      <c r="MET126" s="44"/>
      <c r="MEU126" s="44"/>
      <c r="MEV126" s="44"/>
      <c r="MEW126" s="44"/>
      <c r="MEX126" s="44"/>
      <c r="MEY126" s="44"/>
      <c r="MEZ126" s="44"/>
      <c r="MFA126" s="44"/>
      <c r="MFB126" s="44"/>
      <c r="MFC126" s="44"/>
      <c r="MFD126" s="44"/>
      <c r="MFE126" s="44"/>
      <c r="MFF126" s="44"/>
      <c r="MFG126" s="44"/>
      <c r="MFH126" s="44"/>
      <c r="MFI126" s="44"/>
      <c r="MFJ126" s="44"/>
      <c r="MFK126" s="44"/>
      <c r="MFL126" s="44"/>
      <c r="MFM126" s="44"/>
      <c r="MFN126" s="44"/>
      <c r="MFO126" s="44"/>
      <c r="MFP126" s="44"/>
      <c r="MFQ126" s="44"/>
      <c r="MFR126" s="44"/>
      <c r="MFS126" s="44"/>
      <c r="MFT126" s="44"/>
      <c r="MFU126" s="44"/>
      <c r="MFV126" s="44"/>
      <c r="MFW126" s="44"/>
      <c r="MFX126" s="44"/>
      <c r="MFY126" s="44"/>
      <c r="MFZ126" s="44"/>
      <c r="MGA126" s="44"/>
      <c r="MGB126" s="44"/>
      <c r="MGC126" s="44"/>
      <c r="MGD126" s="44"/>
      <c r="MGE126" s="44"/>
      <c r="MGF126" s="44"/>
      <c r="MGG126" s="44"/>
      <c r="MGH126" s="44"/>
      <c r="MGI126" s="44"/>
      <c r="MGJ126" s="44"/>
      <c r="MGK126" s="44"/>
      <c r="MGL126" s="44"/>
      <c r="MGM126" s="44"/>
      <c r="MGN126" s="44"/>
      <c r="MGO126" s="44"/>
      <c r="MGP126" s="44"/>
      <c r="MGQ126" s="44"/>
      <c r="MGR126" s="44"/>
      <c r="MGS126" s="44"/>
      <c r="MGT126" s="44"/>
      <c r="MGU126" s="44"/>
      <c r="MGV126" s="44"/>
      <c r="MGW126" s="44"/>
      <c r="MGX126" s="44"/>
      <c r="MGY126" s="44"/>
      <c r="MGZ126" s="44"/>
      <c r="MHA126" s="44"/>
      <c r="MHB126" s="44"/>
      <c r="MHC126" s="44"/>
      <c r="MHD126" s="44"/>
      <c r="MHE126" s="44"/>
      <c r="MHF126" s="44"/>
      <c r="MHG126" s="44"/>
      <c r="MHH126" s="44"/>
      <c r="MHI126" s="44"/>
      <c r="MHJ126" s="44"/>
      <c r="MHK126" s="44"/>
      <c r="MHL126" s="44"/>
      <c r="MHM126" s="44"/>
      <c r="MHN126" s="44"/>
      <c r="MHO126" s="44"/>
      <c r="MHP126" s="44"/>
      <c r="MHQ126" s="44"/>
      <c r="MHR126" s="44"/>
      <c r="MHS126" s="44"/>
      <c r="MHT126" s="44"/>
      <c r="MHU126" s="44"/>
      <c r="MHV126" s="44"/>
      <c r="MHW126" s="44"/>
      <c r="MHX126" s="44"/>
      <c r="MHY126" s="44"/>
      <c r="MHZ126" s="44"/>
      <c r="MIA126" s="44"/>
      <c r="MIB126" s="44"/>
      <c r="MIC126" s="44"/>
      <c r="MID126" s="44"/>
      <c r="MIE126" s="44"/>
      <c r="MIF126" s="44"/>
      <c r="MIG126" s="44"/>
      <c r="MIH126" s="44"/>
      <c r="MII126" s="44"/>
      <c r="MIJ126" s="44"/>
      <c r="MIK126" s="44"/>
      <c r="MIL126" s="44"/>
      <c r="MIM126" s="44"/>
      <c r="MIN126" s="44"/>
      <c r="MIO126" s="44"/>
      <c r="MIP126" s="44"/>
      <c r="MIQ126" s="44"/>
      <c r="MIR126" s="44"/>
      <c r="MIS126" s="44"/>
      <c r="MIT126" s="44"/>
      <c r="MIU126" s="44"/>
      <c r="MIV126" s="44"/>
      <c r="MIW126" s="44"/>
      <c r="MIX126" s="44"/>
      <c r="MIY126" s="44"/>
      <c r="MIZ126" s="44"/>
      <c r="MJA126" s="44"/>
      <c r="MJB126" s="44"/>
      <c r="MJC126" s="44"/>
      <c r="MJD126" s="44"/>
      <c r="MJE126" s="44"/>
      <c r="MJF126" s="44"/>
      <c r="MJG126" s="44"/>
      <c r="MJH126" s="44"/>
      <c r="MJI126" s="44"/>
      <c r="MJJ126" s="44"/>
      <c r="MJK126" s="44"/>
      <c r="MJL126" s="44"/>
      <c r="MJM126" s="44"/>
      <c r="MJN126" s="44"/>
      <c r="MJO126" s="44"/>
      <c r="MJP126" s="44"/>
      <c r="MJQ126" s="44"/>
      <c r="MJR126" s="44"/>
      <c r="MJS126" s="44"/>
      <c r="MJT126" s="44"/>
      <c r="MJU126" s="44"/>
      <c r="MJV126" s="44"/>
      <c r="MJW126" s="44"/>
      <c r="MJX126" s="44"/>
      <c r="MJY126" s="44"/>
      <c r="MJZ126" s="44"/>
      <c r="MKA126" s="44"/>
      <c r="MKB126" s="44"/>
      <c r="MKC126" s="44"/>
      <c r="MKD126" s="44"/>
      <c r="MKE126" s="44"/>
      <c r="MKF126" s="44"/>
      <c r="MKG126" s="44"/>
      <c r="MKH126" s="44"/>
      <c r="MKI126" s="44"/>
      <c r="MKJ126" s="44"/>
      <c r="MKK126" s="44"/>
      <c r="MKL126" s="44"/>
      <c r="MKM126" s="44"/>
      <c r="MKN126" s="44"/>
      <c r="MKO126" s="44"/>
      <c r="MKP126" s="44"/>
      <c r="MKQ126" s="44"/>
      <c r="MKR126" s="44"/>
      <c r="MKS126" s="44"/>
      <c r="MKT126" s="44"/>
      <c r="MKU126" s="44"/>
      <c r="MKV126" s="44"/>
      <c r="MKW126" s="44"/>
      <c r="MKX126" s="44"/>
      <c r="MKY126" s="44"/>
      <c r="MKZ126" s="44"/>
      <c r="MLA126" s="44"/>
      <c r="MLB126" s="44"/>
      <c r="MLC126" s="44"/>
      <c r="MLD126" s="44"/>
      <c r="MLE126" s="44"/>
      <c r="MLF126" s="44"/>
      <c r="MLG126" s="44"/>
      <c r="MLH126" s="44"/>
      <c r="MLI126" s="44"/>
      <c r="MLJ126" s="44"/>
      <c r="MLK126" s="44"/>
      <c r="MLL126" s="44"/>
      <c r="MLM126" s="44"/>
      <c r="MLN126" s="44"/>
      <c r="MLO126" s="44"/>
      <c r="MLP126" s="44"/>
      <c r="MLQ126" s="44"/>
      <c r="MLR126" s="44"/>
      <c r="MLS126" s="44"/>
      <c r="MLT126" s="44"/>
      <c r="MLU126" s="44"/>
      <c r="MLV126" s="44"/>
      <c r="MLW126" s="44"/>
      <c r="MLX126" s="44"/>
      <c r="MLY126" s="44"/>
      <c r="MLZ126" s="44"/>
      <c r="MMA126" s="44"/>
      <c r="MMB126" s="44"/>
      <c r="MMC126" s="44"/>
      <c r="MMD126" s="44"/>
      <c r="MME126" s="44"/>
      <c r="MMF126" s="44"/>
      <c r="MMG126" s="44"/>
      <c r="MMH126" s="44"/>
      <c r="MMI126" s="44"/>
      <c r="MMJ126" s="44"/>
      <c r="MMK126" s="44"/>
      <c r="MML126" s="44"/>
      <c r="MMM126" s="44"/>
      <c r="MMN126" s="44"/>
      <c r="MMO126" s="44"/>
      <c r="MMP126" s="44"/>
      <c r="MMQ126" s="44"/>
      <c r="MMR126" s="44"/>
      <c r="MMS126" s="44"/>
      <c r="MMT126" s="44"/>
      <c r="MMU126" s="44"/>
      <c r="MMV126" s="44"/>
      <c r="MMW126" s="44"/>
      <c r="MMX126" s="44"/>
      <c r="MMY126" s="44"/>
      <c r="MMZ126" s="44"/>
      <c r="MNA126" s="44"/>
      <c r="MNB126" s="44"/>
      <c r="MNC126" s="44"/>
      <c r="MND126" s="44"/>
      <c r="MNE126" s="44"/>
      <c r="MNF126" s="44"/>
      <c r="MNG126" s="44"/>
      <c r="MNH126" s="44"/>
      <c r="MNI126" s="44"/>
      <c r="MNJ126" s="44"/>
      <c r="MNK126" s="44"/>
      <c r="MNL126" s="44"/>
      <c r="MNM126" s="44"/>
      <c r="MNN126" s="44"/>
      <c r="MNO126" s="44"/>
      <c r="MNP126" s="44"/>
      <c r="MNQ126" s="44"/>
      <c r="MNR126" s="44"/>
      <c r="MNS126" s="44"/>
      <c r="MNT126" s="44"/>
      <c r="MNU126" s="44"/>
      <c r="MNV126" s="44"/>
      <c r="MNW126" s="44"/>
      <c r="MNX126" s="44"/>
      <c r="MNY126" s="44"/>
      <c r="MNZ126" s="44"/>
      <c r="MOA126" s="44"/>
      <c r="MOB126" s="44"/>
      <c r="MOC126" s="44"/>
      <c r="MOD126" s="44"/>
      <c r="MOE126" s="44"/>
      <c r="MOF126" s="44"/>
      <c r="MOG126" s="44"/>
      <c r="MOH126" s="44"/>
      <c r="MOI126" s="44"/>
      <c r="MOJ126" s="44"/>
      <c r="MOK126" s="44"/>
      <c r="MOL126" s="44"/>
      <c r="MOM126" s="44"/>
      <c r="MON126" s="44"/>
      <c r="MOO126" s="44"/>
      <c r="MOP126" s="44"/>
      <c r="MOQ126" s="44"/>
      <c r="MOR126" s="44"/>
      <c r="MOS126" s="44"/>
      <c r="MOT126" s="44"/>
      <c r="MOU126" s="44"/>
      <c r="MOV126" s="44"/>
      <c r="MOW126" s="44"/>
      <c r="MOX126" s="44"/>
      <c r="MOY126" s="44"/>
      <c r="MOZ126" s="44"/>
      <c r="MPA126" s="44"/>
      <c r="MPB126" s="44"/>
      <c r="MPC126" s="44"/>
      <c r="MPD126" s="44"/>
      <c r="MPE126" s="44"/>
      <c r="MPF126" s="44"/>
      <c r="MPG126" s="44"/>
      <c r="MPH126" s="44"/>
      <c r="MPI126" s="44"/>
      <c r="MPJ126" s="44"/>
      <c r="MPK126" s="44"/>
      <c r="MPL126" s="44"/>
      <c r="MPM126" s="44"/>
      <c r="MPN126" s="44"/>
      <c r="MPO126" s="44"/>
      <c r="MPP126" s="44"/>
      <c r="MPQ126" s="44"/>
      <c r="MPR126" s="44"/>
      <c r="MPS126" s="44"/>
      <c r="MPT126" s="44"/>
      <c r="MPU126" s="44"/>
      <c r="MPV126" s="44"/>
      <c r="MPW126" s="44"/>
      <c r="MPX126" s="44"/>
      <c r="MPY126" s="44"/>
      <c r="MPZ126" s="44"/>
      <c r="MQA126" s="44"/>
      <c r="MQB126" s="44"/>
      <c r="MQC126" s="44"/>
      <c r="MQD126" s="44"/>
      <c r="MQE126" s="44"/>
      <c r="MQF126" s="44"/>
      <c r="MQG126" s="44"/>
      <c r="MQH126" s="44"/>
      <c r="MQI126" s="44"/>
      <c r="MQJ126" s="44"/>
      <c r="MQK126" s="44"/>
      <c r="MQL126" s="44"/>
      <c r="MQM126" s="44"/>
      <c r="MQN126" s="44"/>
      <c r="MQO126" s="44"/>
      <c r="MQP126" s="44"/>
      <c r="MQQ126" s="44"/>
      <c r="MQR126" s="44"/>
      <c r="MQS126" s="44"/>
      <c r="MQT126" s="44"/>
      <c r="MQU126" s="44"/>
      <c r="MQV126" s="44"/>
      <c r="MQW126" s="44"/>
      <c r="MQX126" s="44"/>
      <c r="MQY126" s="44"/>
      <c r="MQZ126" s="44"/>
      <c r="MRA126" s="44"/>
      <c r="MRB126" s="44"/>
      <c r="MRC126" s="44"/>
      <c r="MRD126" s="44"/>
      <c r="MRE126" s="44"/>
      <c r="MRF126" s="44"/>
      <c r="MRG126" s="44"/>
      <c r="MRH126" s="44"/>
      <c r="MRI126" s="44"/>
      <c r="MRJ126" s="44"/>
      <c r="MRK126" s="44"/>
      <c r="MRL126" s="44"/>
      <c r="MRM126" s="44"/>
      <c r="MRN126" s="44"/>
      <c r="MRO126" s="44"/>
      <c r="MRP126" s="44"/>
      <c r="MRQ126" s="44"/>
      <c r="MRR126" s="44"/>
      <c r="MRS126" s="44"/>
      <c r="MRT126" s="44"/>
      <c r="MRU126" s="44"/>
      <c r="MRV126" s="44"/>
      <c r="MRW126" s="44"/>
      <c r="MRX126" s="44"/>
      <c r="MRY126" s="44"/>
      <c r="MRZ126" s="44"/>
      <c r="MSA126" s="44"/>
      <c r="MSB126" s="44"/>
      <c r="MSC126" s="44"/>
      <c r="MSD126" s="44"/>
      <c r="MSE126" s="44"/>
      <c r="MSF126" s="44"/>
      <c r="MSG126" s="44"/>
      <c r="MSH126" s="44"/>
      <c r="MSI126" s="44"/>
      <c r="MSJ126" s="44"/>
      <c r="MSK126" s="44"/>
      <c r="MSL126" s="44"/>
      <c r="MSM126" s="44"/>
      <c r="MSN126" s="44"/>
      <c r="MSO126" s="44"/>
      <c r="MSP126" s="44"/>
      <c r="MSQ126" s="44"/>
      <c r="MSR126" s="44"/>
      <c r="MSS126" s="44"/>
      <c r="MST126" s="44"/>
      <c r="MSU126" s="44"/>
      <c r="MSV126" s="44"/>
      <c r="MSW126" s="44"/>
      <c r="MSX126" s="44"/>
      <c r="MSY126" s="44"/>
      <c r="MSZ126" s="44"/>
      <c r="MTA126" s="44"/>
      <c r="MTB126" s="44"/>
      <c r="MTC126" s="44"/>
      <c r="MTD126" s="44"/>
      <c r="MTE126" s="44"/>
      <c r="MTF126" s="44"/>
      <c r="MTG126" s="44"/>
      <c r="MTH126" s="44"/>
      <c r="MTI126" s="44"/>
      <c r="MTJ126" s="44"/>
      <c r="MTK126" s="44"/>
      <c r="MTL126" s="44"/>
      <c r="MTM126" s="44"/>
      <c r="MTN126" s="44"/>
      <c r="MTO126" s="44"/>
      <c r="MTP126" s="44"/>
      <c r="MTQ126" s="44"/>
      <c r="MTR126" s="44"/>
      <c r="MTS126" s="44"/>
      <c r="MTT126" s="44"/>
      <c r="MTU126" s="44"/>
      <c r="MTV126" s="44"/>
      <c r="MTW126" s="44"/>
      <c r="MTX126" s="44"/>
      <c r="MTY126" s="44"/>
      <c r="MTZ126" s="44"/>
      <c r="MUA126" s="44"/>
      <c r="MUB126" s="44"/>
      <c r="MUC126" s="44"/>
      <c r="MUD126" s="44"/>
      <c r="MUE126" s="44"/>
      <c r="MUF126" s="44"/>
      <c r="MUG126" s="44"/>
      <c r="MUH126" s="44"/>
      <c r="MUI126" s="44"/>
      <c r="MUJ126" s="44"/>
      <c r="MUK126" s="44"/>
      <c r="MUL126" s="44"/>
      <c r="MUM126" s="44"/>
      <c r="MUN126" s="44"/>
      <c r="MUO126" s="44"/>
      <c r="MUP126" s="44"/>
      <c r="MUQ126" s="44"/>
      <c r="MUR126" s="44"/>
      <c r="MUS126" s="44"/>
      <c r="MUT126" s="44"/>
      <c r="MUU126" s="44"/>
      <c r="MUV126" s="44"/>
      <c r="MUW126" s="44"/>
      <c r="MUX126" s="44"/>
      <c r="MUY126" s="44"/>
      <c r="MUZ126" s="44"/>
      <c r="MVA126" s="44"/>
      <c r="MVB126" s="44"/>
      <c r="MVC126" s="44"/>
      <c r="MVD126" s="44"/>
      <c r="MVE126" s="44"/>
      <c r="MVF126" s="44"/>
      <c r="MVG126" s="44"/>
      <c r="MVH126" s="44"/>
      <c r="MVI126" s="44"/>
      <c r="MVJ126" s="44"/>
      <c r="MVK126" s="44"/>
      <c r="MVL126" s="44"/>
      <c r="MVM126" s="44"/>
      <c r="MVN126" s="44"/>
      <c r="MVO126" s="44"/>
      <c r="MVP126" s="44"/>
      <c r="MVQ126" s="44"/>
      <c r="MVR126" s="44"/>
      <c r="MVS126" s="44"/>
      <c r="MVT126" s="44"/>
      <c r="MVU126" s="44"/>
      <c r="MVV126" s="44"/>
      <c r="MVW126" s="44"/>
      <c r="MVX126" s="44"/>
      <c r="MVY126" s="44"/>
      <c r="MVZ126" s="44"/>
      <c r="MWA126" s="44"/>
      <c r="MWB126" s="44"/>
      <c r="MWC126" s="44"/>
      <c r="MWD126" s="44"/>
      <c r="MWE126" s="44"/>
      <c r="MWF126" s="44"/>
      <c r="MWG126" s="44"/>
      <c r="MWH126" s="44"/>
      <c r="MWI126" s="44"/>
      <c r="MWJ126" s="44"/>
      <c r="MWK126" s="44"/>
      <c r="MWL126" s="44"/>
      <c r="MWM126" s="44"/>
      <c r="MWN126" s="44"/>
      <c r="MWO126" s="44"/>
      <c r="MWP126" s="44"/>
      <c r="MWQ126" s="44"/>
      <c r="MWR126" s="44"/>
      <c r="MWS126" s="44"/>
      <c r="MWT126" s="44"/>
      <c r="MWU126" s="44"/>
      <c r="MWV126" s="44"/>
      <c r="MWW126" s="44"/>
      <c r="MWX126" s="44"/>
      <c r="MWY126" s="44"/>
      <c r="MWZ126" s="44"/>
      <c r="MXA126" s="44"/>
      <c r="MXB126" s="44"/>
      <c r="MXC126" s="44"/>
      <c r="MXD126" s="44"/>
      <c r="MXE126" s="44"/>
      <c r="MXF126" s="44"/>
      <c r="MXG126" s="44"/>
      <c r="MXH126" s="44"/>
      <c r="MXI126" s="44"/>
      <c r="MXJ126" s="44"/>
      <c r="MXK126" s="44"/>
      <c r="MXL126" s="44"/>
      <c r="MXM126" s="44"/>
      <c r="MXN126" s="44"/>
      <c r="MXO126" s="44"/>
      <c r="MXP126" s="44"/>
      <c r="MXQ126" s="44"/>
      <c r="MXR126" s="44"/>
      <c r="MXS126" s="44"/>
      <c r="MXT126" s="44"/>
      <c r="MXU126" s="44"/>
      <c r="MXV126" s="44"/>
      <c r="MXW126" s="44"/>
      <c r="MXX126" s="44"/>
      <c r="MXY126" s="44"/>
      <c r="MXZ126" s="44"/>
      <c r="MYA126" s="44"/>
      <c r="MYB126" s="44"/>
      <c r="MYC126" s="44"/>
      <c r="MYD126" s="44"/>
      <c r="MYE126" s="44"/>
      <c r="MYF126" s="44"/>
      <c r="MYG126" s="44"/>
      <c r="MYH126" s="44"/>
      <c r="MYI126" s="44"/>
      <c r="MYJ126" s="44"/>
      <c r="MYK126" s="44"/>
      <c r="MYL126" s="44"/>
      <c r="MYM126" s="44"/>
      <c r="MYN126" s="44"/>
      <c r="MYO126" s="44"/>
      <c r="MYP126" s="44"/>
      <c r="MYQ126" s="44"/>
      <c r="MYR126" s="44"/>
      <c r="MYS126" s="44"/>
      <c r="MYT126" s="44"/>
      <c r="MYU126" s="44"/>
      <c r="MYV126" s="44"/>
      <c r="MYW126" s="44"/>
      <c r="MYX126" s="44"/>
      <c r="MYY126" s="44"/>
      <c r="MYZ126" s="44"/>
      <c r="MZA126" s="44"/>
      <c r="MZB126" s="44"/>
      <c r="MZC126" s="44"/>
      <c r="MZD126" s="44"/>
      <c r="MZE126" s="44"/>
      <c r="MZF126" s="44"/>
      <c r="MZG126" s="44"/>
      <c r="MZH126" s="44"/>
      <c r="MZI126" s="44"/>
      <c r="MZJ126" s="44"/>
      <c r="MZK126" s="44"/>
      <c r="MZL126" s="44"/>
      <c r="MZM126" s="44"/>
      <c r="MZN126" s="44"/>
      <c r="MZO126" s="44"/>
      <c r="MZP126" s="44"/>
      <c r="MZQ126" s="44"/>
      <c r="MZR126" s="44"/>
      <c r="MZS126" s="44"/>
      <c r="MZT126" s="44"/>
      <c r="MZU126" s="44"/>
      <c r="MZV126" s="44"/>
      <c r="MZW126" s="44"/>
      <c r="MZX126" s="44"/>
      <c r="MZY126" s="44"/>
      <c r="MZZ126" s="44"/>
      <c r="NAA126" s="44"/>
      <c r="NAB126" s="44"/>
      <c r="NAC126" s="44"/>
      <c r="NAD126" s="44"/>
      <c r="NAE126" s="44"/>
      <c r="NAF126" s="44"/>
      <c r="NAG126" s="44"/>
      <c r="NAH126" s="44"/>
      <c r="NAI126" s="44"/>
      <c r="NAJ126" s="44"/>
      <c r="NAK126" s="44"/>
      <c r="NAL126" s="44"/>
      <c r="NAM126" s="44"/>
      <c r="NAN126" s="44"/>
      <c r="NAO126" s="44"/>
      <c r="NAP126" s="44"/>
      <c r="NAQ126" s="44"/>
      <c r="NAR126" s="44"/>
      <c r="NAS126" s="44"/>
      <c r="NAT126" s="44"/>
      <c r="NAU126" s="44"/>
      <c r="NAV126" s="44"/>
      <c r="NAW126" s="44"/>
      <c r="NAX126" s="44"/>
      <c r="NAY126" s="44"/>
      <c r="NAZ126" s="44"/>
      <c r="NBA126" s="44"/>
      <c r="NBB126" s="44"/>
      <c r="NBC126" s="44"/>
      <c r="NBD126" s="44"/>
      <c r="NBE126" s="44"/>
      <c r="NBF126" s="44"/>
      <c r="NBG126" s="44"/>
      <c r="NBH126" s="44"/>
      <c r="NBI126" s="44"/>
      <c r="NBJ126" s="44"/>
      <c r="NBK126" s="44"/>
      <c r="NBL126" s="44"/>
      <c r="NBM126" s="44"/>
      <c r="NBN126" s="44"/>
      <c r="NBO126" s="44"/>
      <c r="NBP126" s="44"/>
      <c r="NBQ126" s="44"/>
      <c r="NBR126" s="44"/>
      <c r="NBS126" s="44"/>
      <c r="NBT126" s="44"/>
      <c r="NBU126" s="44"/>
      <c r="NBV126" s="44"/>
      <c r="NBW126" s="44"/>
      <c r="NBX126" s="44"/>
      <c r="NBY126" s="44"/>
      <c r="NBZ126" s="44"/>
      <c r="NCA126" s="44"/>
      <c r="NCB126" s="44"/>
      <c r="NCC126" s="44"/>
      <c r="NCD126" s="44"/>
      <c r="NCE126" s="44"/>
      <c r="NCF126" s="44"/>
      <c r="NCG126" s="44"/>
      <c r="NCH126" s="44"/>
      <c r="NCI126" s="44"/>
      <c r="NCJ126" s="44"/>
      <c r="NCK126" s="44"/>
      <c r="NCL126" s="44"/>
      <c r="NCM126" s="44"/>
      <c r="NCN126" s="44"/>
      <c r="NCO126" s="44"/>
      <c r="NCP126" s="44"/>
      <c r="NCQ126" s="44"/>
      <c r="NCR126" s="44"/>
      <c r="NCS126" s="44"/>
      <c r="NCT126" s="44"/>
      <c r="NCU126" s="44"/>
      <c r="NCV126" s="44"/>
      <c r="NCW126" s="44"/>
      <c r="NCX126" s="44"/>
      <c r="NCY126" s="44"/>
      <c r="NCZ126" s="44"/>
      <c r="NDA126" s="44"/>
      <c r="NDB126" s="44"/>
      <c r="NDC126" s="44"/>
      <c r="NDD126" s="44"/>
      <c r="NDE126" s="44"/>
      <c r="NDF126" s="44"/>
      <c r="NDG126" s="44"/>
      <c r="NDH126" s="44"/>
      <c r="NDI126" s="44"/>
      <c r="NDJ126" s="44"/>
      <c r="NDK126" s="44"/>
      <c r="NDL126" s="44"/>
      <c r="NDM126" s="44"/>
      <c r="NDN126" s="44"/>
      <c r="NDO126" s="44"/>
      <c r="NDP126" s="44"/>
      <c r="NDQ126" s="44"/>
      <c r="NDR126" s="44"/>
      <c r="NDS126" s="44"/>
      <c r="NDT126" s="44"/>
      <c r="NDU126" s="44"/>
      <c r="NDV126" s="44"/>
      <c r="NDW126" s="44"/>
      <c r="NDX126" s="44"/>
      <c r="NDY126" s="44"/>
      <c r="NDZ126" s="44"/>
      <c r="NEA126" s="44"/>
      <c r="NEB126" s="44"/>
      <c r="NEC126" s="44"/>
      <c r="NED126" s="44"/>
      <c r="NEE126" s="44"/>
      <c r="NEF126" s="44"/>
      <c r="NEG126" s="44"/>
      <c r="NEH126" s="44"/>
      <c r="NEI126" s="44"/>
      <c r="NEJ126" s="44"/>
      <c r="NEK126" s="44"/>
      <c r="NEL126" s="44"/>
      <c r="NEM126" s="44"/>
      <c r="NEN126" s="44"/>
      <c r="NEO126" s="44"/>
      <c r="NEP126" s="44"/>
      <c r="NEQ126" s="44"/>
      <c r="NER126" s="44"/>
      <c r="NES126" s="44"/>
      <c r="NET126" s="44"/>
      <c r="NEU126" s="44"/>
      <c r="NEV126" s="44"/>
      <c r="NEW126" s="44"/>
      <c r="NEX126" s="44"/>
      <c r="NEY126" s="44"/>
      <c r="NEZ126" s="44"/>
      <c r="NFA126" s="44"/>
      <c r="NFB126" s="44"/>
      <c r="NFC126" s="44"/>
      <c r="NFD126" s="44"/>
      <c r="NFE126" s="44"/>
      <c r="NFF126" s="44"/>
      <c r="NFG126" s="44"/>
      <c r="NFH126" s="44"/>
      <c r="NFI126" s="44"/>
      <c r="NFJ126" s="44"/>
      <c r="NFK126" s="44"/>
      <c r="NFL126" s="44"/>
      <c r="NFM126" s="44"/>
      <c r="NFN126" s="44"/>
      <c r="NFO126" s="44"/>
      <c r="NFP126" s="44"/>
      <c r="NFQ126" s="44"/>
      <c r="NFR126" s="44"/>
      <c r="NFS126" s="44"/>
      <c r="NFT126" s="44"/>
      <c r="NFU126" s="44"/>
      <c r="NFV126" s="44"/>
      <c r="NFW126" s="44"/>
      <c r="NFX126" s="44"/>
      <c r="NFY126" s="44"/>
      <c r="NFZ126" s="44"/>
      <c r="NGA126" s="44"/>
      <c r="NGB126" s="44"/>
      <c r="NGC126" s="44"/>
      <c r="NGD126" s="44"/>
      <c r="NGE126" s="44"/>
      <c r="NGF126" s="44"/>
      <c r="NGG126" s="44"/>
      <c r="NGH126" s="44"/>
      <c r="NGI126" s="44"/>
      <c r="NGJ126" s="44"/>
      <c r="NGK126" s="44"/>
      <c r="NGL126" s="44"/>
      <c r="NGM126" s="44"/>
      <c r="NGN126" s="44"/>
      <c r="NGO126" s="44"/>
      <c r="NGP126" s="44"/>
      <c r="NGQ126" s="44"/>
      <c r="NGR126" s="44"/>
      <c r="NGS126" s="44"/>
      <c r="NGT126" s="44"/>
      <c r="NGU126" s="44"/>
      <c r="NGV126" s="44"/>
      <c r="NGW126" s="44"/>
      <c r="NGX126" s="44"/>
      <c r="NGY126" s="44"/>
      <c r="NGZ126" s="44"/>
      <c r="NHA126" s="44"/>
      <c r="NHB126" s="44"/>
      <c r="NHC126" s="44"/>
      <c r="NHD126" s="44"/>
      <c r="NHE126" s="44"/>
      <c r="NHF126" s="44"/>
      <c r="NHG126" s="44"/>
      <c r="NHH126" s="44"/>
      <c r="NHI126" s="44"/>
      <c r="NHJ126" s="44"/>
      <c r="NHK126" s="44"/>
      <c r="NHL126" s="44"/>
      <c r="NHM126" s="44"/>
      <c r="NHN126" s="44"/>
      <c r="NHO126" s="44"/>
      <c r="NHP126" s="44"/>
      <c r="NHQ126" s="44"/>
      <c r="NHR126" s="44"/>
      <c r="NHS126" s="44"/>
      <c r="NHT126" s="44"/>
      <c r="NHU126" s="44"/>
      <c r="NHV126" s="44"/>
      <c r="NHW126" s="44"/>
      <c r="NHX126" s="44"/>
      <c r="NHY126" s="44"/>
      <c r="NHZ126" s="44"/>
      <c r="NIA126" s="44"/>
      <c r="NIB126" s="44"/>
      <c r="NIC126" s="44"/>
      <c r="NID126" s="44"/>
      <c r="NIE126" s="44"/>
      <c r="NIF126" s="44"/>
      <c r="NIG126" s="44"/>
      <c r="NIH126" s="44"/>
      <c r="NII126" s="44"/>
      <c r="NIJ126" s="44"/>
      <c r="NIK126" s="44"/>
      <c r="NIL126" s="44"/>
      <c r="NIM126" s="44"/>
      <c r="NIN126" s="44"/>
      <c r="NIO126" s="44"/>
      <c r="NIP126" s="44"/>
      <c r="NIQ126" s="44"/>
      <c r="NIR126" s="44"/>
      <c r="NIS126" s="44"/>
      <c r="NIT126" s="44"/>
      <c r="NIU126" s="44"/>
      <c r="NIV126" s="44"/>
      <c r="NIW126" s="44"/>
      <c r="NIX126" s="44"/>
      <c r="NIY126" s="44"/>
      <c r="NIZ126" s="44"/>
      <c r="NJA126" s="44"/>
      <c r="NJB126" s="44"/>
      <c r="NJC126" s="44"/>
      <c r="NJD126" s="44"/>
      <c r="NJE126" s="44"/>
      <c r="NJF126" s="44"/>
      <c r="NJG126" s="44"/>
      <c r="NJH126" s="44"/>
      <c r="NJI126" s="44"/>
      <c r="NJJ126" s="44"/>
      <c r="NJK126" s="44"/>
      <c r="NJL126" s="44"/>
      <c r="NJM126" s="44"/>
      <c r="NJN126" s="44"/>
      <c r="NJO126" s="44"/>
      <c r="NJP126" s="44"/>
      <c r="NJQ126" s="44"/>
      <c r="NJR126" s="44"/>
      <c r="NJS126" s="44"/>
      <c r="NJT126" s="44"/>
      <c r="NJU126" s="44"/>
      <c r="NJV126" s="44"/>
      <c r="NJW126" s="44"/>
      <c r="NJX126" s="44"/>
      <c r="NJY126" s="44"/>
      <c r="NJZ126" s="44"/>
      <c r="NKA126" s="44"/>
      <c r="NKB126" s="44"/>
      <c r="NKC126" s="44"/>
      <c r="NKD126" s="44"/>
      <c r="NKE126" s="44"/>
      <c r="NKF126" s="44"/>
      <c r="NKG126" s="44"/>
      <c r="NKH126" s="44"/>
      <c r="NKI126" s="44"/>
      <c r="NKJ126" s="44"/>
      <c r="NKK126" s="44"/>
      <c r="NKL126" s="44"/>
      <c r="NKM126" s="44"/>
      <c r="NKN126" s="44"/>
      <c r="NKO126" s="44"/>
      <c r="NKP126" s="44"/>
      <c r="NKQ126" s="44"/>
      <c r="NKR126" s="44"/>
      <c r="NKS126" s="44"/>
      <c r="NKT126" s="44"/>
      <c r="NKU126" s="44"/>
      <c r="NKV126" s="44"/>
      <c r="NKW126" s="44"/>
      <c r="NKX126" s="44"/>
      <c r="NKY126" s="44"/>
      <c r="NKZ126" s="44"/>
      <c r="NLA126" s="44"/>
      <c r="NLB126" s="44"/>
      <c r="NLC126" s="44"/>
      <c r="NLD126" s="44"/>
      <c r="NLE126" s="44"/>
      <c r="NLF126" s="44"/>
      <c r="NLG126" s="44"/>
      <c r="NLH126" s="44"/>
      <c r="NLI126" s="44"/>
      <c r="NLJ126" s="44"/>
      <c r="NLK126" s="44"/>
      <c r="NLL126" s="44"/>
      <c r="NLM126" s="44"/>
      <c r="NLN126" s="44"/>
      <c r="NLO126" s="44"/>
      <c r="NLP126" s="44"/>
      <c r="NLQ126" s="44"/>
      <c r="NLR126" s="44"/>
      <c r="NLS126" s="44"/>
      <c r="NLT126" s="44"/>
      <c r="NLU126" s="44"/>
      <c r="NLV126" s="44"/>
      <c r="NLW126" s="44"/>
      <c r="NLX126" s="44"/>
      <c r="NLY126" s="44"/>
      <c r="NLZ126" s="44"/>
      <c r="NMA126" s="44"/>
      <c r="NMB126" s="44"/>
      <c r="NMC126" s="44"/>
      <c r="NMD126" s="44"/>
      <c r="NME126" s="44"/>
      <c r="NMF126" s="44"/>
      <c r="NMG126" s="44"/>
      <c r="NMH126" s="44"/>
      <c r="NMI126" s="44"/>
      <c r="NMJ126" s="44"/>
      <c r="NMK126" s="44"/>
      <c r="NML126" s="44"/>
      <c r="NMM126" s="44"/>
      <c r="NMN126" s="44"/>
      <c r="NMO126" s="44"/>
      <c r="NMP126" s="44"/>
      <c r="NMQ126" s="44"/>
      <c r="NMR126" s="44"/>
      <c r="NMS126" s="44"/>
      <c r="NMT126" s="44"/>
      <c r="NMU126" s="44"/>
      <c r="NMV126" s="44"/>
      <c r="NMW126" s="44"/>
      <c r="NMX126" s="44"/>
      <c r="NMY126" s="44"/>
      <c r="NMZ126" s="44"/>
      <c r="NNA126" s="44"/>
      <c r="NNB126" s="44"/>
      <c r="NNC126" s="44"/>
      <c r="NND126" s="44"/>
      <c r="NNE126" s="44"/>
      <c r="NNF126" s="44"/>
      <c r="NNG126" s="44"/>
      <c r="NNH126" s="44"/>
      <c r="NNI126" s="44"/>
      <c r="NNJ126" s="44"/>
      <c r="NNK126" s="44"/>
      <c r="NNL126" s="44"/>
      <c r="NNM126" s="44"/>
      <c r="NNN126" s="44"/>
      <c r="NNO126" s="44"/>
      <c r="NNP126" s="44"/>
      <c r="NNQ126" s="44"/>
      <c r="NNR126" s="44"/>
      <c r="NNS126" s="44"/>
      <c r="NNT126" s="44"/>
      <c r="NNU126" s="44"/>
      <c r="NNV126" s="44"/>
      <c r="NNW126" s="44"/>
      <c r="NNX126" s="44"/>
      <c r="NNY126" s="44"/>
      <c r="NNZ126" s="44"/>
      <c r="NOA126" s="44"/>
      <c r="NOB126" s="44"/>
      <c r="NOC126" s="44"/>
      <c r="NOD126" s="44"/>
      <c r="NOE126" s="44"/>
      <c r="NOF126" s="44"/>
      <c r="NOG126" s="44"/>
      <c r="NOH126" s="44"/>
      <c r="NOI126" s="44"/>
      <c r="NOJ126" s="44"/>
      <c r="NOK126" s="44"/>
      <c r="NOL126" s="44"/>
      <c r="NOM126" s="44"/>
      <c r="NON126" s="44"/>
      <c r="NOO126" s="44"/>
      <c r="NOP126" s="44"/>
      <c r="NOQ126" s="44"/>
      <c r="NOR126" s="44"/>
      <c r="NOS126" s="44"/>
      <c r="NOT126" s="44"/>
      <c r="NOU126" s="44"/>
      <c r="NOV126" s="44"/>
      <c r="NOW126" s="44"/>
      <c r="NOX126" s="44"/>
      <c r="NOY126" s="44"/>
      <c r="NOZ126" s="44"/>
      <c r="NPA126" s="44"/>
      <c r="NPB126" s="44"/>
      <c r="NPC126" s="44"/>
      <c r="NPD126" s="44"/>
      <c r="NPE126" s="44"/>
      <c r="NPF126" s="44"/>
      <c r="NPG126" s="44"/>
      <c r="NPH126" s="44"/>
      <c r="NPI126" s="44"/>
      <c r="NPJ126" s="44"/>
      <c r="NPK126" s="44"/>
      <c r="NPL126" s="44"/>
      <c r="NPM126" s="44"/>
      <c r="NPN126" s="44"/>
      <c r="NPO126" s="44"/>
      <c r="NPP126" s="44"/>
      <c r="NPQ126" s="44"/>
      <c r="NPR126" s="44"/>
      <c r="NPS126" s="44"/>
      <c r="NPT126" s="44"/>
      <c r="NPU126" s="44"/>
      <c r="NPV126" s="44"/>
      <c r="NPW126" s="44"/>
      <c r="NPX126" s="44"/>
      <c r="NPY126" s="44"/>
      <c r="NPZ126" s="44"/>
      <c r="NQA126" s="44"/>
      <c r="NQB126" s="44"/>
      <c r="NQC126" s="44"/>
      <c r="NQD126" s="44"/>
      <c r="NQE126" s="44"/>
      <c r="NQF126" s="44"/>
      <c r="NQG126" s="44"/>
      <c r="NQH126" s="44"/>
      <c r="NQI126" s="44"/>
      <c r="NQJ126" s="44"/>
      <c r="NQK126" s="44"/>
      <c r="NQL126" s="44"/>
      <c r="NQM126" s="44"/>
      <c r="NQN126" s="44"/>
      <c r="NQO126" s="44"/>
      <c r="NQP126" s="44"/>
      <c r="NQQ126" s="44"/>
      <c r="NQR126" s="44"/>
      <c r="NQS126" s="44"/>
      <c r="NQT126" s="44"/>
      <c r="NQU126" s="44"/>
      <c r="NQV126" s="44"/>
      <c r="NQW126" s="44"/>
      <c r="NQX126" s="44"/>
      <c r="NQY126" s="44"/>
      <c r="NQZ126" s="44"/>
      <c r="NRA126" s="44"/>
      <c r="NRB126" s="44"/>
      <c r="NRC126" s="44"/>
      <c r="NRD126" s="44"/>
      <c r="NRE126" s="44"/>
      <c r="NRF126" s="44"/>
      <c r="NRG126" s="44"/>
      <c r="NRH126" s="44"/>
      <c r="NRI126" s="44"/>
      <c r="NRJ126" s="44"/>
      <c r="NRK126" s="44"/>
      <c r="NRL126" s="44"/>
      <c r="NRM126" s="44"/>
      <c r="NRN126" s="44"/>
      <c r="NRO126" s="44"/>
      <c r="NRP126" s="44"/>
      <c r="NRQ126" s="44"/>
      <c r="NRR126" s="44"/>
      <c r="NRS126" s="44"/>
      <c r="NRT126" s="44"/>
      <c r="NRU126" s="44"/>
      <c r="NRV126" s="44"/>
      <c r="NRW126" s="44"/>
      <c r="NRX126" s="44"/>
      <c r="NRY126" s="44"/>
      <c r="NRZ126" s="44"/>
      <c r="NSA126" s="44"/>
      <c r="NSB126" s="44"/>
      <c r="NSC126" s="44"/>
      <c r="NSD126" s="44"/>
      <c r="NSE126" s="44"/>
      <c r="NSF126" s="44"/>
      <c r="NSG126" s="44"/>
      <c r="NSH126" s="44"/>
      <c r="NSI126" s="44"/>
      <c r="NSJ126" s="44"/>
      <c r="NSK126" s="44"/>
      <c r="NSL126" s="44"/>
      <c r="NSM126" s="44"/>
      <c r="NSN126" s="44"/>
      <c r="NSO126" s="44"/>
      <c r="NSP126" s="44"/>
      <c r="NSQ126" s="44"/>
      <c r="NSR126" s="44"/>
      <c r="NSS126" s="44"/>
      <c r="NST126" s="44"/>
      <c r="NSU126" s="44"/>
      <c r="NSV126" s="44"/>
      <c r="NSW126" s="44"/>
      <c r="NSX126" s="44"/>
      <c r="NSY126" s="44"/>
      <c r="NSZ126" s="44"/>
      <c r="NTA126" s="44"/>
      <c r="NTB126" s="44"/>
      <c r="NTC126" s="44"/>
      <c r="NTD126" s="44"/>
      <c r="NTE126" s="44"/>
      <c r="NTF126" s="44"/>
      <c r="NTG126" s="44"/>
      <c r="NTH126" s="44"/>
      <c r="NTI126" s="44"/>
      <c r="NTJ126" s="44"/>
      <c r="NTK126" s="44"/>
      <c r="NTL126" s="44"/>
      <c r="NTM126" s="44"/>
      <c r="NTN126" s="44"/>
      <c r="NTO126" s="44"/>
      <c r="NTP126" s="44"/>
      <c r="NTQ126" s="44"/>
      <c r="NTR126" s="44"/>
      <c r="NTS126" s="44"/>
      <c r="NTT126" s="44"/>
      <c r="NTU126" s="44"/>
      <c r="NTV126" s="44"/>
      <c r="NTW126" s="44"/>
      <c r="NTX126" s="44"/>
      <c r="NTY126" s="44"/>
      <c r="NTZ126" s="44"/>
      <c r="NUA126" s="44"/>
      <c r="NUB126" s="44"/>
      <c r="NUC126" s="44"/>
      <c r="NUD126" s="44"/>
      <c r="NUE126" s="44"/>
      <c r="NUF126" s="44"/>
      <c r="NUG126" s="44"/>
      <c r="NUH126" s="44"/>
      <c r="NUI126" s="44"/>
      <c r="NUJ126" s="44"/>
      <c r="NUK126" s="44"/>
      <c r="NUL126" s="44"/>
      <c r="NUM126" s="44"/>
      <c r="NUN126" s="44"/>
      <c r="NUO126" s="44"/>
      <c r="NUP126" s="44"/>
      <c r="NUQ126" s="44"/>
      <c r="NUR126" s="44"/>
      <c r="NUS126" s="44"/>
      <c r="NUT126" s="44"/>
      <c r="NUU126" s="44"/>
      <c r="NUV126" s="44"/>
      <c r="NUW126" s="44"/>
      <c r="NUX126" s="44"/>
      <c r="NUY126" s="44"/>
      <c r="NUZ126" s="44"/>
      <c r="NVA126" s="44"/>
      <c r="NVB126" s="44"/>
      <c r="NVC126" s="44"/>
      <c r="NVD126" s="44"/>
      <c r="NVE126" s="44"/>
      <c r="NVF126" s="44"/>
      <c r="NVG126" s="44"/>
      <c r="NVH126" s="44"/>
      <c r="NVI126" s="44"/>
      <c r="NVJ126" s="44"/>
      <c r="NVK126" s="44"/>
      <c r="NVL126" s="44"/>
      <c r="NVM126" s="44"/>
      <c r="NVN126" s="44"/>
      <c r="NVO126" s="44"/>
      <c r="NVP126" s="44"/>
      <c r="NVQ126" s="44"/>
      <c r="NVR126" s="44"/>
      <c r="NVS126" s="44"/>
      <c r="NVT126" s="44"/>
      <c r="NVU126" s="44"/>
      <c r="NVV126" s="44"/>
      <c r="NVW126" s="44"/>
      <c r="NVX126" s="44"/>
      <c r="NVY126" s="44"/>
      <c r="NVZ126" s="44"/>
      <c r="NWA126" s="44"/>
      <c r="NWB126" s="44"/>
      <c r="NWC126" s="44"/>
      <c r="NWD126" s="44"/>
      <c r="NWE126" s="44"/>
      <c r="NWF126" s="44"/>
      <c r="NWG126" s="44"/>
      <c r="NWH126" s="44"/>
      <c r="NWI126" s="44"/>
      <c r="NWJ126" s="44"/>
      <c r="NWK126" s="44"/>
      <c r="NWL126" s="44"/>
      <c r="NWM126" s="44"/>
      <c r="NWN126" s="44"/>
      <c r="NWO126" s="44"/>
      <c r="NWP126" s="44"/>
      <c r="NWQ126" s="44"/>
      <c r="NWR126" s="44"/>
      <c r="NWS126" s="44"/>
      <c r="NWT126" s="44"/>
      <c r="NWU126" s="44"/>
      <c r="NWV126" s="44"/>
      <c r="NWW126" s="44"/>
      <c r="NWX126" s="44"/>
      <c r="NWY126" s="44"/>
      <c r="NWZ126" s="44"/>
      <c r="NXA126" s="44"/>
      <c r="NXB126" s="44"/>
      <c r="NXC126" s="44"/>
      <c r="NXD126" s="44"/>
      <c r="NXE126" s="44"/>
      <c r="NXF126" s="44"/>
      <c r="NXG126" s="44"/>
      <c r="NXH126" s="44"/>
      <c r="NXI126" s="44"/>
      <c r="NXJ126" s="44"/>
      <c r="NXK126" s="44"/>
      <c r="NXL126" s="44"/>
      <c r="NXM126" s="44"/>
      <c r="NXN126" s="44"/>
      <c r="NXO126" s="44"/>
      <c r="NXP126" s="44"/>
      <c r="NXQ126" s="44"/>
      <c r="NXR126" s="44"/>
      <c r="NXS126" s="44"/>
      <c r="NXT126" s="44"/>
      <c r="NXU126" s="44"/>
      <c r="NXV126" s="44"/>
      <c r="NXW126" s="44"/>
      <c r="NXX126" s="44"/>
      <c r="NXY126" s="44"/>
      <c r="NXZ126" s="44"/>
      <c r="NYA126" s="44"/>
      <c r="NYB126" s="44"/>
      <c r="NYC126" s="44"/>
      <c r="NYD126" s="44"/>
      <c r="NYE126" s="44"/>
      <c r="NYF126" s="44"/>
      <c r="NYG126" s="44"/>
      <c r="NYH126" s="44"/>
      <c r="NYI126" s="44"/>
      <c r="NYJ126" s="44"/>
      <c r="NYK126" s="44"/>
      <c r="NYL126" s="44"/>
      <c r="NYM126" s="44"/>
      <c r="NYN126" s="44"/>
      <c r="NYO126" s="44"/>
      <c r="NYP126" s="44"/>
      <c r="NYQ126" s="44"/>
      <c r="NYR126" s="44"/>
      <c r="NYS126" s="44"/>
      <c r="NYT126" s="44"/>
      <c r="NYU126" s="44"/>
      <c r="NYV126" s="44"/>
      <c r="NYW126" s="44"/>
      <c r="NYX126" s="44"/>
      <c r="NYY126" s="44"/>
      <c r="NYZ126" s="44"/>
      <c r="NZA126" s="44"/>
      <c r="NZB126" s="44"/>
      <c r="NZC126" s="44"/>
      <c r="NZD126" s="44"/>
      <c r="NZE126" s="44"/>
      <c r="NZF126" s="44"/>
      <c r="NZG126" s="44"/>
      <c r="NZH126" s="44"/>
      <c r="NZI126" s="44"/>
      <c r="NZJ126" s="44"/>
      <c r="NZK126" s="44"/>
      <c r="NZL126" s="44"/>
      <c r="NZM126" s="44"/>
      <c r="NZN126" s="44"/>
      <c r="NZO126" s="44"/>
      <c r="NZP126" s="44"/>
      <c r="NZQ126" s="44"/>
      <c r="NZR126" s="44"/>
      <c r="NZS126" s="44"/>
      <c r="NZT126" s="44"/>
      <c r="NZU126" s="44"/>
      <c r="NZV126" s="44"/>
      <c r="NZW126" s="44"/>
      <c r="NZX126" s="44"/>
      <c r="NZY126" s="44"/>
      <c r="NZZ126" s="44"/>
      <c r="OAA126" s="44"/>
      <c r="OAB126" s="44"/>
      <c r="OAC126" s="44"/>
      <c r="OAD126" s="44"/>
      <c r="OAE126" s="44"/>
      <c r="OAF126" s="44"/>
      <c r="OAG126" s="44"/>
      <c r="OAH126" s="44"/>
      <c r="OAI126" s="44"/>
      <c r="OAJ126" s="44"/>
      <c r="OAK126" s="44"/>
      <c r="OAL126" s="44"/>
      <c r="OAM126" s="44"/>
      <c r="OAN126" s="44"/>
      <c r="OAO126" s="44"/>
      <c r="OAP126" s="44"/>
      <c r="OAQ126" s="44"/>
      <c r="OAR126" s="44"/>
      <c r="OAS126" s="44"/>
      <c r="OAT126" s="44"/>
      <c r="OAU126" s="44"/>
      <c r="OAV126" s="44"/>
      <c r="OAW126" s="44"/>
      <c r="OAX126" s="44"/>
      <c r="OAY126" s="44"/>
      <c r="OAZ126" s="44"/>
      <c r="OBA126" s="44"/>
      <c r="OBB126" s="44"/>
      <c r="OBC126" s="44"/>
      <c r="OBD126" s="44"/>
      <c r="OBE126" s="44"/>
      <c r="OBF126" s="44"/>
      <c r="OBG126" s="44"/>
      <c r="OBH126" s="44"/>
      <c r="OBI126" s="44"/>
      <c r="OBJ126" s="44"/>
      <c r="OBK126" s="44"/>
      <c r="OBL126" s="44"/>
      <c r="OBM126" s="44"/>
      <c r="OBN126" s="44"/>
      <c r="OBO126" s="44"/>
      <c r="OBP126" s="44"/>
      <c r="OBQ126" s="44"/>
      <c r="OBR126" s="44"/>
      <c r="OBS126" s="44"/>
      <c r="OBT126" s="44"/>
      <c r="OBU126" s="44"/>
      <c r="OBV126" s="44"/>
      <c r="OBW126" s="44"/>
      <c r="OBX126" s="44"/>
      <c r="OBY126" s="44"/>
      <c r="OBZ126" s="44"/>
      <c r="OCA126" s="44"/>
      <c r="OCB126" s="44"/>
      <c r="OCC126" s="44"/>
      <c r="OCD126" s="44"/>
      <c r="OCE126" s="44"/>
      <c r="OCF126" s="44"/>
      <c r="OCG126" s="44"/>
      <c r="OCH126" s="44"/>
      <c r="OCI126" s="44"/>
      <c r="OCJ126" s="44"/>
      <c r="OCK126" s="44"/>
      <c r="OCL126" s="44"/>
      <c r="OCM126" s="44"/>
      <c r="OCN126" s="44"/>
      <c r="OCO126" s="44"/>
      <c r="OCP126" s="44"/>
      <c r="OCQ126" s="44"/>
      <c r="OCR126" s="44"/>
      <c r="OCS126" s="44"/>
      <c r="OCT126" s="44"/>
      <c r="OCU126" s="44"/>
      <c r="OCV126" s="44"/>
      <c r="OCW126" s="44"/>
      <c r="OCX126" s="44"/>
      <c r="OCY126" s="44"/>
      <c r="OCZ126" s="44"/>
      <c r="ODA126" s="44"/>
      <c r="ODB126" s="44"/>
      <c r="ODC126" s="44"/>
      <c r="ODD126" s="44"/>
      <c r="ODE126" s="44"/>
      <c r="ODF126" s="44"/>
      <c r="ODG126" s="44"/>
      <c r="ODH126" s="44"/>
      <c r="ODI126" s="44"/>
      <c r="ODJ126" s="44"/>
      <c r="ODK126" s="44"/>
      <c r="ODL126" s="44"/>
      <c r="ODM126" s="44"/>
      <c r="ODN126" s="44"/>
      <c r="ODO126" s="44"/>
      <c r="ODP126" s="44"/>
      <c r="ODQ126" s="44"/>
      <c r="ODR126" s="44"/>
      <c r="ODS126" s="44"/>
      <c r="ODT126" s="44"/>
      <c r="ODU126" s="44"/>
      <c r="ODV126" s="44"/>
      <c r="ODW126" s="44"/>
      <c r="ODX126" s="44"/>
      <c r="ODY126" s="44"/>
      <c r="ODZ126" s="44"/>
      <c r="OEA126" s="44"/>
      <c r="OEB126" s="44"/>
      <c r="OEC126" s="44"/>
      <c r="OED126" s="44"/>
      <c r="OEE126" s="44"/>
      <c r="OEF126" s="44"/>
      <c r="OEG126" s="44"/>
      <c r="OEH126" s="44"/>
      <c r="OEI126" s="44"/>
      <c r="OEJ126" s="44"/>
      <c r="OEK126" s="44"/>
      <c r="OEL126" s="44"/>
      <c r="OEM126" s="44"/>
      <c r="OEN126" s="44"/>
      <c r="OEO126" s="44"/>
      <c r="OEP126" s="44"/>
      <c r="OEQ126" s="44"/>
      <c r="OER126" s="44"/>
      <c r="OES126" s="44"/>
      <c r="OET126" s="44"/>
      <c r="OEU126" s="44"/>
      <c r="OEV126" s="44"/>
      <c r="OEW126" s="44"/>
      <c r="OEX126" s="44"/>
      <c r="OEY126" s="44"/>
      <c r="OEZ126" s="44"/>
      <c r="OFA126" s="44"/>
      <c r="OFB126" s="44"/>
      <c r="OFC126" s="44"/>
      <c r="OFD126" s="44"/>
      <c r="OFE126" s="44"/>
      <c r="OFF126" s="44"/>
      <c r="OFG126" s="44"/>
      <c r="OFH126" s="44"/>
      <c r="OFI126" s="44"/>
      <c r="OFJ126" s="44"/>
      <c r="OFK126" s="44"/>
      <c r="OFL126" s="44"/>
      <c r="OFM126" s="44"/>
      <c r="OFN126" s="44"/>
      <c r="OFO126" s="44"/>
      <c r="OFP126" s="44"/>
      <c r="OFQ126" s="44"/>
      <c r="OFR126" s="44"/>
      <c r="OFS126" s="44"/>
      <c r="OFT126" s="44"/>
      <c r="OFU126" s="44"/>
      <c r="OFV126" s="44"/>
      <c r="OFW126" s="44"/>
      <c r="OFX126" s="44"/>
      <c r="OFY126" s="44"/>
      <c r="OFZ126" s="44"/>
      <c r="OGA126" s="44"/>
      <c r="OGB126" s="44"/>
      <c r="OGC126" s="44"/>
      <c r="OGD126" s="44"/>
      <c r="OGE126" s="44"/>
      <c r="OGF126" s="44"/>
      <c r="OGG126" s="44"/>
      <c r="OGH126" s="44"/>
      <c r="OGI126" s="44"/>
      <c r="OGJ126" s="44"/>
      <c r="OGK126" s="44"/>
      <c r="OGL126" s="44"/>
      <c r="OGM126" s="44"/>
      <c r="OGN126" s="44"/>
      <c r="OGO126" s="44"/>
      <c r="OGP126" s="44"/>
      <c r="OGQ126" s="44"/>
      <c r="OGR126" s="44"/>
      <c r="OGS126" s="44"/>
      <c r="OGT126" s="44"/>
      <c r="OGU126" s="44"/>
      <c r="OGV126" s="44"/>
      <c r="OGW126" s="44"/>
      <c r="OGX126" s="44"/>
      <c r="OGY126" s="44"/>
      <c r="OGZ126" s="44"/>
      <c r="OHA126" s="44"/>
      <c r="OHB126" s="44"/>
      <c r="OHC126" s="44"/>
      <c r="OHD126" s="44"/>
      <c r="OHE126" s="44"/>
      <c r="OHF126" s="44"/>
      <c r="OHG126" s="44"/>
      <c r="OHH126" s="44"/>
      <c r="OHI126" s="44"/>
      <c r="OHJ126" s="44"/>
      <c r="OHK126" s="44"/>
      <c r="OHL126" s="44"/>
      <c r="OHM126" s="44"/>
      <c r="OHN126" s="44"/>
      <c r="OHO126" s="44"/>
      <c r="OHP126" s="44"/>
      <c r="OHQ126" s="44"/>
      <c r="OHR126" s="44"/>
      <c r="OHS126" s="44"/>
      <c r="OHT126" s="44"/>
      <c r="OHU126" s="44"/>
      <c r="OHV126" s="44"/>
      <c r="OHW126" s="44"/>
      <c r="OHX126" s="44"/>
      <c r="OHY126" s="44"/>
      <c r="OHZ126" s="44"/>
      <c r="OIA126" s="44"/>
      <c r="OIB126" s="44"/>
      <c r="OIC126" s="44"/>
      <c r="OID126" s="44"/>
      <c r="OIE126" s="44"/>
      <c r="OIF126" s="44"/>
      <c r="OIG126" s="44"/>
      <c r="OIH126" s="44"/>
      <c r="OII126" s="44"/>
      <c r="OIJ126" s="44"/>
      <c r="OIK126" s="44"/>
      <c r="OIL126" s="44"/>
      <c r="OIM126" s="44"/>
      <c r="OIN126" s="44"/>
      <c r="OIO126" s="44"/>
      <c r="OIP126" s="44"/>
      <c r="OIQ126" s="44"/>
      <c r="OIR126" s="44"/>
      <c r="OIS126" s="44"/>
      <c r="OIT126" s="44"/>
      <c r="OIU126" s="44"/>
      <c r="OIV126" s="44"/>
      <c r="OIW126" s="44"/>
      <c r="OIX126" s="44"/>
      <c r="OIY126" s="44"/>
      <c r="OIZ126" s="44"/>
      <c r="OJA126" s="44"/>
      <c r="OJB126" s="44"/>
      <c r="OJC126" s="44"/>
      <c r="OJD126" s="44"/>
      <c r="OJE126" s="44"/>
      <c r="OJF126" s="44"/>
      <c r="OJG126" s="44"/>
      <c r="OJH126" s="44"/>
      <c r="OJI126" s="44"/>
      <c r="OJJ126" s="44"/>
      <c r="OJK126" s="44"/>
      <c r="OJL126" s="44"/>
      <c r="OJM126" s="44"/>
      <c r="OJN126" s="44"/>
      <c r="OJO126" s="44"/>
      <c r="OJP126" s="44"/>
      <c r="OJQ126" s="44"/>
      <c r="OJR126" s="44"/>
      <c r="OJS126" s="44"/>
      <c r="OJT126" s="44"/>
      <c r="OJU126" s="44"/>
      <c r="OJV126" s="44"/>
      <c r="OJW126" s="44"/>
      <c r="OJX126" s="44"/>
      <c r="OJY126" s="44"/>
      <c r="OJZ126" s="44"/>
      <c r="OKA126" s="44"/>
      <c r="OKB126" s="44"/>
      <c r="OKC126" s="44"/>
      <c r="OKD126" s="44"/>
      <c r="OKE126" s="44"/>
      <c r="OKF126" s="44"/>
      <c r="OKG126" s="44"/>
      <c r="OKH126" s="44"/>
      <c r="OKI126" s="44"/>
      <c r="OKJ126" s="44"/>
      <c r="OKK126" s="44"/>
      <c r="OKL126" s="44"/>
      <c r="OKM126" s="44"/>
      <c r="OKN126" s="44"/>
      <c r="OKO126" s="44"/>
      <c r="OKP126" s="44"/>
      <c r="OKQ126" s="44"/>
      <c r="OKR126" s="44"/>
      <c r="OKS126" s="44"/>
      <c r="OKT126" s="44"/>
      <c r="OKU126" s="44"/>
      <c r="OKV126" s="44"/>
      <c r="OKW126" s="44"/>
      <c r="OKX126" s="44"/>
      <c r="OKY126" s="44"/>
      <c r="OKZ126" s="44"/>
      <c r="OLA126" s="44"/>
      <c r="OLB126" s="44"/>
      <c r="OLC126" s="44"/>
      <c r="OLD126" s="44"/>
      <c r="OLE126" s="44"/>
      <c r="OLF126" s="44"/>
      <c r="OLG126" s="44"/>
      <c r="OLH126" s="44"/>
      <c r="OLI126" s="44"/>
      <c r="OLJ126" s="44"/>
      <c r="OLK126" s="44"/>
      <c r="OLL126" s="44"/>
      <c r="OLM126" s="44"/>
      <c r="OLN126" s="44"/>
      <c r="OLO126" s="44"/>
      <c r="OLP126" s="44"/>
      <c r="OLQ126" s="44"/>
      <c r="OLR126" s="44"/>
      <c r="OLS126" s="44"/>
      <c r="OLT126" s="44"/>
      <c r="OLU126" s="44"/>
      <c r="OLV126" s="44"/>
      <c r="OLW126" s="44"/>
      <c r="OLX126" s="44"/>
      <c r="OLY126" s="44"/>
      <c r="OLZ126" s="44"/>
      <c r="OMA126" s="44"/>
      <c r="OMB126" s="44"/>
      <c r="OMC126" s="44"/>
      <c r="OMD126" s="44"/>
      <c r="OME126" s="44"/>
      <c r="OMF126" s="44"/>
      <c r="OMG126" s="44"/>
      <c r="OMH126" s="44"/>
      <c r="OMI126" s="44"/>
      <c r="OMJ126" s="44"/>
      <c r="OMK126" s="44"/>
      <c r="OML126" s="44"/>
      <c r="OMM126" s="44"/>
      <c r="OMN126" s="44"/>
      <c r="OMO126" s="44"/>
      <c r="OMP126" s="44"/>
      <c r="OMQ126" s="44"/>
      <c r="OMR126" s="44"/>
      <c r="OMS126" s="44"/>
      <c r="OMT126" s="44"/>
      <c r="OMU126" s="44"/>
      <c r="OMV126" s="44"/>
      <c r="OMW126" s="44"/>
      <c r="OMX126" s="44"/>
      <c r="OMY126" s="44"/>
      <c r="OMZ126" s="44"/>
      <c r="ONA126" s="44"/>
      <c r="ONB126" s="44"/>
      <c r="ONC126" s="44"/>
      <c r="OND126" s="44"/>
      <c r="ONE126" s="44"/>
      <c r="ONF126" s="44"/>
      <c r="ONG126" s="44"/>
      <c r="ONH126" s="44"/>
      <c r="ONI126" s="44"/>
      <c r="ONJ126" s="44"/>
      <c r="ONK126" s="44"/>
      <c r="ONL126" s="44"/>
      <c r="ONM126" s="44"/>
      <c r="ONN126" s="44"/>
      <c r="ONO126" s="44"/>
      <c r="ONP126" s="44"/>
      <c r="ONQ126" s="44"/>
      <c r="ONR126" s="44"/>
      <c r="ONS126" s="44"/>
      <c r="ONT126" s="44"/>
      <c r="ONU126" s="44"/>
      <c r="ONV126" s="44"/>
      <c r="ONW126" s="44"/>
      <c r="ONX126" s="44"/>
      <c r="ONY126" s="44"/>
      <c r="ONZ126" s="44"/>
      <c r="OOA126" s="44"/>
      <c r="OOB126" s="44"/>
      <c r="OOC126" s="44"/>
      <c r="OOD126" s="44"/>
      <c r="OOE126" s="44"/>
      <c r="OOF126" s="44"/>
      <c r="OOG126" s="44"/>
      <c r="OOH126" s="44"/>
      <c r="OOI126" s="44"/>
      <c r="OOJ126" s="44"/>
      <c r="OOK126" s="44"/>
      <c r="OOL126" s="44"/>
      <c r="OOM126" s="44"/>
      <c r="OON126" s="44"/>
      <c r="OOO126" s="44"/>
      <c r="OOP126" s="44"/>
      <c r="OOQ126" s="44"/>
      <c r="OOR126" s="44"/>
      <c r="OOS126" s="44"/>
      <c r="OOT126" s="44"/>
      <c r="OOU126" s="44"/>
      <c r="OOV126" s="44"/>
      <c r="OOW126" s="44"/>
      <c r="OOX126" s="44"/>
      <c r="OOY126" s="44"/>
      <c r="OOZ126" s="44"/>
      <c r="OPA126" s="44"/>
      <c r="OPB126" s="44"/>
      <c r="OPC126" s="44"/>
      <c r="OPD126" s="44"/>
      <c r="OPE126" s="44"/>
      <c r="OPF126" s="44"/>
      <c r="OPG126" s="44"/>
      <c r="OPH126" s="44"/>
      <c r="OPI126" s="44"/>
      <c r="OPJ126" s="44"/>
      <c r="OPK126" s="44"/>
      <c r="OPL126" s="44"/>
      <c r="OPM126" s="44"/>
      <c r="OPN126" s="44"/>
      <c r="OPO126" s="44"/>
      <c r="OPP126" s="44"/>
      <c r="OPQ126" s="44"/>
      <c r="OPR126" s="44"/>
      <c r="OPS126" s="44"/>
      <c r="OPT126" s="44"/>
      <c r="OPU126" s="44"/>
      <c r="OPV126" s="44"/>
      <c r="OPW126" s="44"/>
      <c r="OPX126" s="44"/>
      <c r="OPY126" s="44"/>
      <c r="OPZ126" s="44"/>
      <c r="OQA126" s="44"/>
      <c r="OQB126" s="44"/>
      <c r="OQC126" s="44"/>
      <c r="OQD126" s="44"/>
      <c r="OQE126" s="44"/>
      <c r="OQF126" s="44"/>
      <c r="OQG126" s="44"/>
      <c r="OQH126" s="44"/>
      <c r="OQI126" s="44"/>
      <c r="OQJ126" s="44"/>
      <c r="OQK126" s="44"/>
      <c r="OQL126" s="44"/>
      <c r="OQM126" s="44"/>
      <c r="OQN126" s="44"/>
      <c r="OQO126" s="44"/>
      <c r="OQP126" s="44"/>
      <c r="OQQ126" s="44"/>
      <c r="OQR126" s="44"/>
      <c r="OQS126" s="44"/>
      <c r="OQT126" s="44"/>
      <c r="OQU126" s="44"/>
      <c r="OQV126" s="44"/>
      <c r="OQW126" s="44"/>
      <c r="OQX126" s="44"/>
      <c r="OQY126" s="44"/>
      <c r="OQZ126" s="44"/>
      <c r="ORA126" s="44"/>
      <c r="ORB126" s="44"/>
      <c r="ORC126" s="44"/>
      <c r="ORD126" s="44"/>
      <c r="ORE126" s="44"/>
      <c r="ORF126" s="44"/>
      <c r="ORG126" s="44"/>
      <c r="ORH126" s="44"/>
      <c r="ORI126" s="44"/>
      <c r="ORJ126" s="44"/>
      <c r="ORK126" s="44"/>
      <c r="ORL126" s="44"/>
      <c r="ORM126" s="44"/>
      <c r="ORN126" s="44"/>
      <c r="ORO126" s="44"/>
      <c r="ORP126" s="44"/>
      <c r="ORQ126" s="44"/>
      <c r="ORR126" s="44"/>
      <c r="ORS126" s="44"/>
      <c r="ORT126" s="44"/>
      <c r="ORU126" s="44"/>
      <c r="ORV126" s="44"/>
      <c r="ORW126" s="44"/>
      <c r="ORX126" s="44"/>
      <c r="ORY126" s="44"/>
      <c r="ORZ126" s="44"/>
      <c r="OSA126" s="44"/>
      <c r="OSB126" s="44"/>
      <c r="OSC126" s="44"/>
      <c r="OSD126" s="44"/>
      <c r="OSE126" s="44"/>
      <c r="OSF126" s="44"/>
      <c r="OSG126" s="44"/>
      <c r="OSH126" s="44"/>
      <c r="OSI126" s="44"/>
      <c r="OSJ126" s="44"/>
      <c r="OSK126" s="44"/>
      <c r="OSL126" s="44"/>
      <c r="OSM126" s="44"/>
      <c r="OSN126" s="44"/>
      <c r="OSO126" s="44"/>
      <c r="OSP126" s="44"/>
      <c r="OSQ126" s="44"/>
      <c r="OSR126" s="44"/>
      <c r="OSS126" s="44"/>
      <c r="OST126" s="44"/>
      <c r="OSU126" s="44"/>
      <c r="OSV126" s="44"/>
      <c r="OSW126" s="44"/>
      <c r="OSX126" s="44"/>
      <c r="OSY126" s="44"/>
      <c r="OSZ126" s="44"/>
      <c r="OTA126" s="44"/>
      <c r="OTB126" s="44"/>
      <c r="OTC126" s="44"/>
      <c r="OTD126" s="44"/>
      <c r="OTE126" s="44"/>
      <c r="OTF126" s="44"/>
      <c r="OTG126" s="44"/>
      <c r="OTH126" s="44"/>
      <c r="OTI126" s="44"/>
      <c r="OTJ126" s="44"/>
      <c r="OTK126" s="44"/>
      <c r="OTL126" s="44"/>
      <c r="OTM126" s="44"/>
      <c r="OTN126" s="44"/>
      <c r="OTO126" s="44"/>
      <c r="OTP126" s="44"/>
      <c r="OTQ126" s="44"/>
      <c r="OTR126" s="44"/>
      <c r="OTS126" s="44"/>
      <c r="OTT126" s="44"/>
      <c r="OTU126" s="44"/>
      <c r="OTV126" s="44"/>
      <c r="OTW126" s="44"/>
      <c r="OTX126" s="44"/>
      <c r="OTY126" s="44"/>
      <c r="OTZ126" s="44"/>
      <c r="OUA126" s="44"/>
      <c r="OUB126" s="44"/>
      <c r="OUC126" s="44"/>
      <c r="OUD126" s="44"/>
      <c r="OUE126" s="44"/>
      <c r="OUF126" s="44"/>
      <c r="OUG126" s="44"/>
      <c r="OUH126" s="44"/>
      <c r="OUI126" s="44"/>
      <c r="OUJ126" s="44"/>
      <c r="OUK126" s="44"/>
      <c r="OUL126" s="44"/>
      <c r="OUM126" s="44"/>
      <c r="OUN126" s="44"/>
      <c r="OUO126" s="44"/>
      <c r="OUP126" s="44"/>
      <c r="OUQ126" s="44"/>
      <c r="OUR126" s="44"/>
      <c r="OUS126" s="44"/>
      <c r="OUT126" s="44"/>
      <c r="OUU126" s="44"/>
      <c r="OUV126" s="44"/>
      <c r="OUW126" s="44"/>
      <c r="OUX126" s="44"/>
      <c r="OUY126" s="44"/>
      <c r="OUZ126" s="44"/>
      <c r="OVA126" s="44"/>
      <c r="OVB126" s="44"/>
      <c r="OVC126" s="44"/>
      <c r="OVD126" s="44"/>
      <c r="OVE126" s="44"/>
      <c r="OVF126" s="44"/>
      <c r="OVG126" s="44"/>
      <c r="OVH126" s="44"/>
      <c r="OVI126" s="44"/>
      <c r="OVJ126" s="44"/>
      <c r="OVK126" s="44"/>
      <c r="OVL126" s="44"/>
      <c r="OVM126" s="44"/>
      <c r="OVN126" s="44"/>
      <c r="OVO126" s="44"/>
      <c r="OVP126" s="44"/>
      <c r="OVQ126" s="44"/>
      <c r="OVR126" s="44"/>
      <c r="OVS126" s="44"/>
      <c r="OVT126" s="44"/>
      <c r="OVU126" s="44"/>
      <c r="OVV126" s="44"/>
      <c r="OVW126" s="44"/>
      <c r="OVX126" s="44"/>
      <c r="OVY126" s="44"/>
      <c r="OVZ126" s="44"/>
      <c r="OWA126" s="44"/>
      <c r="OWB126" s="44"/>
      <c r="OWC126" s="44"/>
      <c r="OWD126" s="44"/>
      <c r="OWE126" s="44"/>
      <c r="OWF126" s="44"/>
      <c r="OWG126" s="44"/>
      <c r="OWH126" s="44"/>
      <c r="OWI126" s="44"/>
      <c r="OWJ126" s="44"/>
      <c r="OWK126" s="44"/>
      <c r="OWL126" s="44"/>
      <c r="OWM126" s="44"/>
      <c r="OWN126" s="44"/>
      <c r="OWO126" s="44"/>
      <c r="OWP126" s="44"/>
      <c r="OWQ126" s="44"/>
      <c r="OWR126" s="44"/>
      <c r="OWS126" s="44"/>
      <c r="OWT126" s="44"/>
      <c r="OWU126" s="44"/>
      <c r="OWV126" s="44"/>
      <c r="OWW126" s="44"/>
      <c r="OWX126" s="44"/>
      <c r="OWY126" s="44"/>
      <c r="OWZ126" s="44"/>
      <c r="OXA126" s="44"/>
      <c r="OXB126" s="44"/>
      <c r="OXC126" s="44"/>
      <c r="OXD126" s="44"/>
      <c r="OXE126" s="44"/>
      <c r="OXF126" s="44"/>
      <c r="OXG126" s="44"/>
      <c r="OXH126" s="44"/>
      <c r="OXI126" s="44"/>
      <c r="OXJ126" s="44"/>
      <c r="OXK126" s="44"/>
      <c r="OXL126" s="44"/>
      <c r="OXM126" s="44"/>
      <c r="OXN126" s="44"/>
      <c r="OXO126" s="44"/>
      <c r="OXP126" s="44"/>
      <c r="OXQ126" s="44"/>
      <c r="OXR126" s="44"/>
      <c r="OXS126" s="44"/>
      <c r="OXT126" s="44"/>
      <c r="OXU126" s="44"/>
      <c r="OXV126" s="44"/>
      <c r="OXW126" s="44"/>
      <c r="OXX126" s="44"/>
      <c r="OXY126" s="44"/>
      <c r="OXZ126" s="44"/>
      <c r="OYA126" s="44"/>
      <c r="OYB126" s="44"/>
      <c r="OYC126" s="44"/>
      <c r="OYD126" s="44"/>
      <c r="OYE126" s="44"/>
      <c r="OYF126" s="44"/>
      <c r="OYG126" s="44"/>
      <c r="OYH126" s="44"/>
      <c r="OYI126" s="44"/>
      <c r="OYJ126" s="44"/>
      <c r="OYK126" s="44"/>
      <c r="OYL126" s="44"/>
      <c r="OYM126" s="44"/>
      <c r="OYN126" s="44"/>
      <c r="OYO126" s="44"/>
      <c r="OYP126" s="44"/>
      <c r="OYQ126" s="44"/>
      <c r="OYR126" s="44"/>
      <c r="OYS126" s="44"/>
      <c r="OYT126" s="44"/>
      <c r="OYU126" s="44"/>
      <c r="OYV126" s="44"/>
      <c r="OYW126" s="44"/>
      <c r="OYX126" s="44"/>
      <c r="OYY126" s="44"/>
      <c r="OYZ126" s="44"/>
      <c r="OZA126" s="44"/>
      <c r="OZB126" s="44"/>
      <c r="OZC126" s="44"/>
      <c r="OZD126" s="44"/>
      <c r="OZE126" s="44"/>
      <c r="OZF126" s="44"/>
      <c r="OZG126" s="44"/>
      <c r="OZH126" s="44"/>
      <c r="OZI126" s="44"/>
      <c r="OZJ126" s="44"/>
      <c r="OZK126" s="44"/>
      <c r="OZL126" s="44"/>
      <c r="OZM126" s="44"/>
      <c r="OZN126" s="44"/>
      <c r="OZO126" s="44"/>
      <c r="OZP126" s="44"/>
      <c r="OZQ126" s="44"/>
      <c r="OZR126" s="44"/>
      <c r="OZS126" s="44"/>
      <c r="OZT126" s="44"/>
      <c r="OZU126" s="44"/>
      <c r="OZV126" s="44"/>
      <c r="OZW126" s="44"/>
      <c r="OZX126" s="44"/>
      <c r="OZY126" s="44"/>
      <c r="OZZ126" s="44"/>
      <c r="PAA126" s="44"/>
      <c r="PAB126" s="44"/>
      <c r="PAC126" s="44"/>
      <c r="PAD126" s="44"/>
      <c r="PAE126" s="44"/>
      <c r="PAF126" s="44"/>
      <c r="PAG126" s="44"/>
      <c r="PAH126" s="44"/>
      <c r="PAI126" s="44"/>
      <c r="PAJ126" s="44"/>
      <c r="PAK126" s="44"/>
      <c r="PAL126" s="44"/>
      <c r="PAM126" s="44"/>
      <c r="PAN126" s="44"/>
      <c r="PAO126" s="44"/>
      <c r="PAP126" s="44"/>
      <c r="PAQ126" s="44"/>
      <c r="PAR126" s="44"/>
      <c r="PAS126" s="44"/>
      <c r="PAT126" s="44"/>
      <c r="PAU126" s="44"/>
      <c r="PAV126" s="44"/>
      <c r="PAW126" s="44"/>
      <c r="PAX126" s="44"/>
      <c r="PAY126" s="44"/>
      <c r="PAZ126" s="44"/>
      <c r="PBA126" s="44"/>
      <c r="PBB126" s="44"/>
      <c r="PBC126" s="44"/>
      <c r="PBD126" s="44"/>
      <c r="PBE126" s="44"/>
      <c r="PBF126" s="44"/>
      <c r="PBG126" s="44"/>
      <c r="PBH126" s="44"/>
      <c r="PBI126" s="44"/>
      <c r="PBJ126" s="44"/>
      <c r="PBK126" s="44"/>
      <c r="PBL126" s="44"/>
      <c r="PBM126" s="44"/>
      <c r="PBN126" s="44"/>
      <c r="PBO126" s="44"/>
      <c r="PBP126" s="44"/>
      <c r="PBQ126" s="44"/>
      <c r="PBR126" s="44"/>
      <c r="PBS126" s="44"/>
      <c r="PBT126" s="44"/>
      <c r="PBU126" s="44"/>
      <c r="PBV126" s="44"/>
      <c r="PBW126" s="44"/>
      <c r="PBX126" s="44"/>
      <c r="PBY126" s="44"/>
      <c r="PBZ126" s="44"/>
      <c r="PCA126" s="44"/>
      <c r="PCB126" s="44"/>
      <c r="PCC126" s="44"/>
      <c r="PCD126" s="44"/>
      <c r="PCE126" s="44"/>
      <c r="PCF126" s="44"/>
      <c r="PCG126" s="44"/>
      <c r="PCH126" s="44"/>
      <c r="PCI126" s="44"/>
      <c r="PCJ126" s="44"/>
      <c r="PCK126" s="44"/>
      <c r="PCL126" s="44"/>
      <c r="PCM126" s="44"/>
      <c r="PCN126" s="44"/>
      <c r="PCO126" s="44"/>
      <c r="PCP126" s="44"/>
      <c r="PCQ126" s="44"/>
      <c r="PCR126" s="44"/>
      <c r="PCS126" s="44"/>
      <c r="PCT126" s="44"/>
      <c r="PCU126" s="44"/>
      <c r="PCV126" s="44"/>
      <c r="PCW126" s="44"/>
      <c r="PCX126" s="44"/>
      <c r="PCY126" s="44"/>
      <c r="PCZ126" s="44"/>
      <c r="PDA126" s="44"/>
      <c r="PDB126" s="44"/>
      <c r="PDC126" s="44"/>
      <c r="PDD126" s="44"/>
      <c r="PDE126" s="44"/>
      <c r="PDF126" s="44"/>
      <c r="PDG126" s="44"/>
      <c r="PDH126" s="44"/>
      <c r="PDI126" s="44"/>
      <c r="PDJ126" s="44"/>
      <c r="PDK126" s="44"/>
      <c r="PDL126" s="44"/>
      <c r="PDM126" s="44"/>
      <c r="PDN126" s="44"/>
      <c r="PDO126" s="44"/>
      <c r="PDP126" s="44"/>
      <c r="PDQ126" s="44"/>
      <c r="PDR126" s="44"/>
      <c r="PDS126" s="44"/>
      <c r="PDT126" s="44"/>
      <c r="PDU126" s="44"/>
      <c r="PDV126" s="44"/>
      <c r="PDW126" s="44"/>
      <c r="PDX126" s="44"/>
      <c r="PDY126" s="44"/>
      <c r="PDZ126" s="44"/>
      <c r="PEA126" s="44"/>
      <c r="PEB126" s="44"/>
      <c r="PEC126" s="44"/>
      <c r="PED126" s="44"/>
      <c r="PEE126" s="44"/>
      <c r="PEF126" s="44"/>
      <c r="PEG126" s="44"/>
      <c r="PEH126" s="44"/>
      <c r="PEI126" s="44"/>
      <c r="PEJ126" s="44"/>
      <c r="PEK126" s="44"/>
      <c r="PEL126" s="44"/>
      <c r="PEM126" s="44"/>
      <c r="PEN126" s="44"/>
      <c r="PEO126" s="44"/>
      <c r="PEP126" s="44"/>
      <c r="PEQ126" s="44"/>
      <c r="PER126" s="44"/>
      <c r="PES126" s="44"/>
      <c r="PET126" s="44"/>
      <c r="PEU126" s="44"/>
      <c r="PEV126" s="44"/>
      <c r="PEW126" s="44"/>
      <c r="PEX126" s="44"/>
      <c r="PEY126" s="44"/>
      <c r="PEZ126" s="44"/>
      <c r="PFA126" s="44"/>
      <c r="PFB126" s="44"/>
      <c r="PFC126" s="44"/>
      <c r="PFD126" s="44"/>
      <c r="PFE126" s="44"/>
      <c r="PFF126" s="44"/>
      <c r="PFG126" s="44"/>
      <c r="PFH126" s="44"/>
      <c r="PFI126" s="44"/>
      <c r="PFJ126" s="44"/>
      <c r="PFK126" s="44"/>
      <c r="PFL126" s="44"/>
      <c r="PFM126" s="44"/>
      <c r="PFN126" s="44"/>
      <c r="PFO126" s="44"/>
      <c r="PFP126" s="44"/>
      <c r="PFQ126" s="44"/>
      <c r="PFR126" s="44"/>
      <c r="PFS126" s="44"/>
      <c r="PFT126" s="44"/>
      <c r="PFU126" s="44"/>
      <c r="PFV126" s="44"/>
      <c r="PFW126" s="44"/>
      <c r="PFX126" s="44"/>
      <c r="PFY126" s="44"/>
      <c r="PFZ126" s="44"/>
      <c r="PGA126" s="44"/>
      <c r="PGB126" s="44"/>
      <c r="PGC126" s="44"/>
      <c r="PGD126" s="44"/>
      <c r="PGE126" s="44"/>
      <c r="PGF126" s="44"/>
      <c r="PGG126" s="44"/>
      <c r="PGH126" s="44"/>
      <c r="PGI126" s="44"/>
      <c r="PGJ126" s="44"/>
      <c r="PGK126" s="44"/>
      <c r="PGL126" s="44"/>
      <c r="PGM126" s="44"/>
      <c r="PGN126" s="44"/>
      <c r="PGO126" s="44"/>
      <c r="PGP126" s="44"/>
      <c r="PGQ126" s="44"/>
      <c r="PGR126" s="44"/>
      <c r="PGS126" s="44"/>
      <c r="PGT126" s="44"/>
      <c r="PGU126" s="44"/>
      <c r="PGV126" s="44"/>
      <c r="PGW126" s="44"/>
      <c r="PGX126" s="44"/>
      <c r="PGY126" s="44"/>
      <c r="PGZ126" s="44"/>
      <c r="PHA126" s="44"/>
      <c r="PHB126" s="44"/>
      <c r="PHC126" s="44"/>
      <c r="PHD126" s="44"/>
      <c r="PHE126" s="44"/>
      <c r="PHF126" s="44"/>
      <c r="PHG126" s="44"/>
      <c r="PHH126" s="44"/>
      <c r="PHI126" s="44"/>
      <c r="PHJ126" s="44"/>
      <c r="PHK126" s="44"/>
      <c r="PHL126" s="44"/>
      <c r="PHM126" s="44"/>
      <c r="PHN126" s="44"/>
      <c r="PHO126" s="44"/>
      <c r="PHP126" s="44"/>
      <c r="PHQ126" s="44"/>
      <c r="PHR126" s="44"/>
      <c r="PHS126" s="44"/>
      <c r="PHT126" s="44"/>
      <c r="PHU126" s="44"/>
      <c r="PHV126" s="44"/>
      <c r="PHW126" s="44"/>
      <c r="PHX126" s="44"/>
      <c r="PHY126" s="44"/>
      <c r="PHZ126" s="44"/>
      <c r="PIA126" s="44"/>
      <c r="PIB126" s="44"/>
      <c r="PIC126" s="44"/>
      <c r="PID126" s="44"/>
      <c r="PIE126" s="44"/>
      <c r="PIF126" s="44"/>
      <c r="PIG126" s="44"/>
      <c r="PIH126" s="44"/>
      <c r="PII126" s="44"/>
      <c r="PIJ126" s="44"/>
      <c r="PIK126" s="44"/>
      <c r="PIL126" s="44"/>
      <c r="PIM126" s="44"/>
      <c r="PIN126" s="44"/>
      <c r="PIO126" s="44"/>
      <c r="PIP126" s="44"/>
      <c r="PIQ126" s="44"/>
      <c r="PIR126" s="44"/>
      <c r="PIS126" s="44"/>
      <c r="PIT126" s="44"/>
      <c r="PIU126" s="44"/>
      <c r="PIV126" s="44"/>
      <c r="PIW126" s="44"/>
      <c r="PIX126" s="44"/>
      <c r="PIY126" s="44"/>
      <c r="PIZ126" s="44"/>
      <c r="PJA126" s="44"/>
      <c r="PJB126" s="44"/>
      <c r="PJC126" s="44"/>
      <c r="PJD126" s="44"/>
      <c r="PJE126" s="44"/>
      <c r="PJF126" s="44"/>
      <c r="PJG126" s="44"/>
      <c r="PJH126" s="44"/>
      <c r="PJI126" s="44"/>
      <c r="PJJ126" s="44"/>
      <c r="PJK126" s="44"/>
      <c r="PJL126" s="44"/>
      <c r="PJM126" s="44"/>
      <c r="PJN126" s="44"/>
      <c r="PJO126" s="44"/>
      <c r="PJP126" s="44"/>
      <c r="PJQ126" s="44"/>
      <c r="PJR126" s="44"/>
      <c r="PJS126" s="44"/>
      <c r="PJT126" s="44"/>
      <c r="PJU126" s="44"/>
      <c r="PJV126" s="44"/>
      <c r="PJW126" s="44"/>
      <c r="PJX126" s="44"/>
      <c r="PJY126" s="44"/>
      <c r="PJZ126" s="44"/>
      <c r="PKA126" s="44"/>
      <c r="PKB126" s="44"/>
      <c r="PKC126" s="44"/>
      <c r="PKD126" s="44"/>
      <c r="PKE126" s="44"/>
      <c r="PKF126" s="44"/>
      <c r="PKG126" s="44"/>
      <c r="PKH126" s="44"/>
      <c r="PKI126" s="44"/>
      <c r="PKJ126" s="44"/>
      <c r="PKK126" s="44"/>
      <c r="PKL126" s="44"/>
      <c r="PKM126" s="44"/>
      <c r="PKN126" s="44"/>
      <c r="PKO126" s="44"/>
      <c r="PKP126" s="44"/>
      <c r="PKQ126" s="44"/>
      <c r="PKR126" s="44"/>
      <c r="PKS126" s="44"/>
      <c r="PKT126" s="44"/>
      <c r="PKU126" s="44"/>
      <c r="PKV126" s="44"/>
      <c r="PKW126" s="44"/>
      <c r="PKX126" s="44"/>
      <c r="PKY126" s="44"/>
      <c r="PKZ126" s="44"/>
      <c r="PLA126" s="44"/>
      <c r="PLB126" s="44"/>
      <c r="PLC126" s="44"/>
      <c r="PLD126" s="44"/>
      <c r="PLE126" s="44"/>
      <c r="PLF126" s="44"/>
      <c r="PLG126" s="44"/>
      <c r="PLH126" s="44"/>
      <c r="PLI126" s="44"/>
      <c r="PLJ126" s="44"/>
      <c r="PLK126" s="44"/>
      <c r="PLL126" s="44"/>
      <c r="PLM126" s="44"/>
      <c r="PLN126" s="44"/>
      <c r="PLO126" s="44"/>
      <c r="PLP126" s="44"/>
      <c r="PLQ126" s="44"/>
      <c r="PLR126" s="44"/>
      <c r="PLS126" s="44"/>
      <c r="PLT126" s="44"/>
      <c r="PLU126" s="44"/>
      <c r="PLV126" s="44"/>
      <c r="PLW126" s="44"/>
      <c r="PLX126" s="44"/>
      <c r="PLY126" s="44"/>
      <c r="PLZ126" s="44"/>
      <c r="PMA126" s="44"/>
      <c r="PMB126" s="44"/>
      <c r="PMC126" s="44"/>
      <c r="PMD126" s="44"/>
      <c r="PME126" s="44"/>
      <c r="PMF126" s="44"/>
      <c r="PMG126" s="44"/>
      <c r="PMH126" s="44"/>
      <c r="PMI126" s="44"/>
      <c r="PMJ126" s="44"/>
      <c r="PMK126" s="44"/>
      <c r="PML126" s="44"/>
      <c r="PMM126" s="44"/>
      <c r="PMN126" s="44"/>
      <c r="PMO126" s="44"/>
      <c r="PMP126" s="44"/>
      <c r="PMQ126" s="44"/>
      <c r="PMR126" s="44"/>
      <c r="PMS126" s="44"/>
      <c r="PMT126" s="44"/>
      <c r="PMU126" s="44"/>
      <c r="PMV126" s="44"/>
      <c r="PMW126" s="44"/>
      <c r="PMX126" s="44"/>
      <c r="PMY126" s="44"/>
      <c r="PMZ126" s="44"/>
      <c r="PNA126" s="44"/>
      <c r="PNB126" s="44"/>
      <c r="PNC126" s="44"/>
      <c r="PND126" s="44"/>
      <c r="PNE126" s="44"/>
      <c r="PNF126" s="44"/>
      <c r="PNG126" s="44"/>
      <c r="PNH126" s="44"/>
      <c r="PNI126" s="44"/>
      <c r="PNJ126" s="44"/>
      <c r="PNK126" s="44"/>
      <c r="PNL126" s="44"/>
      <c r="PNM126" s="44"/>
      <c r="PNN126" s="44"/>
      <c r="PNO126" s="44"/>
      <c r="PNP126" s="44"/>
      <c r="PNQ126" s="44"/>
      <c r="PNR126" s="44"/>
      <c r="PNS126" s="44"/>
      <c r="PNT126" s="44"/>
      <c r="PNU126" s="44"/>
      <c r="PNV126" s="44"/>
      <c r="PNW126" s="44"/>
      <c r="PNX126" s="44"/>
      <c r="PNY126" s="44"/>
      <c r="PNZ126" s="44"/>
      <c r="POA126" s="44"/>
      <c r="POB126" s="44"/>
      <c r="POC126" s="44"/>
      <c r="POD126" s="44"/>
      <c r="POE126" s="44"/>
      <c r="POF126" s="44"/>
      <c r="POG126" s="44"/>
      <c r="POH126" s="44"/>
      <c r="POI126" s="44"/>
      <c r="POJ126" s="44"/>
      <c r="POK126" s="44"/>
      <c r="POL126" s="44"/>
      <c r="POM126" s="44"/>
      <c r="PON126" s="44"/>
      <c r="POO126" s="44"/>
      <c r="POP126" s="44"/>
      <c r="POQ126" s="44"/>
      <c r="POR126" s="44"/>
      <c r="POS126" s="44"/>
      <c r="POT126" s="44"/>
      <c r="POU126" s="44"/>
      <c r="POV126" s="44"/>
      <c r="POW126" s="44"/>
      <c r="POX126" s="44"/>
      <c r="POY126" s="44"/>
      <c r="POZ126" s="44"/>
      <c r="PPA126" s="44"/>
      <c r="PPB126" s="44"/>
      <c r="PPC126" s="44"/>
      <c r="PPD126" s="44"/>
      <c r="PPE126" s="44"/>
      <c r="PPF126" s="44"/>
      <c r="PPG126" s="44"/>
      <c r="PPH126" s="44"/>
      <c r="PPI126" s="44"/>
      <c r="PPJ126" s="44"/>
      <c r="PPK126" s="44"/>
      <c r="PPL126" s="44"/>
      <c r="PPM126" s="44"/>
      <c r="PPN126" s="44"/>
      <c r="PPO126" s="44"/>
      <c r="PPP126" s="44"/>
      <c r="PPQ126" s="44"/>
      <c r="PPR126" s="44"/>
      <c r="PPS126" s="44"/>
      <c r="PPT126" s="44"/>
      <c r="PPU126" s="44"/>
      <c r="PPV126" s="44"/>
      <c r="PPW126" s="44"/>
      <c r="PPX126" s="44"/>
      <c r="PPY126" s="44"/>
      <c r="PPZ126" s="44"/>
      <c r="PQA126" s="44"/>
      <c r="PQB126" s="44"/>
      <c r="PQC126" s="44"/>
      <c r="PQD126" s="44"/>
      <c r="PQE126" s="44"/>
      <c r="PQF126" s="44"/>
      <c r="PQG126" s="44"/>
      <c r="PQH126" s="44"/>
      <c r="PQI126" s="44"/>
      <c r="PQJ126" s="44"/>
      <c r="PQK126" s="44"/>
      <c r="PQL126" s="44"/>
      <c r="PQM126" s="44"/>
      <c r="PQN126" s="44"/>
      <c r="PQO126" s="44"/>
      <c r="PQP126" s="44"/>
      <c r="PQQ126" s="44"/>
      <c r="PQR126" s="44"/>
      <c r="PQS126" s="44"/>
      <c r="PQT126" s="44"/>
      <c r="PQU126" s="44"/>
      <c r="PQV126" s="44"/>
      <c r="PQW126" s="44"/>
      <c r="PQX126" s="44"/>
      <c r="PQY126" s="44"/>
      <c r="PQZ126" s="44"/>
      <c r="PRA126" s="44"/>
      <c r="PRB126" s="44"/>
      <c r="PRC126" s="44"/>
      <c r="PRD126" s="44"/>
      <c r="PRE126" s="44"/>
      <c r="PRF126" s="44"/>
      <c r="PRG126" s="44"/>
      <c r="PRH126" s="44"/>
      <c r="PRI126" s="44"/>
      <c r="PRJ126" s="44"/>
      <c r="PRK126" s="44"/>
      <c r="PRL126" s="44"/>
      <c r="PRM126" s="44"/>
      <c r="PRN126" s="44"/>
      <c r="PRO126" s="44"/>
      <c r="PRP126" s="44"/>
      <c r="PRQ126" s="44"/>
      <c r="PRR126" s="44"/>
      <c r="PRS126" s="44"/>
      <c r="PRT126" s="44"/>
      <c r="PRU126" s="44"/>
      <c r="PRV126" s="44"/>
      <c r="PRW126" s="44"/>
      <c r="PRX126" s="44"/>
      <c r="PRY126" s="44"/>
      <c r="PRZ126" s="44"/>
      <c r="PSA126" s="44"/>
      <c r="PSB126" s="44"/>
      <c r="PSC126" s="44"/>
      <c r="PSD126" s="44"/>
      <c r="PSE126" s="44"/>
      <c r="PSF126" s="44"/>
      <c r="PSG126" s="44"/>
      <c r="PSH126" s="44"/>
      <c r="PSI126" s="44"/>
      <c r="PSJ126" s="44"/>
      <c r="PSK126" s="44"/>
      <c r="PSL126" s="44"/>
      <c r="PSM126" s="44"/>
      <c r="PSN126" s="44"/>
      <c r="PSO126" s="44"/>
      <c r="PSP126" s="44"/>
      <c r="PSQ126" s="44"/>
      <c r="PSR126" s="44"/>
      <c r="PSS126" s="44"/>
      <c r="PST126" s="44"/>
      <c r="PSU126" s="44"/>
      <c r="PSV126" s="44"/>
      <c r="PSW126" s="44"/>
      <c r="PSX126" s="44"/>
      <c r="PSY126" s="44"/>
      <c r="PSZ126" s="44"/>
      <c r="PTA126" s="44"/>
      <c r="PTB126" s="44"/>
      <c r="PTC126" s="44"/>
      <c r="PTD126" s="44"/>
      <c r="PTE126" s="44"/>
      <c r="PTF126" s="44"/>
      <c r="PTG126" s="44"/>
      <c r="PTH126" s="44"/>
      <c r="PTI126" s="44"/>
      <c r="PTJ126" s="44"/>
      <c r="PTK126" s="44"/>
      <c r="PTL126" s="44"/>
      <c r="PTM126" s="44"/>
      <c r="PTN126" s="44"/>
      <c r="PTO126" s="44"/>
      <c r="PTP126" s="44"/>
      <c r="PTQ126" s="44"/>
      <c r="PTR126" s="44"/>
      <c r="PTS126" s="44"/>
      <c r="PTT126" s="44"/>
      <c r="PTU126" s="44"/>
      <c r="PTV126" s="44"/>
      <c r="PTW126" s="44"/>
      <c r="PTX126" s="44"/>
      <c r="PTY126" s="44"/>
      <c r="PTZ126" s="44"/>
      <c r="PUA126" s="44"/>
      <c r="PUB126" s="44"/>
      <c r="PUC126" s="44"/>
      <c r="PUD126" s="44"/>
      <c r="PUE126" s="44"/>
      <c r="PUF126" s="44"/>
      <c r="PUG126" s="44"/>
      <c r="PUH126" s="44"/>
      <c r="PUI126" s="44"/>
      <c r="PUJ126" s="44"/>
      <c r="PUK126" s="44"/>
      <c r="PUL126" s="44"/>
      <c r="PUM126" s="44"/>
      <c r="PUN126" s="44"/>
      <c r="PUO126" s="44"/>
      <c r="PUP126" s="44"/>
      <c r="PUQ126" s="44"/>
      <c r="PUR126" s="44"/>
      <c r="PUS126" s="44"/>
      <c r="PUT126" s="44"/>
      <c r="PUU126" s="44"/>
      <c r="PUV126" s="44"/>
      <c r="PUW126" s="44"/>
      <c r="PUX126" s="44"/>
      <c r="PUY126" s="44"/>
      <c r="PUZ126" s="44"/>
      <c r="PVA126" s="44"/>
      <c r="PVB126" s="44"/>
      <c r="PVC126" s="44"/>
      <c r="PVD126" s="44"/>
      <c r="PVE126" s="44"/>
      <c r="PVF126" s="44"/>
      <c r="PVG126" s="44"/>
      <c r="PVH126" s="44"/>
      <c r="PVI126" s="44"/>
      <c r="PVJ126" s="44"/>
      <c r="PVK126" s="44"/>
      <c r="PVL126" s="44"/>
      <c r="PVM126" s="44"/>
      <c r="PVN126" s="44"/>
      <c r="PVO126" s="44"/>
      <c r="PVP126" s="44"/>
      <c r="PVQ126" s="44"/>
      <c r="PVR126" s="44"/>
      <c r="PVS126" s="44"/>
      <c r="PVT126" s="44"/>
      <c r="PVU126" s="44"/>
      <c r="PVV126" s="44"/>
      <c r="PVW126" s="44"/>
      <c r="PVX126" s="44"/>
      <c r="PVY126" s="44"/>
      <c r="PVZ126" s="44"/>
      <c r="PWA126" s="44"/>
      <c r="PWB126" s="44"/>
      <c r="PWC126" s="44"/>
      <c r="PWD126" s="44"/>
      <c r="PWE126" s="44"/>
      <c r="PWF126" s="44"/>
      <c r="PWG126" s="44"/>
      <c r="PWH126" s="44"/>
      <c r="PWI126" s="44"/>
      <c r="PWJ126" s="44"/>
      <c r="PWK126" s="44"/>
      <c r="PWL126" s="44"/>
      <c r="PWM126" s="44"/>
      <c r="PWN126" s="44"/>
      <c r="PWO126" s="44"/>
      <c r="PWP126" s="44"/>
      <c r="PWQ126" s="44"/>
      <c r="PWR126" s="44"/>
      <c r="PWS126" s="44"/>
      <c r="PWT126" s="44"/>
      <c r="PWU126" s="44"/>
      <c r="PWV126" s="44"/>
      <c r="PWW126" s="44"/>
      <c r="PWX126" s="44"/>
      <c r="PWY126" s="44"/>
      <c r="PWZ126" s="44"/>
      <c r="PXA126" s="44"/>
      <c r="PXB126" s="44"/>
      <c r="PXC126" s="44"/>
      <c r="PXD126" s="44"/>
      <c r="PXE126" s="44"/>
      <c r="PXF126" s="44"/>
      <c r="PXG126" s="44"/>
      <c r="PXH126" s="44"/>
      <c r="PXI126" s="44"/>
      <c r="PXJ126" s="44"/>
      <c r="PXK126" s="44"/>
      <c r="PXL126" s="44"/>
      <c r="PXM126" s="44"/>
      <c r="PXN126" s="44"/>
      <c r="PXO126" s="44"/>
      <c r="PXP126" s="44"/>
      <c r="PXQ126" s="44"/>
      <c r="PXR126" s="44"/>
      <c r="PXS126" s="44"/>
      <c r="PXT126" s="44"/>
      <c r="PXU126" s="44"/>
      <c r="PXV126" s="44"/>
      <c r="PXW126" s="44"/>
      <c r="PXX126" s="44"/>
      <c r="PXY126" s="44"/>
      <c r="PXZ126" s="44"/>
      <c r="PYA126" s="44"/>
      <c r="PYB126" s="44"/>
      <c r="PYC126" s="44"/>
      <c r="PYD126" s="44"/>
      <c r="PYE126" s="44"/>
      <c r="PYF126" s="44"/>
      <c r="PYG126" s="44"/>
      <c r="PYH126" s="44"/>
      <c r="PYI126" s="44"/>
      <c r="PYJ126" s="44"/>
      <c r="PYK126" s="44"/>
      <c r="PYL126" s="44"/>
      <c r="PYM126" s="44"/>
      <c r="PYN126" s="44"/>
      <c r="PYO126" s="44"/>
      <c r="PYP126" s="44"/>
      <c r="PYQ126" s="44"/>
      <c r="PYR126" s="44"/>
      <c r="PYS126" s="44"/>
      <c r="PYT126" s="44"/>
      <c r="PYU126" s="44"/>
      <c r="PYV126" s="44"/>
      <c r="PYW126" s="44"/>
      <c r="PYX126" s="44"/>
      <c r="PYY126" s="44"/>
      <c r="PYZ126" s="44"/>
      <c r="PZA126" s="44"/>
      <c r="PZB126" s="44"/>
      <c r="PZC126" s="44"/>
      <c r="PZD126" s="44"/>
      <c r="PZE126" s="44"/>
      <c r="PZF126" s="44"/>
      <c r="PZG126" s="44"/>
      <c r="PZH126" s="44"/>
      <c r="PZI126" s="44"/>
      <c r="PZJ126" s="44"/>
      <c r="PZK126" s="44"/>
      <c r="PZL126" s="44"/>
      <c r="PZM126" s="44"/>
      <c r="PZN126" s="44"/>
      <c r="PZO126" s="44"/>
      <c r="PZP126" s="44"/>
      <c r="PZQ126" s="44"/>
      <c r="PZR126" s="44"/>
      <c r="PZS126" s="44"/>
      <c r="PZT126" s="44"/>
      <c r="PZU126" s="44"/>
      <c r="PZV126" s="44"/>
      <c r="PZW126" s="44"/>
      <c r="PZX126" s="44"/>
      <c r="PZY126" s="44"/>
      <c r="PZZ126" s="44"/>
      <c r="QAA126" s="44"/>
      <c r="QAB126" s="44"/>
      <c r="QAC126" s="44"/>
      <c r="QAD126" s="44"/>
      <c r="QAE126" s="44"/>
      <c r="QAF126" s="44"/>
      <c r="QAG126" s="44"/>
      <c r="QAH126" s="44"/>
      <c r="QAI126" s="44"/>
      <c r="QAJ126" s="44"/>
      <c r="QAK126" s="44"/>
      <c r="QAL126" s="44"/>
      <c r="QAM126" s="44"/>
      <c r="QAN126" s="44"/>
      <c r="QAO126" s="44"/>
      <c r="QAP126" s="44"/>
      <c r="QAQ126" s="44"/>
      <c r="QAR126" s="44"/>
      <c r="QAS126" s="44"/>
      <c r="QAT126" s="44"/>
      <c r="QAU126" s="44"/>
      <c r="QAV126" s="44"/>
      <c r="QAW126" s="44"/>
      <c r="QAX126" s="44"/>
      <c r="QAY126" s="44"/>
      <c r="QAZ126" s="44"/>
      <c r="QBA126" s="44"/>
      <c r="QBB126" s="44"/>
      <c r="QBC126" s="44"/>
      <c r="QBD126" s="44"/>
      <c r="QBE126" s="44"/>
      <c r="QBF126" s="44"/>
      <c r="QBG126" s="44"/>
      <c r="QBH126" s="44"/>
      <c r="QBI126" s="44"/>
      <c r="QBJ126" s="44"/>
      <c r="QBK126" s="44"/>
      <c r="QBL126" s="44"/>
      <c r="QBM126" s="44"/>
      <c r="QBN126" s="44"/>
      <c r="QBO126" s="44"/>
      <c r="QBP126" s="44"/>
      <c r="QBQ126" s="44"/>
      <c r="QBR126" s="44"/>
      <c r="QBS126" s="44"/>
      <c r="QBT126" s="44"/>
      <c r="QBU126" s="44"/>
      <c r="QBV126" s="44"/>
      <c r="QBW126" s="44"/>
      <c r="QBX126" s="44"/>
      <c r="QBY126" s="44"/>
      <c r="QBZ126" s="44"/>
      <c r="QCA126" s="44"/>
      <c r="QCB126" s="44"/>
      <c r="QCC126" s="44"/>
      <c r="QCD126" s="44"/>
      <c r="QCE126" s="44"/>
      <c r="QCF126" s="44"/>
      <c r="QCG126" s="44"/>
      <c r="QCH126" s="44"/>
      <c r="QCI126" s="44"/>
      <c r="QCJ126" s="44"/>
      <c r="QCK126" s="44"/>
      <c r="QCL126" s="44"/>
      <c r="QCM126" s="44"/>
      <c r="QCN126" s="44"/>
      <c r="QCO126" s="44"/>
      <c r="QCP126" s="44"/>
      <c r="QCQ126" s="44"/>
      <c r="QCR126" s="44"/>
      <c r="QCS126" s="44"/>
      <c r="QCT126" s="44"/>
      <c r="QCU126" s="44"/>
      <c r="QCV126" s="44"/>
      <c r="QCW126" s="44"/>
      <c r="QCX126" s="44"/>
      <c r="QCY126" s="44"/>
      <c r="QCZ126" s="44"/>
      <c r="QDA126" s="44"/>
      <c r="QDB126" s="44"/>
      <c r="QDC126" s="44"/>
      <c r="QDD126" s="44"/>
      <c r="QDE126" s="44"/>
      <c r="QDF126" s="44"/>
      <c r="QDG126" s="44"/>
      <c r="QDH126" s="44"/>
      <c r="QDI126" s="44"/>
      <c r="QDJ126" s="44"/>
      <c r="QDK126" s="44"/>
      <c r="QDL126" s="44"/>
      <c r="QDM126" s="44"/>
      <c r="QDN126" s="44"/>
      <c r="QDO126" s="44"/>
      <c r="QDP126" s="44"/>
      <c r="QDQ126" s="44"/>
      <c r="QDR126" s="44"/>
      <c r="QDS126" s="44"/>
      <c r="QDT126" s="44"/>
      <c r="QDU126" s="44"/>
      <c r="QDV126" s="44"/>
      <c r="QDW126" s="44"/>
      <c r="QDX126" s="44"/>
      <c r="QDY126" s="44"/>
      <c r="QDZ126" s="44"/>
      <c r="QEA126" s="44"/>
      <c r="QEB126" s="44"/>
      <c r="QEC126" s="44"/>
      <c r="QED126" s="44"/>
      <c r="QEE126" s="44"/>
      <c r="QEF126" s="44"/>
      <c r="QEG126" s="44"/>
      <c r="QEH126" s="44"/>
      <c r="QEI126" s="44"/>
      <c r="QEJ126" s="44"/>
      <c r="QEK126" s="44"/>
      <c r="QEL126" s="44"/>
      <c r="QEM126" s="44"/>
      <c r="QEN126" s="44"/>
      <c r="QEO126" s="44"/>
      <c r="QEP126" s="44"/>
      <c r="QEQ126" s="44"/>
      <c r="QER126" s="44"/>
      <c r="QES126" s="44"/>
      <c r="QET126" s="44"/>
      <c r="QEU126" s="44"/>
      <c r="QEV126" s="44"/>
      <c r="QEW126" s="44"/>
      <c r="QEX126" s="44"/>
      <c r="QEY126" s="44"/>
      <c r="QEZ126" s="44"/>
      <c r="QFA126" s="44"/>
      <c r="QFB126" s="44"/>
      <c r="QFC126" s="44"/>
      <c r="QFD126" s="44"/>
      <c r="QFE126" s="44"/>
      <c r="QFF126" s="44"/>
      <c r="QFG126" s="44"/>
      <c r="QFH126" s="44"/>
      <c r="QFI126" s="44"/>
      <c r="QFJ126" s="44"/>
      <c r="QFK126" s="44"/>
      <c r="QFL126" s="44"/>
      <c r="QFM126" s="44"/>
      <c r="QFN126" s="44"/>
      <c r="QFO126" s="44"/>
      <c r="QFP126" s="44"/>
      <c r="QFQ126" s="44"/>
      <c r="QFR126" s="44"/>
      <c r="QFS126" s="44"/>
      <c r="QFT126" s="44"/>
      <c r="QFU126" s="44"/>
      <c r="QFV126" s="44"/>
      <c r="QFW126" s="44"/>
      <c r="QFX126" s="44"/>
      <c r="QFY126" s="44"/>
      <c r="QFZ126" s="44"/>
      <c r="QGA126" s="44"/>
      <c r="QGB126" s="44"/>
      <c r="QGC126" s="44"/>
      <c r="QGD126" s="44"/>
      <c r="QGE126" s="44"/>
      <c r="QGF126" s="44"/>
      <c r="QGG126" s="44"/>
      <c r="QGH126" s="44"/>
      <c r="QGI126" s="44"/>
      <c r="QGJ126" s="44"/>
      <c r="QGK126" s="44"/>
      <c r="QGL126" s="44"/>
      <c r="QGM126" s="44"/>
      <c r="QGN126" s="44"/>
      <c r="QGO126" s="44"/>
      <c r="QGP126" s="44"/>
      <c r="QGQ126" s="44"/>
      <c r="QGR126" s="44"/>
      <c r="QGS126" s="44"/>
      <c r="QGT126" s="44"/>
      <c r="QGU126" s="44"/>
      <c r="QGV126" s="44"/>
      <c r="QGW126" s="44"/>
      <c r="QGX126" s="44"/>
      <c r="QGY126" s="44"/>
      <c r="QGZ126" s="44"/>
      <c r="QHA126" s="44"/>
      <c r="QHB126" s="44"/>
      <c r="QHC126" s="44"/>
      <c r="QHD126" s="44"/>
      <c r="QHE126" s="44"/>
      <c r="QHF126" s="44"/>
      <c r="QHG126" s="44"/>
      <c r="QHH126" s="44"/>
      <c r="QHI126" s="44"/>
      <c r="QHJ126" s="44"/>
      <c r="QHK126" s="44"/>
      <c r="QHL126" s="44"/>
      <c r="QHM126" s="44"/>
      <c r="QHN126" s="44"/>
      <c r="QHO126" s="44"/>
      <c r="QHP126" s="44"/>
      <c r="QHQ126" s="44"/>
      <c r="QHR126" s="44"/>
      <c r="QHS126" s="44"/>
      <c r="QHT126" s="44"/>
      <c r="QHU126" s="44"/>
      <c r="QHV126" s="44"/>
      <c r="QHW126" s="44"/>
      <c r="QHX126" s="44"/>
      <c r="QHY126" s="44"/>
      <c r="QHZ126" s="44"/>
      <c r="QIA126" s="44"/>
      <c r="QIB126" s="44"/>
      <c r="QIC126" s="44"/>
      <c r="QID126" s="44"/>
      <c r="QIE126" s="44"/>
      <c r="QIF126" s="44"/>
      <c r="QIG126" s="44"/>
      <c r="QIH126" s="44"/>
      <c r="QII126" s="44"/>
      <c r="QIJ126" s="44"/>
      <c r="QIK126" s="44"/>
      <c r="QIL126" s="44"/>
      <c r="QIM126" s="44"/>
      <c r="QIN126" s="44"/>
      <c r="QIO126" s="44"/>
      <c r="QIP126" s="44"/>
      <c r="QIQ126" s="44"/>
      <c r="QIR126" s="44"/>
      <c r="QIS126" s="44"/>
      <c r="QIT126" s="44"/>
      <c r="QIU126" s="44"/>
      <c r="QIV126" s="44"/>
      <c r="QIW126" s="44"/>
      <c r="QIX126" s="44"/>
      <c r="QIY126" s="44"/>
      <c r="QIZ126" s="44"/>
      <c r="QJA126" s="44"/>
      <c r="QJB126" s="44"/>
      <c r="QJC126" s="44"/>
      <c r="QJD126" s="44"/>
      <c r="QJE126" s="44"/>
      <c r="QJF126" s="44"/>
      <c r="QJG126" s="44"/>
      <c r="QJH126" s="44"/>
      <c r="QJI126" s="44"/>
      <c r="QJJ126" s="44"/>
      <c r="QJK126" s="44"/>
      <c r="QJL126" s="44"/>
      <c r="QJM126" s="44"/>
      <c r="QJN126" s="44"/>
      <c r="QJO126" s="44"/>
      <c r="QJP126" s="44"/>
      <c r="QJQ126" s="44"/>
      <c r="QJR126" s="44"/>
      <c r="QJS126" s="44"/>
      <c r="QJT126" s="44"/>
      <c r="QJU126" s="44"/>
      <c r="QJV126" s="44"/>
      <c r="QJW126" s="44"/>
      <c r="QJX126" s="44"/>
      <c r="QJY126" s="44"/>
      <c r="QJZ126" s="44"/>
      <c r="QKA126" s="44"/>
      <c r="QKB126" s="44"/>
      <c r="QKC126" s="44"/>
      <c r="QKD126" s="44"/>
      <c r="QKE126" s="44"/>
      <c r="QKF126" s="44"/>
      <c r="QKG126" s="44"/>
      <c r="QKH126" s="44"/>
      <c r="QKI126" s="44"/>
      <c r="QKJ126" s="44"/>
      <c r="QKK126" s="44"/>
      <c r="QKL126" s="44"/>
      <c r="QKM126" s="44"/>
      <c r="QKN126" s="44"/>
      <c r="QKO126" s="44"/>
      <c r="QKP126" s="44"/>
      <c r="QKQ126" s="44"/>
      <c r="QKR126" s="44"/>
      <c r="QKS126" s="44"/>
      <c r="QKT126" s="44"/>
      <c r="QKU126" s="44"/>
      <c r="QKV126" s="44"/>
      <c r="QKW126" s="44"/>
      <c r="QKX126" s="44"/>
      <c r="QKY126" s="44"/>
      <c r="QKZ126" s="44"/>
      <c r="QLA126" s="44"/>
      <c r="QLB126" s="44"/>
      <c r="QLC126" s="44"/>
      <c r="QLD126" s="44"/>
      <c r="QLE126" s="44"/>
      <c r="QLF126" s="44"/>
      <c r="QLG126" s="44"/>
      <c r="QLH126" s="44"/>
      <c r="QLI126" s="44"/>
      <c r="QLJ126" s="44"/>
      <c r="QLK126" s="44"/>
      <c r="QLL126" s="44"/>
      <c r="QLM126" s="44"/>
      <c r="QLN126" s="44"/>
      <c r="QLO126" s="44"/>
      <c r="QLP126" s="44"/>
      <c r="QLQ126" s="44"/>
      <c r="QLR126" s="44"/>
      <c r="QLS126" s="44"/>
      <c r="QLT126" s="44"/>
      <c r="QLU126" s="44"/>
      <c r="QLV126" s="44"/>
      <c r="QLW126" s="44"/>
      <c r="QLX126" s="44"/>
      <c r="QLY126" s="44"/>
      <c r="QLZ126" s="44"/>
      <c r="QMA126" s="44"/>
      <c r="QMB126" s="44"/>
      <c r="QMC126" s="44"/>
      <c r="QMD126" s="44"/>
      <c r="QME126" s="44"/>
      <c r="QMF126" s="44"/>
      <c r="QMG126" s="44"/>
      <c r="QMH126" s="44"/>
      <c r="QMI126" s="44"/>
      <c r="QMJ126" s="44"/>
      <c r="QMK126" s="44"/>
      <c r="QML126" s="44"/>
      <c r="QMM126" s="44"/>
      <c r="QMN126" s="44"/>
      <c r="QMO126" s="44"/>
      <c r="QMP126" s="44"/>
      <c r="QMQ126" s="44"/>
      <c r="QMR126" s="44"/>
      <c r="QMS126" s="44"/>
      <c r="QMT126" s="44"/>
      <c r="QMU126" s="44"/>
      <c r="QMV126" s="44"/>
      <c r="QMW126" s="44"/>
      <c r="QMX126" s="44"/>
      <c r="QMY126" s="44"/>
      <c r="QMZ126" s="44"/>
      <c r="QNA126" s="44"/>
      <c r="QNB126" s="44"/>
      <c r="QNC126" s="44"/>
      <c r="QND126" s="44"/>
      <c r="QNE126" s="44"/>
      <c r="QNF126" s="44"/>
      <c r="QNG126" s="44"/>
      <c r="QNH126" s="44"/>
      <c r="QNI126" s="44"/>
      <c r="QNJ126" s="44"/>
      <c r="QNK126" s="44"/>
      <c r="QNL126" s="44"/>
      <c r="QNM126" s="44"/>
      <c r="QNN126" s="44"/>
      <c r="QNO126" s="44"/>
      <c r="QNP126" s="44"/>
      <c r="QNQ126" s="44"/>
      <c r="QNR126" s="44"/>
      <c r="QNS126" s="44"/>
      <c r="QNT126" s="44"/>
      <c r="QNU126" s="44"/>
      <c r="QNV126" s="44"/>
      <c r="QNW126" s="44"/>
      <c r="QNX126" s="44"/>
      <c r="QNY126" s="44"/>
      <c r="QNZ126" s="44"/>
      <c r="QOA126" s="44"/>
      <c r="QOB126" s="44"/>
      <c r="QOC126" s="44"/>
      <c r="QOD126" s="44"/>
      <c r="QOE126" s="44"/>
      <c r="QOF126" s="44"/>
      <c r="QOG126" s="44"/>
      <c r="QOH126" s="44"/>
      <c r="QOI126" s="44"/>
      <c r="QOJ126" s="44"/>
      <c r="QOK126" s="44"/>
      <c r="QOL126" s="44"/>
      <c r="QOM126" s="44"/>
      <c r="QON126" s="44"/>
      <c r="QOO126" s="44"/>
      <c r="QOP126" s="44"/>
      <c r="QOQ126" s="44"/>
      <c r="QOR126" s="44"/>
      <c r="QOS126" s="44"/>
      <c r="QOT126" s="44"/>
      <c r="QOU126" s="44"/>
      <c r="QOV126" s="44"/>
      <c r="QOW126" s="44"/>
      <c r="QOX126" s="44"/>
      <c r="QOY126" s="44"/>
      <c r="QOZ126" s="44"/>
      <c r="QPA126" s="44"/>
      <c r="QPB126" s="44"/>
      <c r="QPC126" s="44"/>
      <c r="QPD126" s="44"/>
      <c r="QPE126" s="44"/>
      <c r="QPF126" s="44"/>
      <c r="QPG126" s="44"/>
      <c r="QPH126" s="44"/>
      <c r="QPI126" s="44"/>
      <c r="QPJ126" s="44"/>
      <c r="QPK126" s="44"/>
      <c r="QPL126" s="44"/>
      <c r="QPM126" s="44"/>
      <c r="QPN126" s="44"/>
      <c r="QPO126" s="44"/>
      <c r="QPP126" s="44"/>
      <c r="QPQ126" s="44"/>
      <c r="QPR126" s="44"/>
      <c r="QPS126" s="44"/>
      <c r="QPT126" s="44"/>
      <c r="QPU126" s="44"/>
      <c r="QPV126" s="44"/>
      <c r="QPW126" s="44"/>
      <c r="QPX126" s="44"/>
      <c r="QPY126" s="44"/>
      <c r="QPZ126" s="44"/>
      <c r="QQA126" s="44"/>
      <c r="QQB126" s="44"/>
      <c r="QQC126" s="44"/>
      <c r="QQD126" s="44"/>
      <c r="QQE126" s="44"/>
      <c r="QQF126" s="44"/>
      <c r="QQG126" s="44"/>
      <c r="QQH126" s="44"/>
      <c r="QQI126" s="44"/>
      <c r="QQJ126" s="44"/>
      <c r="QQK126" s="44"/>
      <c r="QQL126" s="44"/>
      <c r="QQM126" s="44"/>
      <c r="QQN126" s="44"/>
      <c r="QQO126" s="44"/>
      <c r="QQP126" s="44"/>
      <c r="QQQ126" s="44"/>
      <c r="QQR126" s="44"/>
      <c r="QQS126" s="44"/>
      <c r="QQT126" s="44"/>
      <c r="QQU126" s="44"/>
      <c r="QQV126" s="44"/>
      <c r="QQW126" s="44"/>
      <c r="QQX126" s="44"/>
      <c r="QQY126" s="44"/>
      <c r="QQZ126" s="44"/>
      <c r="QRA126" s="44"/>
      <c r="QRB126" s="44"/>
      <c r="QRC126" s="44"/>
      <c r="QRD126" s="44"/>
      <c r="QRE126" s="44"/>
      <c r="QRF126" s="44"/>
      <c r="QRG126" s="44"/>
      <c r="QRH126" s="44"/>
      <c r="QRI126" s="44"/>
      <c r="QRJ126" s="44"/>
      <c r="QRK126" s="44"/>
      <c r="QRL126" s="44"/>
      <c r="QRM126" s="44"/>
      <c r="QRN126" s="44"/>
      <c r="QRO126" s="44"/>
      <c r="QRP126" s="44"/>
      <c r="QRQ126" s="44"/>
      <c r="QRR126" s="44"/>
      <c r="QRS126" s="44"/>
      <c r="QRT126" s="44"/>
      <c r="QRU126" s="44"/>
      <c r="QRV126" s="44"/>
      <c r="QRW126" s="44"/>
      <c r="QRX126" s="44"/>
      <c r="QRY126" s="44"/>
      <c r="QRZ126" s="44"/>
      <c r="QSA126" s="44"/>
      <c r="QSB126" s="44"/>
      <c r="QSC126" s="44"/>
      <c r="QSD126" s="44"/>
      <c r="QSE126" s="44"/>
      <c r="QSF126" s="44"/>
      <c r="QSG126" s="44"/>
      <c r="QSH126" s="44"/>
      <c r="QSI126" s="44"/>
      <c r="QSJ126" s="44"/>
      <c r="QSK126" s="44"/>
      <c r="QSL126" s="44"/>
      <c r="QSM126" s="44"/>
      <c r="QSN126" s="44"/>
      <c r="QSO126" s="44"/>
      <c r="QSP126" s="44"/>
      <c r="QSQ126" s="44"/>
      <c r="QSR126" s="44"/>
      <c r="QSS126" s="44"/>
      <c r="QST126" s="44"/>
      <c r="QSU126" s="44"/>
      <c r="QSV126" s="44"/>
      <c r="QSW126" s="44"/>
      <c r="QSX126" s="44"/>
      <c r="QSY126" s="44"/>
      <c r="QSZ126" s="44"/>
      <c r="QTA126" s="44"/>
      <c r="QTB126" s="44"/>
      <c r="QTC126" s="44"/>
      <c r="QTD126" s="44"/>
      <c r="QTE126" s="44"/>
      <c r="QTF126" s="44"/>
      <c r="QTG126" s="44"/>
      <c r="QTH126" s="44"/>
      <c r="QTI126" s="44"/>
      <c r="QTJ126" s="44"/>
      <c r="QTK126" s="44"/>
      <c r="QTL126" s="44"/>
      <c r="QTM126" s="44"/>
      <c r="QTN126" s="44"/>
      <c r="QTO126" s="44"/>
      <c r="QTP126" s="44"/>
      <c r="QTQ126" s="44"/>
      <c r="QTR126" s="44"/>
      <c r="QTS126" s="44"/>
      <c r="QTT126" s="44"/>
      <c r="QTU126" s="44"/>
      <c r="QTV126" s="44"/>
      <c r="QTW126" s="44"/>
      <c r="QTX126" s="44"/>
      <c r="QTY126" s="44"/>
      <c r="QTZ126" s="44"/>
      <c r="QUA126" s="44"/>
      <c r="QUB126" s="44"/>
      <c r="QUC126" s="44"/>
      <c r="QUD126" s="44"/>
      <c r="QUE126" s="44"/>
      <c r="QUF126" s="44"/>
      <c r="QUG126" s="44"/>
      <c r="QUH126" s="44"/>
      <c r="QUI126" s="44"/>
      <c r="QUJ126" s="44"/>
      <c r="QUK126" s="44"/>
      <c r="QUL126" s="44"/>
      <c r="QUM126" s="44"/>
      <c r="QUN126" s="44"/>
      <c r="QUO126" s="44"/>
      <c r="QUP126" s="44"/>
      <c r="QUQ126" s="44"/>
      <c r="QUR126" s="44"/>
      <c r="QUS126" s="44"/>
      <c r="QUT126" s="44"/>
      <c r="QUU126" s="44"/>
      <c r="QUV126" s="44"/>
      <c r="QUW126" s="44"/>
      <c r="QUX126" s="44"/>
      <c r="QUY126" s="44"/>
      <c r="QUZ126" s="44"/>
      <c r="QVA126" s="44"/>
      <c r="QVB126" s="44"/>
      <c r="QVC126" s="44"/>
      <c r="QVD126" s="44"/>
      <c r="QVE126" s="44"/>
      <c r="QVF126" s="44"/>
      <c r="QVG126" s="44"/>
      <c r="QVH126" s="44"/>
      <c r="QVI126" s="44"/>
      <c r="QVJ126" s="44"/>
      <c r="QVK126" s="44"/>
      <c r="QVL126" s="44"/>
      <c r="QVM126" s="44"/>
      <c r="QVN126" s="44"/>
      <c r="QVO126" s="44"/>
      <c r="QVP126" s="44"/>
      <c r="QVQ126" s="44"/>
      <c r="QVR126" s="44"/>
      <c r="QVS126" s="44"/>
      <c r="QVT126" s="44"/>
      <c r="QVU126" s="44"/>
      <c r="QVV126" s="44"/>
      <c r="QVW126" s="44"/>
      <c r="QVX126" s="44"/>
      <c r="QVY126" s="44"/>
      <c r="QVZ126" s="44"/>
      <c r="QWA126" s="44"/>
      <c r="QWB126" s="44"/>
      <c r="QWC126" s="44"/>
      <c r="QWD126" s="44"/>
      <c r="QWE126" s="44"/>
      <c r="QWF126" s="44"/>
      <c r="QWG126" s="44"/>
      <c r="QWH126" s="44"/>
      <c r="QWI126" s="44"/>
      <c r="QWJ126" s="44"/>
      <c r="QWK126" s="44"/>
      <c r="QWL126" s="44"/>
      <c r="QWM126" s="44"/>
      <c r="QWN126" s="44"/>
      <c r="QWO126" s="44"/>
      <c r="QWP126" s="44"/>
      <c r="QWQ126" s="44"/>
      <c r="QWR126" s="44"/>
      <c r="QWS126" s="44"/>
      <c r="QWT126" s="44"/>
      <c r="QWU126" s="44"/>
      <c r="QWV126" s="44"/>
      <c r="QWW126" s="44"/>
      <c r="QWX126" s="44"/>
      <c r="QWY126" s="44"/>
      <c r="QWZ126" s="44"/>
      <c r="QXA126" s="44"/>
      <c r="QXB126" s="44"/>
      <c r="QXC126" s="44"/>
      <c r="QXD126" s="44"/>
      <c r="QXE126" s="44"/>
      <c r="QXF126" s="44"/>
      <c r="QXG126" s="44"/>
      <c r="QXH126" s="44"/>
      <c r="QXI126" s="44"/>
      <c r="QXJ126" s="44"/>
      <c r="QXK126" s="44"/>
      <c r="QXL126" s="44"/>
      <c r="QXM126" s="44"/>
      <c r="QXN126" s="44"/>
      <c r="QXO126" s="44"/>
      <c r="QXP126" s="44"/>
      <c r="QXQ126" s="44"/>
      <c r="QXR126" s="44"/>
      <c r="QXS126" s="44"/>
      <c r="QXT126" s="44"/>
      <c r="QXU126" s="44"/>
      <c r="QXV126" s="44"/>
      <c r="QXW126" s="44"/>
      <c r="QXX126" s="44"/>
      <c r="QXY126" s="44"/>
      <c r="QXZ126" s="44"/>
      <c r="QYA126" s="44"/>
      <c r="QYB126" s="44"/>
      <c r="QYC126" s="44"/>
      <c r="QYD126" s="44"/>
      <c r="QYE126" s="44"/>
      <c r="QYF126" s="44"/>
      <c r="QYG126" s="44"/>
      <c r="QYH126" s="44"/>
      <c r="QYI126" s="44"/>
      <c r="QYJ126" s="44"/>
      <c r="QYK126" s="44"/>
      <c r="QYL126" s="44"/>
      <c r="QYM126" s="44"/>
      <c r="QYN126" s="44"/>
      <c r="QYO126" s="44"/>
      <c r="QYP126" s="44"/>
      <c r="QYQ126" s="44"/>
      <c r="QYR126" s="44"/>
      <c r="QYS126" s="44"/>
      <c r="QYT126" s="44"/>
      <c r="QYU126" s="44"/>
      <c r="QYV126" s="44"/>
      <c r="QYW126" s="44"/>
      <c r="QYX126" s="44"/>
      <c r="QYY126" s="44"/>
      <c r="QYZ126" s="44"/>
      <c r="QZA126" s="44"/>
      <c r="QZB126" s="44"/>
      <c r="QZC126" s="44"/>
      <c r="QZD126" s="44"/>
      <c r="QZE126" s="44"/>
      <c r="QZF126" s="44"/>
      <c r="QZG126" s="44"/>
      <c r="QZH126" s="44"/>
      <c r="QZI126" s="44"/>
      <c r="QZJ126" s="44"/>
      <c r="QZK126" s="44"/>
      <c r="QZL126" s="44"/>
      <c r="QZM126" s="44"/>
      <c r="QZN126" s="44"/>
      <c r="QZO126" s="44"/>
      <c r="QZP126" s="44"/>
      <c r="QZQ126" s="44"/>
      <c r="QZR126" s="44"/>
      <c r="QZS126" s="44"/>
      <c r="QZT126" s="44"/>
      <c r="QZU126" s="44"/>
      <c r="QZV126" s="44"/>
      <c r="QZW126" s="44"/>
      <c r="QZX126" s="44"/>
      <c r="QZY126" s="44"/>
      <c r="QZZ126" s="44"/>
      <c r="RAA126" s="44"/>
      <c r="RAB126" s="44"/>
      <c r="RAC126" s="44"/>
      <c r="RAD126" s="44"/>
      <c r="RAE126" s="44"/>
      <c r="RAF126" s="44"/>
      <c r="RAG126" s="44"/>
      <c r="RAH126" s="44"/>
      <c r="RAI126" s="44"/>
      <c r="RAJ126" s="44"/>
      <c r="RAK126" s="44"/>
      <c r="RAL126" s="44"/>
      <c r="RAM126" s="44"/>
      <c r="RAN126" s="44"/>
      <c r="RAO126" s="44"/>
      <c r="RAP126" s="44"/>
      <c r="RAQ126" s="44"/>
      <c r="RAR126" s="44"/>
      <c r="RAS126" s="44"/>
      <c r="RAT126" s="44"/>
      <c r="RAU126" s="44"/>
      <c r="RAV126" s="44"/>
      <c r="RAW126" s="44"/>
      <c r="RAX126" s="44"/>
      <c r="RAY126" s="44"/>
      <c r="RAZ126" s="44"/>
      <c r="RBA126" s="44"/>
      <c r="RBB126" s="44"/>
      <c r="RBC126" s="44"/>
      <c r="RBD126" s="44"/>
      <c r="RBE126" s="44"/>
      <c r="RBF126" s="44"/>
      <c r="RBG126" s="44"/>
      <c r="RBH126" s="44"/>
      <c r="RBI126" s="44"/>
      <c r="RBJ126" s="44"/>
      <c r="RBK126" s="44"/>
      <c r="RBL126" s="44"/>
      <c r="RBM126" s="44"/>
      <c r="RBN126" s="44"/>
      <c r="RBO126" s="44"/>
      <c r="RBP126" s="44"/>
      <c r="RBQ126" s="44"/>
      <c r="RBR126" s="44"/>
      <c r="RBS126" s="44"/>
      <c r="RBT126" s="44"/>
      <c r="RBU126" s="44"/>
      <c r="RBV126" s="44"/>
      <c r="RBW126" s="44"/>
      <c r="RBX126" s="44"/>
      <c r="RBY126" s="44"/>
      <c r="RBZ126" s="44"/>
      <c r="RCA126" s="44"/>
      <c r="RCB126" s="44"/>
      <c r="RCC126" s="44"/>
      <c r="RCD126" s="44"/>
      <c r="RCE126" s="44"/>
      <c r="RCF126" s="44"/>
      <c r="RCG126" s="44"/>
      <c r="RCH126" s="44"/>
      <c r="RCI126" s="44"/>
      <c r="RCJ126" s="44"/>
      <c r="RCK126" s="44"/>
      <c r="RCL126" s="44"/>
      <c r="RCM126" s="44"/>
      <c r="RCN126" s="44"/>
      <c r="RCO126" s="44"/>
      <c r="RCP126" s="44"/>
      <c r="RCQ126" s="44"/>
      <c r="RCR126" s="44"/>
      <c r="RCS126" s="44"/>
      <c r="RCT126" s="44"/>
      <c r="RCU126" s="44"/>
      <c r="RCV126" s="44"/>
      <c r="RCW126" s="44"/>
      <c r="RCX126" s="44"/>
      <c r="RCY126" s="44"/>
      <c r="RCZ126" s="44"/>
      <c r="RDA126" s="44"/>
      <c r="RDB126" s="44"/>
      <c r="RDC126" s="44"/>
      <c r="RDD126" s="44"/>
      <c r="RDE126" s="44"/>
      <c r="RDF126" s="44"/>
      <c r="RDG126" s="44"/>
      <c r="RDH126" s="44"/>
      <c r="RDI126" s="44"/>
      <c r="RDJ126" s="44"/>
      <c r="RDK126" s="44"/>
      <c r="RDL126" s="44"/>
      <c r="RDM126" s="44"/>
      <c r="RDN126" s="44"/>
      <c r="RDO126" s="44"/>
      <c r="RDP126" s="44"/>
      <c r="RDQ126" s="44"/>
      <c r="RDR126" s="44"/>
      <c r="RDS126" s="44"/>
      <c r="RDT126" s="44"/>
      <c r="RDU126" s="44"/>
      <c r="RDV126" s="44"/>
      <c r="RDW126" s="44"/>
      <c r="RDX126" s="44"/>
      <c r="RDY126" s="44"/>
      <c r="RDZ126" s="44"/>
      <c r="REA126" s="44"/>
      <c r="REB126" s="44"/>
      <c r="REC126" s="44"/>
      <c r="RED126" s="44"/>
      <c r="REE126" s="44"/>
      <c r="REF126" s="44"/>
      <c r="REG126" s="44"/>
      <c r="REH126" s="44"/>
      <c r="REI126" s="44"/>
      <c r="REJ126" s="44"/>
      <c r="REK126" s="44"/>
      <c r="REL126" s="44"/>
      <c r="REM126" s="44"/>
      <c r="REN126" s="44"/>
      <c r="REO126" s="44"/>
      <c r="REP126" s="44"/>
      <c r="REQ126" s="44"/>
      <c r="RER126" s="44"/>
      <c r="RES126" s="44"/>
      <c r="RET126" s="44"/>
      <c r="REU126" s="44"/>
      <c r="REV126" s="44"/>
      <c r="REW126" s="44"/>
      <c r="REX126" s="44"/>
      <c r="REY126" s="44"/>
      <c r="REZ126" s="44"/>
      <c r="RFA126" s="44"/>
      <c r="RFB126" s="44"/>
      <c r="RFC126" s="44"/>
      <c r="RFD126" s="44"/>
      <c r="RFE126" s="44"/>
      <c r="RFF126" s="44"/>
      <c r="RFG126" s="44"/>
      <c r="RFH126" s="44"/>
      <c r="RFI126" s="44"/>
      <c r="RFJ126" s="44"/>
      <c r="RFK126" s="44"/>
      <c r="RFL126" s="44"/>
      <c r="RFM126" s="44"/>
      <c r="RFN126" s="44"/>
      <c r="RFO126" s="44"/>
      <c r="RFP126" s="44"/>
      <c r="RFQ126" s="44"/>
      <c r="RFR126" s="44"/>
      <c r="RFS126" s="44"/>
      <c r="RFT126" s="44"/>
      <c r="RFU126" s="44"/>
      <c r="RFV126" s="44"/>
      <c r="RFW126" s="44"/>
      <c r="RFX126" s="44"/>
      <c r="RFY126" s="44"/>
      <c r="RFZ126" s="44"/>
      <c r="RGA126" s="44"/>
      <c r="RGB126" s="44"/>
      <c r="RGC126" s="44"/>
      <c r="RGD126" s="44"/>
      <c r="RGE126" s="44"/>
      <c r="RGF126" s="44"/>
      <c r="RGG126" s="44"/>
      <c r="RGH126" s="44"/>
      <c r="RGI126" s="44"/>
      <c r="RGJ126" s="44"/>
      <c r="RGK126" s="44"/>
      <c r="RGL126" s="44"/>
      <c r="RGM126" s="44"/>
      <c r="RGN126" s="44"/>
      <c r="RGO126" s="44"/>
      <c r="RGP126" s="44"/>
      <c r="RGQ126" s="44"/>
      <c r="RGR126" s="44"/>
      <c r="RGS126" s="44"/>
      <c r="RGT126" s="44"/>
      <c r="RGU126" s="44"/>
      <c r="RGV126" s="44"/>
      <c r="RGW126" s="44"/>
      <c r="RGX126" s="44"/>
      <c r="RGY126" s="44"/>
      <c r="RGZ126" s="44"/>
      <c r="RHA126" s="44"/>
      <c r="RHB126" s="44"/>
      <c r="RHC126" s="44"/>
      <c r="RHD126" s="44"/>
      <c r="RHE126" s="44"/>
      <c r="RHF126" s="44"/>
      <c r="RHG126" s="44"/>
      <c r="RHH126" s="44"/>
      <c r="RHI126" s="44"/>
      <c r="RHJ126" s="44"/>
      <c r="RHK126" s="44"/>
      <c r="RHL126" s="44"/>
      <c r="RHM126" s="44"/>
      <c r="RHN126" s="44"/>
      <c r="RHO126" s="44"/>
      <c r="RHP126" s="44"/>
      <c r="RHQ126" s="44"/>
      <c r="RHR126" s="44"/>
      <c r="RHS126" s="44"/>
      <c r="RHT126" s="44"/>
      <c r="RHU126" s="44"/>
      <c r="RHV126" s="44"/>
      <c r="RHW126" s="44"/>
      <c r="RHX126" s="44"/>
      <c r="RHY126" s="44"/>
      <c r="RHZ126" s="44"/>
      <c r="RIA126" s="44"/>
      <c r="RIB126" s="44"/>
      <c r="RIC126" s="44"/>
      <c r="RID126" s="44"/>
      <c r="RIE126" s="44"/>
      <c r="RIF126" s="44"/>
      <c r="RIG126" s="44"/>
      <c r="RIH126" s="44"/>
      <c r="RII126" s="44"/>
      <c r="RIJ126" s="44"/>
      <c r="RIK126" s="44"/>
      <c r="RIL126" s="44"/>
      <c r="RIM126" s="44"/>
      <c r="RIN126" s="44"/>
      <c r="RIO126" s="44"/>
      <c r="RIP126" s="44"/>
      <c r="RIQ126" s="44"/>
      <c r="RIR126" s="44"/>
      <c r="RIS126" s="44"/>
      <c r="RIT126" s="44"/>
      <c r="RIU126" s="44"/>
      <c r="RIV126" s="44"/>
      <c r="RIW126" s="44"/>
      <c r="RIX126" s="44"/>
      <c r="RIY126" s="44"/>
      <c r="RIZ126" s="44"/>
      <c r="RJA126" s="44"/>
      <c r="RJB126" s="44"/>
      <c r="RJC126" s="44"/>
      <c r="RJD126" s="44"/>
      <c r="RJE126" s="44"/>
      <c r="RJF126" s="44"/>
      <c r="RJG126" s="44"/>
      <c r="RJH126" s="44"/>
      <c r="RJI126" s="44"/>
      <c r="RJJ126" s="44"/>
      <c r="RJK126" s="44"/>
      <c r="RJL126" s="44"/>
      <c r="RJM126" s="44"/>
      <c r="RJN126" s="44"/>
      <c r="RJO126" s="44"/>
      <c r="RJP126" s="44"/>
      <c r="RJQ126" s="44"/>
      <c r="RJR126" s="44"/>
      <c r="RJS126" s="44"/>
      <c r="RJT126" s="44"/>
      <c r="RJU126" s="44"/>
      <c r="RJV126" s="44"/>
      <c r="RJW126" s="44"/>
      <c r="RJX126" s="44"/>
      <c r="RJY126" s="44"/>
      <c r="RJZ126" s="44"/>
      <c r="RKA126" s="44"/>
      <c r="RKB126" s="44"/>
      <c r="RKC126" s="44"/>
      <c r="RKD126" s="44"/>
      <c r="RKE126" s="44"/>
      <c r="RKF126" s="44"/>
      <c r="RKG126" s="44"/>
      <c r="RKH126" s="44"/>
      <c r="RKI126" s="44"/>
      <c r="RKJ126" s="44"/>
      <c r="RKK126" s="44"/>
      <c r="RKL126" s="44"/>
      <c r="RKM126" s="44"/>
      <c r="RKN126" s="44"/>
      <c r="RKO126" s="44"/>
      <c r="RKP126" s="44"/>
      <c r="RKQ126" s="44"/>
      <c r="RKR126" s="44"/>
      <c r="RKS126" s="44"/>
      <c r="RKT126" s="44"/>
      <c r="RKU126" s="44"/>
      <c r="RKV126" s="44"/>
      <c r="RKW126" s="44"/>
      <c r="RKX126" s="44"/>
      <c r="RKY126" s="44"/>
      <c r="RKZ126" s="44"/>
      <c r="RLA126" s="44"/>
      <c r="RLB126" s="44"/>
      <c r="RLC126" s="44"/>
      <c r="RLD126" s="44"/>
      <c r="RLE126" s="44"/>
      <c r="RLF126" s="44"/>
      <c r="RLG126" s="44"/>
      <c r="RLH126" s="44"/>
      <c r="RLI126" s="44"/>
      <c r="RLJ126" s="44"/>
      <c r="RLK126" s="44"/>
      <c r="RLL126" s="44"/>
      <c r="RLM126" s="44"/>
      <c r="RLN126" s="44"/>
      <c r="RLO126" s="44"/>
      <c r="RLP126" s="44"/>
      <c r="RLQ126" s="44"/>
      <c r="RLR126" s="44"/>
      <c r="RLS126" s="44"/>
      <c r="RLT126" s="44"/>
      <c r="RLU126" s="44"/>
      <c r="RLV126" s="44"/>
      <c r="RLW126" s="44"/>
      <c r="RLX126" s="44"/>
      <c r="RLY126" s="44"/>
      <c r="RLZ126" s="44"/>
      <c r="RMA126" s="44"/>
      <c r="RMB126" s="44"/>
      <c r="RMC126" s="44"/>
      <c r="RMD126" s="44"/>
      <c r="RME126" s="44"/>
      <c r="RMF126" s="44"/>
      <c r="RMG126" s="44"/>
      <c r="RMH126" s="44"/>
      <c r="RMI126" s="44"/>
      <c r="RMJ126" s="44"/>
      <c r="RMK126" s="44"/>
      <c r="RML126" s="44"/>
      <c r="RMM126" s="44"/>
      <c r="RMN126" s="44"/>
      <c r="RMO126" s="44"/>
      <c r="RMP126" s="44"/>
      <c r="RMQ126" s="44"/>
      <c r="RMR126" s="44"/>
      <c r="RMS126" s="44"/>
      <c r="RMT126" s="44"/>
      <c r="RMU126" s="44"/>
      <c r="RMV126" s="44"/>
      <c r="RMW126" s="44"/>
      <c r="RMX126" s="44"/>
      <c r="RMY126" s="44"/>
      <c r="RMZ126" s="44"/>
      <c r="RNA126" s="44"/>
      <c r="RNB126" s="44"/>
      <c r="RNC126" s="44"/>
      <c r="RND126" s="44"/>
      <c r="RNE126" s="44"/>
      <c r="RNF126" s="44"/>
      <c r="RNG126" s="44"/>
      <c r="RNH126" s="44"/>
      <c r="RNI126" s="44"/>
      <c r="RNJ126" s="44"/>
      <c r="RNK126" s="44"/>
      <c r="RNL126" s="44"/>
      <c r="RNM126" s="44"/>
      <c r="RNN126" s="44"/>
      <c r="RNO126" s="44"/>
      <c r="RNP126" s="44"/>
      <c r="RNQ126" s="44"/>
      <c r="RNR126" s="44"/>
      <c r="RNS126" s="44"/>
      <c r="RNT126" s="44"/>
      <c r="RNU126" s="44"/>
      <c r="RNV126" s="44"/>
      <c r="RNW126" s="44"/>
      <c r="RNX126" s="44"/>
      <c r="RNY126" s="44"/>
      <c r="RNZ126" s="44"/>
      <c r="ROA126" s="44"/>
      <c r="ROB126" s="44"/>
      <c r="ROC126" s="44"/>
      <c r="ROD126" s="44"/>
      <c r="ROE126" s="44"/>
      <c r="ROF126" s="44"/>
      <c r="ROG126" s="44"/>
      <c r="ROH126" s="44"/>
      <c r="ROI126" s="44"/>
      <c r="ROJ126" s="44"/>
      <c r="ROK126" s="44"/>
      <c r="ROL126" s="44"/>
      <c r="ROM126" s="44"/>
      <c r="RON126" s="44"/>
      <c r="ROO126" s="44"/>
      <c r="ROP126" s="44"/>
      <c r="ROQ126" s="44"/>
      <c r="ROR126" s="44"/>
      <c r="ROS126" s="44"/>
      <c r="ROT126" s="44"/>
      <c r="ROU126" s="44"/>
      <c r="ROV126" s="44"/>
      <c r="ROW126" s="44"/>
      <c r="ROX126" s="44"/>
      <c r="ROY126" s="44"/>
      <c r="ROZ126" s="44"/>
      <c r="RPA126" s="44"/>
      <c r="RPB126" s="44"/>
      <c r="RPC126" s="44"/>
      <c r="RPD126" s="44"/>
      <c r="RPE126" s="44"/>
      <c r="RPF126" s="44"/>
      <c r="RPG126" s="44"/>
      <c r="RPH126" s="44"/>
      <c r="RPI126" s="44"/>
      <c r="RPJ126" s="44"/>
      <c r="RPK126" s="44"/>
      <c r="RPL126" s="44"/>
      <c r="RPM126" s="44"/>
      <c r="RPN126" s="44"/>
      <c r="RPO126" s="44"/>
      <c r="RPP126" s="44"/>
      <c r="RPQ126" s="44"/>
      <c r="RPR126" s="44"/>
      <c r="RPS126" s="44"/>
      <c r="RPT126" s="44"/>
      <c r="RPU126" s="44"/>
      <c r="RPV126" s="44"/>
      <c r="RPW126" s="44"/>
      <c r="RPX126" s="44"/>
      <c r="RPY126" s="44"/>
      <c r="RPZ126" s="44"/>
      <c r="RQA126" s="44"/>
      <c r="RQB126" s="44"/>
      <c r="RQC126" s="44"/>
      <c r="RQD126" s="44"/>
      <c r="RQE126" s="44"/>
      <c r="RQF126" s="44"/>
      <c r="RQG126" s="44"/>
      <c r="RQH126" s="44"/>
      <c r="RQI126" s="44"/>
      <c r="RQJ126" s="44"/>
      <c r="RQK126" s="44"/>
      <c r="RQL126" s="44"/>
      <c r="RQM126" s="44"/>
      <c r="RQN126" s="44"/>
      <c r="RQO126" s="44"/>
      <c r="RQP126" s="44"/>
      <c r="RQQ126" s="44"/>
      <c r="RQR126" s="44"/>
      <c r="RQS126" s="44"/>
      <c r="RQT126" s="44"/>
      <c r="RQU126" s="44"/>
      <c r="RQV126" s="44"/>
      <c r="RQW126" s="44"/>
      <c r="RQX126" s="44"/>
      <c r="RQY126" s="44"/>
      <c r="RQZ126" s="44"/>
      <c r="RRA126" s="44"/>
      <c r="RRB126" s="44"/>
      <c r="RRC126" s="44"/>
      <c r="RRD126" s="44"/>
      <c r="RRE126" s="44"/>
      <c r="RRF126" s="44"/>
      <c r="RRG126" s="44"/>
      <c r="RRH126" s="44"/>
      <c r="RRI126" s="44"/>
      <c r="RRJ126" s="44"/>
      <c r="RRK126" s="44"/>
      <c r="RRL126" s="44"/>
      <c r="RRM126" s="44"/>
      <c r="RRN126" s="44"/>
      <c r="RRO126" s="44"/>
      <c r="RRP126" s="44"/>
      <c r="RRQ126" s="44"/>
      <c r="RRR126" s="44"/>
      <c r="RRS126" s="44"/>
      <c r="RRT126" s="44"/>
      <c r="RRU126" s="44"/>
      <c r="RRV126" s="44"/>
      <c r="RRW126" s="44"/>
      <c r="RRX126" s="44"/>
      <c r="RRY126" s="44"/>
      <c r="RRZ126" s="44"/>
      <c r="RSA126" s="44"/>
      <c r="RSB126" s="44"/>
      <c r="RSC126" s="44"/>
      <c r="RSD126" s="44"/>
      <c r="RSE126" s="44"/>
      <c r="RSF126" s="44"/>
      <c r="RSG126" s="44"/>
      <c r="RSH126" s="44"/>
      <c r="RSI126" s="44"/>
      <c r="RSJ126" s="44"/>
      <c r="RSK126" s="44"/>
      <c r="RSL126" s="44"/>
      <c r="RSM126" s="44"/>
      <c r="RSN126" s="44"/>
      <c r="RSO126" s="44"/>
      <c r="RSP126" s="44"/>
      <c r="RSQ126" s="44"/>
      <c r="RSR126" s="44"/>
      <c r="RSS126" s="44"/>
      <c r="RST126" s="44"/>
      <c r="RSU126" s="44"/>
      <c r="RSV126" s="44"/>
      <c r="RSW126" s="44"/>
      <c r="RSX126" s="44"/>
      <c r="RSY126" s="44"/>
      <c r="RSZ126" s="44"/>
      <c r="RTA126" s="44"/>
      <c r="RTB126" s="44"/>
      <c r="RTC126" s="44"/>
      <c r="RTD126" s="44"/>
      <c r="RTE126" s="44"/>
      <c r="RTF126" s="44"/>
      <c r="RTG126" s="44"/>
      <c r="RTH126" s="44"/>
      <c r="RTI126" s="44"/>
      <c r="RTJ126" s="44"/>
      <c r="RTK126" s="44"/>
      <c r="RTL126" s="44"/>
      <c r="RTM126" s="44"/>
      <c r="RTN126" s="44"/>
      <c r="RTO126" s="44"/>
      <c r="RTP126" s="44"/>
      <c r="RTQ126" s="44"/>
      <c r="RTR126" s="44"/>
      <c r="RTS126" s="44"/>
      <c r="RTT126" s="44"/>
      <c r="RTU126" s="44"/>
      <c r="RTV126" s="44"/>
      <c r="RTW126" s="44"/>
      <c r="RTX126" s="44"/>
      <c r="RTY126" s="44"/>
      <c r="RTZ126" s="44"/>
      <c r="RUA126" s="44"/>
      <c r="RUB126" s="44"/>
      <c r="RUC126" s="44"/>
      <c r="RUD126" s="44"/>
      <c r="RUE126" s="44"/>
      <c r="RUF126" s="44"/>
      <c r="RUG126" s="44"/>
      <c r="RUH126" s="44"/>
      <c r="RUI126" s="44"/>
      <c r="RUJ126" s="44"/>
      <c r="RUK126" s="44"/>
      <c r="RUL126" s="44"/>
      <c r="RUM126" s="44"/>
      <c r="RUN126" s="44"/>
      <c r="RUO126" s="44"/>
      <c r="RUP126" s="44"/>
      <c r="RUQ126" s="44"/>
      <c r="RUR126" s="44"/>
      <c r="RUS126" s="44"/>
      <c r="RUT126" s="44"/>
      <c r="RUU126" s="44"/>
      <c r="RUV126" s="44"/>
      <c r="RUW126" s="44"/>
      <c r="RUX126" s="44"/>
      <c r="RUY126" s="44"/>
      <c r="RUZ126" s="44"/>
      <c r="RVA126" s="44"/>
      <c r="RVB126" s="44"/>
      <c r="RVC126" s="44"/>
      <c r="RVD126" s="44"/>
      <c r="RVE126" s="44"/>
      <c r="RVF126" s="44"/>
      <c r="RVG126" s="44"/>
      <c r="RVH126" s="44"/>
      <c r="RVI126" s="44"/>
      <c r="RVJ126" s="44"/>
      <c r="RVK126" s="44"/>
      <c r="RVL126" s="44"/>
      <c r="RVM126" s="44"/>
      <c r="RVN126" s="44"/>
      <c r="RVO126" s="44"/>
      <c r="RVP126" s="44"/>
      <c r="RVQ126" s="44"/>
      <c r="RVR126" s="44"/>
      <c r="RVS126" s="44"/>
      <c r="RVT126" s="44"/>
      <c r="RVU126" s="44"/>
      <c r="RVV126" s="44"/>
      <c r="RVW126" s="44"/>
      <c r="RVX126" s="44"/>
      <c r="RVY126" s="44"/>
      <c r="RVZ126" s="44"/>
      <c r="RWA126" s="44"/>
      <c r="RWB126" s="44"/>
      <c r="RWC126" s="44"/>
      <c r="RWD126" s="44"/>
      <c r="RWE126" s="44"/>
      <c r="RWF126" s="44"/>
      <c r="RWG126" s="44"/>
      <c r="RWH126" s="44"/>
      <c r="RWI126" s="44"/>
      <c r="RWJ126" s="44"/>
      <c r="RWK126" s="44"/>
      <c r="RWL126" s="44"/>
      <c r="RWM126" s="44"/>
      <c r="RWN126" s="44"/>
      <c r="RWO126" s="44"/>
      <c r="RWP126" s="44"/>
      <c r="RWQ126" s="44"/>
      <c r="RWR126" s="44"/>
      <c r="RWS126" s="44"/>
      <c r="RWT126" s="44"/>
      <c r="RWU126" s="44"/>
      <c r="RWV126" s="44"/>
      <c r="RWW126" s="44"/>
      <c r="RWX126" s="44"/>
      <c r="RWY126" s="44"/>
      <c r="RWZ126" s="44"/>
      <c r="RXA126" s="44"/>
      <c r="RXB126" s="44"/>
      <c r="RXC126" s="44"/>
      <c r="RXD126" s="44"/>
      <c r="RXE126" s="44"/>
      <c r="RXF126" s="44"/>
      <c r="RXG126" s="44"/>
      <c r="RXH126" s="44"/>
      <c r="RXI126" s="44"/>
      <c r="RXJ126" s="44"/>
      <c r="RXK126" s="44"/>
      <c r="RXL126" s="44"/>
      <c r="RXM126" s="44"/>
      <c r="RXN126" s="44"/>
      <c r="RXO126" s="44"/>
      <c r="RXP126" s="44"/>
      <c r="RXQ126" s="44"/>
      <c r="RXR126" s="44"/>
      <c r="RXS126" s="44"/>
      <c r="RXT126" s="44"/>
      <c r="RXU126" s="44"/>
      <c r="RXV126" s="44"/>
      <c r="RXW126" s="44"/>
      <c r="RXX126" s="44"/>
      <c r="RXY126" s="44"/>
      <c r="RXZ126" s="44"/>
      <c r="RYA126" s="44"/>
      <c r="RYB126" s="44"/>
      <c r="RYC126" s="44"/>
      <c r="RYD126" s="44"/>
      <c r="RYE126" s="44"/>
      <c r="RYF126" s="44"/>
      <c r="RYG126" s="44"/>
      <c r="RYH126" s="44"/>
      <c r="RYI126" s="44"/>
      <c r="RYJ126" s="44"/>
      <c r="RYK126" s="44"/>
      <c r="RYL126" s="44"/>
      <c r="RYM126" s="44"/>
      <c r="RYN126" s="44"/>
      <c r="RYO126" s="44"/>
      <c r="RYP126" s="44"/>
      <c r="RYQ126" s="44"/>
      <c r="RYR126" s="44"/>
      <c r="RYS126" s="44"/>
      <c r="RYT126" s="44"/>
      <c r="RYU126" s="44"/>
      <c r="RYV126" s="44"/>
      <c r="RYW126" s="44"/>
      <c r="RYX126" s="44"/>
      <c r="RYY126" s="44"/>
      <c r="RYZ126" s="44"/>
      <c r="RZA126" s="44"/>
      <c r="RZB126" s="44"/>
      <c r="RZC126" s="44"/>
      <c r="RZD126" s="44"/>
      <c r="RZE126" s="44"/>
      <c r="RZF126" s="44"/>
      <c r="RZG126" s="44"/>
      <c r="RZH126" s="44"/>
      <c r="RZI126" s="44"/>
      <c r="RZJ126" s="44"/>
      <c r="RZK126" s="44"/>
      <c r="RZL126" s="44"/>
      <c r="RZM126" s="44"/>
      <c r="RZN126" s="44"/>
      <c r="RZO126" s="44"/>
      <c r="RZP126" s="44"/>
      <c r="RZQ126" s="44"/>
      <c r="RZR126" s="44"/>
      <c r="RZS126" s="44"/>
      <c r="RZT126" s="44"/>
      <c r="RZU126" s="44"/>
      <c r="RZV126" s="44"/>
      <c r="RZW126" s="44"/>
      <c r="RZX126" s="44"/>
      <c r="RZY126" s="44"/>
      <c r="RZZ126" s="44"/>
      <c r="SAA126" s="44"/>
      <c r="SAB126" s="44"/>
      <c r="SAC126" s="44"/>
      <c r="SAD126" s="44"/>
      <c r="SAE126" s="44"/>
      <c r="SAF126" s="44"/>
      <c r="SAG126" s="44"/>
      <c r="SAH126" s="44"/>
      <c r="SAI126" s="44"/>
      <c r="SAJ126" s="44"/>
      <c r="SAK126" s="44"/>
      <c r="SAL126" s="44"/>
      <c r="SAM126" s="44"/>
      <c r="SAN126" s="44"/>
      <c r="SAO126" s="44"/>
      <c r="SAP126" s="44"/>
      <c r="SAQ126" s="44"/>
      <c r="SAR126" s="44"/>
      <c r="SAS126" s="44"/>
      <c r="SAT126" s="44"/>
      <c r="SAU126" s="44"/>
      <c r="SAV126" s="44"/>
      <c r="SAW126" s="44"/>
      <c r="SAX126" s="44"/>
      <c r="SAY126" s="44"/>
      <c r="SAZ126" s="44"/>
      <c r="SBA126" s="44"/>
      <c r="SBB126" s="44"/>
      <c r="SBC126" s="44"/>
      <c r="SBD126" s="44"/>
      <c r="SBE126" s="44"/>
      <c r="SBF126" s="44"/>
      <c r="SBG126" s="44"/>
      <c r="SBH126" s="44"/>
      <c r="SBI126" s="44"/>
      <c r="SBJ126" s="44"/>
      <c r="SBK126" s="44"/>
      <c r="SBL126" s="44"/>
      <c r="SBM126" s="44"/>
      <c r="SBN126" s="44"/>
      <c r="SBO126" s="44"/>
      <c r="SBP126" s="44"/>
      <c r="SBQ126" s="44"/>
      <c r="SBR126" s="44"/>
      <c r="SBS126" s="44"/>
      <c r="SBT126" s="44"/>
      <c r="SBU126" s="44"/>
      <c r="SBV126" s="44"/>
      <c r="SBW126" s="44"/>
      <c r="SBX126" s="44"/>
      <c r="SBY126" s="44"/>
      <c r="SBZ126" s="44"/>
      <c r="SCA126" s="44"/>
      <c r="SCB126" s="44"/>
      <c r="SCC126" s="44"/>
      <c r="SCD126" s="44"/>
      <c r="SCE126" s="44"/>
      <c r="SCF126" s="44"/>
      <c r="SCG126" s="44"/>
      <c r="SCH126" s="44"/>
      <c r="SCI126" s="44"/>
      <c r="SCJ126" s="44"/>
      <c r="SCK126" s="44"/>
      <c r="SCL126" s="44"/>
      <c r="SCM126" s="44"/>
      <c r="SCN126" s="44"/>
      <c r="SCO126" s="44"/>
      <c r="SCP126" s="44"/>
      <c r="SCQ126" s="44"/>
      <c r="SCR126" s="44"/>
      <c r="SCS126" s="44"/>
      <c r="SCT126" s="44"/>
      <c r="SCU126" s="44"/>
      <c r="SCV126" s="44"/>
      <c r="SCW126" s="44"/>
      <c r="SCX126" s="44"/>
      <c r="SCY126" s="44"/>
      <c r="SCZ126" s="44"/>
      <c r="SDA126" s="44"/>
      <c r="SDB126" s="44"/>
      <c r="SDC126" s="44"/>
      <c r="SDD126" s="44"/>
      <c r="SDE126" s="44"/>
      <c r="SDF126" s="44"/>
      <c r="SDG126" s="44"/>
      <c r="SDH126" s="44"/>
      <c r="SDI126" s="44"/>
      <c r="SDJ126" s="44"/>
      <c r="SDK126" s="44"/>
      <c r="SDL126" s="44"/>
      <c r="SDM126" s="44"/>
      <c r="SDN126" s="44"/>
      <c r="SDO126" s="44"/>
      <c r="SDP126" s="44"/>
      <c r="SDQ126" s="44"/>
      <c r="SDR126" s="44"/>
      <c r="SDS126" s="44"/>
      <c r="SDT126" s="44"/>
      <c r="SDU126" s="44"/>
      <c r="SDV126" s="44"/>
      <c r="SDW126" s="44"/>
      <c r="SDX126" s="44"/>
      <c r="SDY126" s="44"/>
      <c r="SDZ126" s="44"/>
      <c r="SEA126" s="44"/>
      <c r="SEB126" s="44"/>
      <c r="SEC126" s="44"/>
      <c r="SED126" s="44"/>
      <c r="SEE126" s="44"/>
      <c r="SEF126" s="44"/>
      <c r="SEG126" s="44"/>
      <c r="SEH126" s="44"/>
      <c r="SEI126" s="44"/>
      <c r="SEJ126" s="44"/>
      <c r="SEK126" s="44"/>
      <c r="SEL126" s="44"/>
      <c r="SEM126" s="44"/>
      <c r="SEN126" s="44"/>
      <c r="SEO126" s="44"/>
      <c r="SEP126" s="44"/>
      <c r="SEQ126" s="44"/>
      <c r="SER126" s="44"/>
      <c r="SES126" s="44"/>
      <c r="SET126" s="44"/>
      <c r="SEU126" s="44"/>
      <c r="SEV126" s="44"/>
      <c r="SEW126" s="44"/>
      <c r="SEX126" s="44"/>
      <c r="SEY126" s="44"/>
      <c r="SEZ126" s="44"/>
      <c r="SFA126" s="44"/>
      <c r="SFB126" s="44"/>
      <c r="SFC126" s="44"/>
      <c r="SFD126" s="44"/>
      <c r="SFE126" s="44"/>
      <c r="SFF126" s="44"/>
      <c r="SFG126" s="44"/>
      <c r="SFH126" s="44"/>
      <c r="SFI126" s="44"/>
      <c r="SFJ126" s="44"/>
      <c r="SFK126" s="44"/>
      <c r="SFL126" s="44"/>
      <c r="SFM126" s="44"/>
      <c r="SFN126" s="44"/>
      <c r="SFO126" s="44"/>
      <c r="SFP126" s="44"/>
      <c r="SFQ126" s="44"/>
      <c r="SFR126" s="44"/>
      <c r="SFS126" s="44"/>
      <c r="SFT126" s="44"/>
      <c r="SFU126" s="44"/>
      <c r="SFV126" s="44"/>
      <c r="SFW126" s="44"/>
      <c r="SFX126" s="44"/>
      <c r="SFY126" s="44"/>
      <c r="SFZ126" s="44"/>
      <c r="SGA126" s="44"/>
      <c r="SGB126" s="44"/>
      <c r="SGC126" s="44"/>
      <c r="SGD126" s="44"/>
      <c r="SGE126" s="44"/>
      <c r="SGF126" s="44"/>
      <c r="SGG126" s="44"/>
      <c r="SGH126" s="44"/>
      <c r="SGI126" s="44"/>
      <c r="SGJ126" s="44"/>
      <c r="SGK126" s="44"/>
      <c r="SGL126" s="44"/>
      <c r="SGM126" s="44"/>
      <c r="SGN126" s="44"/>
      <c r="SGO126" s="44"/>
      <c r="SGP126" s="44"/>
      <c r="SGQ126" s="44"/>
      <c r="SGR126" s="44"/>
      <c r="SGS126" s="44"/>
      <c r="SGT126" s="44"/>
      <c r="SGU126" s="44"/>
      <c r="SGV126" s="44"/>
      <c r="SGW126" s="44"/>
      <c r="SGX126" s="44"/>
      <c r="SGY126" s="44"/>
      <c r="SGZ126" s="44"/>
      <c r="SHA126" s="44"/>
      <c r="SHB126" s="44"/>
      <c r="SHC126" s="44"/>
      <c r="SHD126" s="44"/>
      <c r="SHE126" s="44"/>
      <c r="SHF126" s="44"/>
      <c r="SHG126" s="44"/>
      <c r="SHH126" s="44"/>
      <c r="SHI126" s="44"/>
      <c r="SHJ126" s="44"/>
      <c r="SHK126" s="44"/>
      <c r="SHL126" s="44"/>
      <c r="SHM126" s="44"/>
      <c r="SHN126" s="44"/>
      <c r="SHO126" s="44"/>
      <c r="SHP126" s="44"/>
      <c r="SHQ126" s="44"/>
      <c r="SHR126" s="44"/>
      <c r="SHS126" s="44"/>
      <c r="SHT126" s="44"/>
      <c r="SHU126" s="44"/>
      <c r="SHV126" s="44"/>
      <c r="SHW126" s="44"/>
      <c r="SHX126" s="44"/>
      <c r="SHY126" s="44"/>
      <c r="SHZ126" s="44"/>
      <c r="SIA126" s="44"/>
      <c r="SIB126" s="44"/>
      <c r="SIC126" s="44"/>
      <c r="SID126" s="44"/>
      <c r="SIE126" s="44"/>
      <c r="SIF126" s="44"/>
      <c r="SIG126" s="44"/>
      <c r="SIH126" s="44"/>
      <c r="SII126" s="44"/>
      <c r="SIJ126" s="44"/>
      <c r="SIK126" s="44"/>
      <c r="SIL126" s="44"/>
      <c r="SIM126" s="44"/>
      <c r="SIN126" s="44"/>
      <c r="SIO126" s="44"/>
      <c r="SIP126" s="44"/>
      <c r="SIQ126" s="44"/>
      <c r="SIR126" s="44"/>
      <c r="SIS126" s="44"/>
      <c r="SIT126" s="44"/>
      <c r="SIU126" s="44"/>
      <c r="SIV126" s="44"/>
      <c r="SIW126" s="44"/>
      <c r="SIX126" s="44"/>
      <c r="SIY126" s="44"/>
      <c r="SIZ126" s="44"/>
      <c r="SJA126" s="44"/>
      <c r="SJB126" s="44"/>
      <c r="SJC126" s="44"/>
      <c r="SJD126" s="44"/>
      <c r="SJE126" s="44"/>
      <c r="SJF126" s="44"/>
      <c r="SJG126" s="44"/>
      <c r="SJH126" s="44"/>
      <c r="SJI126" s="44"/>
      <c r="SJJ126" s="44"/>
      <c r="SJK126" s="44"/>
      <c r="SJL126" s="44"/>
      <c r="SJM126" s="44"/>
      <c r="SJN126" s="44"/>
      <c r="SJO126" s="44"/>
      <c r="SJP126" s="44"/>
      <c r="SJQ126" s="44"/>
      <c r="SJR126" s="44"/>
      <c r="SJS126" s="44"/>
      <c r="SJT126" s="44"/>
      <c r="SJU126" s="44"/>
      <c r="SJV126" s="44"/>
      <c r="SJW126" s="44"/>
      <c r="SJX126" s="44"/>
      <c r="SJY126" s="44"/>
      <c r="SJZ126" s="44"/>
      <c r="SKA126" s="44"/>
      <c r="SKB126" s="44"/>
      <c r="SKC126" s="44"/>
      <c r="SKD126" s="44"/>
      <c r="SKE126" s="44"/>
      <c r="SKF126" s="44"/>
      <c r="SKG126" s="44"/>
      <c r="SKH126" s="44"/>
      <c r="SKI126" s="44"/>
      <c r="SKJ126" s="44"/>
      <c r="SKK126" s="44"/>
      <c r="SKL126" s="44"/>
      <c r="SKM126" s="44"/>
      <c r="SKN126" s="44"/>
      <c r="SKO126" s="44"/>
      <c r="SKP126" s="44"/>
      <c r="SKQ126" s="44"/>
      <c r="SKR126" s="44"/>
      <c r="SKS126" s="44"/>
      <c r="SKT126" s="44"/>
      <c r="SKU126" s="44"/>
      <c r="SKV126" s="44"/>
      <c r="SKW126" s="44"/>
      <c r="SKX126" s="44"/>
      <c r="SKY126" s="44"/>
      <c r="SKZ126" s="44"/>
      <c r="SLA126" s="44"/>
      <c r="SLB126" s="44"/>
      <c r="SLC126" s="44"/>
      <c r="SLD126" s="44"/>
      <c r="SLE126" s="44"/>
      <c r="SLF126" s="44"/>
      <c r="SLG126" s="44"/>
      <c r="SLH126" s="44"/>
      <c r="SLI126" s="44"/>
      <c r="SLJ126" s="44"/>
      <c r="SLK126" s="44"/>
      <c r="SLL126" s="44"/>
      <c r="SLM126" s="44"/>
      <c r="SLN126" s="44"/>
      <c r="SLO126" s="44"/>
      <c r="SLP126" s="44"/>
      <c r="SLQ126" s="44"/>
      <c r="SLR126" s="44"/>
      <c r="SLS126" s="44"/>
      <c r="SLT126" s="44"/>
      <c r="SLU126" s="44"/>
      <c r="SLV126" s="44"/>
      <c r="SLW126" s="44"/>
      <c r="SLX126" s="44"/>
      <c r="SLY126" s="44"/>
      <c r="SLZ126" s="44"/>
      <c r="SMA126" s="44"/>
      <c r="SMB126" s="44"/>
      <c r="SMC126" s="44"/>
      <c r="SMD126" s="44"/>
      <c r="SME126" s="44"/>
      <c r="SMF126" s="44"/>
      <c r="SMG126" s="44"/>
      <c r="SMH126" s="44"/>
      <c r="SMI126" s="44"/>
      <c r="SMJ126" s="44"/>
      <c r="SMK126" s="44"/>
      <c r="SML126" s="44"/>
      <c r="SMM126" s="44"/>
      <c r="SMN126" s="44"/>
      <c r="SMO126" s="44"/>
      <c r="SMP126" s="44"/>
      <c r="SMQ126" s="44"/>
      <c r="SMR126" s="44"/>
      <c r="SMS126" s="44"/>
      <c r="SMT126" s="44"/>
      <c r="SMU126" s="44"/>
      <c r="SMV126" s="44"/>
      <c r="SMW126" s="44"/>
      <c r="SMX126" s="44"/>
      <c r="SMY126" s="44"/>
      <c r="SMZ126" s="44"/>
      <c r="SNA126" s="44"/>
      <c r="SNB126" s="44"/>
      <c r="SNC126" s="44"/>
      <c r="SND126" s="44"/>
      <c r="SNE126" s="44"/>
      <c r="SNF126" s="44"/>
      <c r="SNG126" s="44"/>
      <c r="SNH126" s="44"/>
      <c r="SNI126" s="44"/>
      <c r="SNJ126" s="44"/>
      <c r="SNK126" s="44"/>
      <c r="SNL126" s="44"/>
      <c r="SNM126" s="44"/>
      <c r="SNN126" s="44"/>
      <c r="SNO126" s="44"/>
      <c r="SNP126" s="44"/>
      <c r="SNQ126" s="44"/>
      <c r="SNR126" s="44"/>
      <c r="SNS126" s="44"/>
      <c r="SNT126" s="44"/>
      <c r="SNU126" s="44"/>
      <c r="SNV126" s="44"/>
      <c r="SNW126" s="44"/>
      <c r="SNX126" s="44"/>
      <c r="SNY126" s="44"/>
      <c r="SNZ126" s="44"/>
      <c r="SOA126" s="44"/>
      <c r="SOB126" s="44"/>
      <c r="SOC126" s="44"/>
      <c r="SOD126" s="44"/>
      <c r="SOE126" s="44"/>
      <c r="SOF126" s="44"/>
      <c r="SOG126" s="44"/>
      <c r="SOH126" s="44"/>
      <c r="SOI126" s="44"/>
      <c r="SOJ126" s="44"/>
      <c r="SOK126" s="44"/>
      <c r="SOL126" s="44"/>
      <c r="SOM126" s="44"/>
      <c r="SON126" s="44"/>
      <c r="SOO126" s="44"/>
      <c r="SOP126" s="44"/>
      <c r="SOQ126" s="44"/>
      <c r="SOR126" s="44"/>
      <c r="SOS126" s="44"/>
      <c r="SOT126" s="44"/>
      <c r="SOU126" s="44"/>
      <c r="SOV126" s="44"/>
      <c r="SOW126" s="44"/>
      <c r="SOX126" s="44"/>
      <c r="SOY126" s="44"/>
      <c r="SOZ126" s="44"/>
      <c r="SPA126" s="44"/>
      <c r="SPB126" s="44"/>
      <c r="SPC126" s="44"/>
      <c r="SPD126" s="44"/>
      <c r="SPE126" s="44"/>
      <c r="SPF126" s="44"/>
      <c r="SPG126" s="44"/>
      <c r="SPH126" s="44"/>
      <c r="SPI126" s="44"/>
      <c r="SPJ126" s="44"/>
      <c r="SPK126" s="44"/>
      <c r="SPL126" s="44"/>
      <c r="SPM126" s="44"/>
      <c r="SPN126" s="44"/>
      <c r="SPO126" s="44"/>
      <c r="SPP126" s="44"/>
      <c r="SPQ126" s="44"/>
      <c r="SPR126" s="44"/>
      <c r="SPS126" s="44"/>
      <c r="SPT126" s="44"/>
      <c r="SPU126" s="44"/>
      <c r="SPV126" s="44"/>
      <c r="SPW126" s="44"/>
      <c r="SPX126" s="44"/>
      <c r="SPY126" s="44"/>
      <c r="SPZ126" s="44"/>
      <c r="SQA126" s="44"/>
      <c r="SQB126" s="44"/>
      <c r="SQC126" s="44"/>
      <c r="SQD126" s="44"/>
      <c r="SQE126" s="44"/>
      <c r="SQF126" s="44"/>
      <c r="SQG126" s="44"/>
      <c r="SQH126" s="44"/>
      <c r="SQI126" s="44"/>
      <c r="SQJ126" s="44"/>
      <c r="SQK126" s="44"/>
      <c r="SQL126" s="44"/>
      <c r="SQM126" s="44"/>
      <c r="SQN126" s="44"/>
      <c r="SQO126" s="44"/>
      <c r="SQP126" s="44"/>
      <c r="SQQ126" s="44"/>
      <c r="SQR126" s="44"/>
      <c r="SQS126" s="44"/>
      <c r="SQT126" s="44"/>
      <c r="SQU126" s="44"/>
      <c r="SQV126" s="44"/>
      <c r="SQW126" s="44"/>
      <c r="SQX126" s="44"/>
      <c r="SQY126" s="44"/>
      <c r="SQZ126" s="44"/>
      <c r="SRA126" s="44"/>
      <c r="SRB126" s="44"/>
      <c r="SRC126" s="44"/>
      <c r="SRD126" s="44"/>
      <c r="SRE126" s="44"/>
      <c r="SRF126" s="44"/>
      <c r="SRG126" s="44"/>
      <c r="SRH126" s="44"/>
      <c r="SRI126" s="44"/>
      <c r="SRJ126" s="44"/>
      <c r="SRK126" s="44"/>
      <c r="SRL126" s="44"/>
      <c r="SRM126" s="44"/>
      <c r="SRN126" s="44"/>
      <c r="SRO126" s="44"/>
      <c r="SRP126" s="44"/>
      <c r="SRQ126" s="44"/>
      <c r="SRR126" s="44"/>
      <c r="SRS126" s="44"/>
      <c r="SRT126" s="44"/>
      <c r="SRU126" s="44"/>
      <c r="SRV126" s="44"/>
      <c r="SRW126" s="44"/>
      <c r="SRX126" s="44"/>
      <c r="SRY126" s="44"/>
      <c r="SRZ126" s="44"/>
      <c r="SSA126" s="44"/>
      <c r="SSB126" s="44"/>
      <c r="SSC126" s="44"/>
      <c r="SSD126" s="44"/>
      <c r="SSE126" s="44"/>
      <c r="SSF126" s="44"/>
      <c r="SSG126" s="44"/>
      <c r="SSH126" s="44"/>
      <c r="SSI126" s="44"/>
      <c r="SSJ126" s="44"/>
      <c r="SSK126" s="44"/>
      <c r="SSL126" s="44"/>
      <c r="SSM126" s="44"/>
      <c r="SSN126" s="44"/>
      <c r="SSO126" s="44"/>
      <c r="SSP126" s="44"/>
      <c r="SSQ126" s="44"/>
      <c r="SSR126" s="44"/>
      <c r="SSS126" s="44"/>
      <c r="SST126" s="44"/>
      <c r="SSU126" s="44"/>
      <c r="SSV126" s="44"/>
      <c r="SSW126" s="44"/>
      <c r="SSX126" s="44"/>
      <c r="SSY126" s="44"/>
      <c r="SSZ126" s="44"/>
      <c r="STA126" s="44"/>
      <c r="STB126" s="44"/>
      <c r="STC126" s="44"/>
      <c r="STD126" s="44"/>
      <c r="STE126" s="44"/>
      <c r="STF126" s="44"/>
      <c r="STG126" s="44"/>
      <c r="STH126" s="44"/>
      <c r="STI126" s="44"/>
      <c r="STJ126" s="44"/>
      <c r="STK126" s="44"/>
      <c r="STL126" s="44"/>
      <c r="STM126" s="44"/>
      <c r="STN126" s="44"/>
      <c r="STO126" s="44"/>
      <c r="STP126" s="44"/>
      <c r="STQ126" s="44"/>
      <c r="STR126" s="44"/>
      <c r="STS126" s="44"/>
      <c r="STT126" s="44"/>
      <c r="STU126" s="44"/>
      <c r="STV126" s="44"/>
      <c r="STW126" s="44"/>
      <c r="STX126" s="44"/>
      <c r="STY126" s="44"/>
      <c r="STZ126" s="44"/>
      <c r="SUA126" s="44"/>
      <c r="SUB126" s="44"/>
      <c r="SUC126" s="44"/>
      <c r="SUD126" s="44"/>
      <c r="SUE126" s="44"/>
      <c r="SUF126" s="44"/>
      <c r="SUG126" s="44"/>
      <c r="SUH126" s="44"/>
      <c r="SUI126" s="44"/>
      <c r="SUJ126" s="44"/>
      <c r="SUK126" s="44"/>
      <c r="SUL126" s="44"/>
      <c r="SUM126" s="44"/>
      <c r="SUN126" s="44"/>
      <c r="SUO126" s="44"/>
      <c r="SUP126" s="44"/>
      <c r="SUQ126" s="44"/>
      <c r="SUR126" s="44"/>
      <c r="SUS126" s="44"/>
      <c r="SUT126" s="44"/>
      <c r="SUU126" s="44"/>
      <c r="SUV126" s="44"/>
      <c r="SUW126" s="44"/>
      <c r="SUX126" s="44"/>
      <c r="SUY126" s="44"/>
      <c r="SUZ126" s="44"/>
      <c r="SVA126" s="44"/>
      <c r="SVB126" s="44"/>
      <c r="SVC126" s="44"/>
      <c r="SVD126" s="44"/>
      <c r="SVE126" s="44"/>
      <c r="SVF126" s="44"/>
      <c r="SVG126" s="44"/>
      <c r="SVH126" s="44"/>
      <c r="SVI126" s="44"/>
      <c r="SVJ126" s="44"/>
      <c r="SVK126" s="44"/>
      <c r="SVL126" s="44"/>
      <c r="SVM126" s="44"/>
      <c r="SVN126" s="44"/>
      <c r="SVO126" s="44"/>
      <c r="SVP126" s="44"/>
      <c r="SVQ126" s="44"/>
      <c r="SVR126" s="44"/>
      <c r="SVS126" s="44"/>
      <c r="SVT126" s="44"/>
      <c r="SVU126" s="44"/>
      <c r="SVV126" s="44"/>
      <c r="SVW126" s="44"/>
      <c r="SVX126" s="44"/>
      <c r="SVY126" s="44"/>
      <c r="SVZ126" s="44"/>
      <c r="SWA126" s="44"/>
      <c r="SWB126" s="44"/>
      <c r="SWC126" s="44"/>
      <c r="SWD126" s="44"/>
      <c r="SWE126" s="44"/>
      <c r="SWF126" s="44"/>
      <c r="SWG126" s="44"/>
      <c r="SWH126" s="44"/>
      <c r="SWI126" s="44"/>
      <c r="SWJ126" s="44"/>
      <c r="SWK126" s="44"/>
      <c r="SWL126" s="44"/>
      <c r="SWM126" s="44"/>
      <c r="SWN126" s="44"/>
      <c r="SWO126" s="44"/>
      <c r="SWP126" s="44"/>
      <c r="SWQ126" s="44"/>
      <c r="SWR126" s="44"/>
      <c r="SWS126" s="44"/>
      <c r="SWT126" s="44"/>
      <c r="SWU126" s="44"/>
      <c r="SWV126" s="44"/>
      <c r="SWW126" s="44"/>
      <c r="SWX126" s="44"/>
      <c r="SWY126" s="44"/>
      <c r="SWZ126" s="44"/>
      <c r="SXA126" s="44"/>
      <c r="SXB126" s="44"/>
      <c r="SXC126" s="44"/>
      <c r="SXD126" s="44"/>
      <c r="SXE126" s="44"/>
      <c r="SXF126" s="44"/>
      <c r="SXG126" s="44"/>
      <c r="SXH126" s="44"/>
      <c r="SXI126" s="44"/>
      <c r="SXJ126" s="44"/>
      <c r="SXK126" s="44"/>
      <c r="SXL126" s="44"/>
      <c r="SXM126" s="44"/>
      <c r="SXN126" s="44"/>
      <c r="SXO126" s="44"/>
      <c r="SXP126" s="44"/>
      <c r="SXQ126" s="44"/>
      <c r="SXR126" s="44"/>
      <c r="SXS126" s="44"/>
      <c r="SXT126" s="44"/>
      <c r="SXU126" s="44"/>
      <c r="SXV126" s="44"/>
      <c r="SXW126" s="44"/>
      <c r="SXX126" s="44"/>
      <c r="SXY126" s="44"/>
      <c r="SXZ126" s="44"/>
      <c r="SYA126" s="44"/>
      <c r="SYB126" s="44"/>
      <c r="SYC126" s="44"/>
      <c r="SYD126" s="44"/>
      <c r="SYE126" s="44"/>
      <c r="SYF126" s="44"/>
      <c r="SYG126" s="44"/>
      <c r="SYH126" s="44"/>
      <c r="SYI126" s="44"/>
      <c r="SYJ126" s="44"/>
      <c r="SYK126" s="44"/>
      <c r="SYL126" s="44"/>
      <c r="SYM126" s="44"/>
      <c r="SYN126" s="44"/>
      <c r="SYO126" s="44"/>
      <c r="SYP126" s="44"/>
      <c r="SYQ126" s="44"/>
      <c r="SYR126" s="44"/>
      <c r="SYS126" s="44"/>
      <c r="SYT126" s="44"/>
      <c r="SYU126" s="44"/>
      <c r="SYV126" s="44"/>
      <c r="SYW126" s="44"/>
      <c r="SYX126" s="44"/>
      <c r="SYY126" s="44"/>
      <c r="SYZ126" s="44"/>
      <c r="SZA126" s="44"/>
      <c r="SZB126" s="44"/>
      <c r="SZC126" s="44"/>
      <c r="SZD126" s="44"/>
      <c r="SZE126" s="44"/>
      <c r="SZF126" s="44"/>
      <c r="SZG126" s="44"/>
      <c r="SZH126" s="44"/>
      <c r="SZI126" s="44"/>
      <c r="SZJ126" s="44"/>
      <c r="SZK126" s="44"/>
      <c r="SZL126" s="44"/>
      <c r="SZM126" s="44"/>
      <c r="SZN126" s="44"/>
      <c r="SZO126" s="44"/>
      <c r="SZP126" s="44"/>
      <c r="SZQ126" s="44"/>
      <c r="SZR126" s="44"/>
      <c r="SZS126" s="44"/>
      <c r="SZT126" s="44"/>
      <c r="SZU126" s="44"/>
      <c r="SZV126" s="44"/>
      <c r="SZW126" s="44"/>
      <c r="SZX126" s="44"/>
      <c r="SZY126" s="44"/>
      <c r="SZZ126" s="44"/>
      <c r="TAA126" s="44"/>
      <c r="TAB126" s="44"/>
      <c r="TAC126" s="44"/>
      <c r="TAD126" s="44"/>
      <c r="TAE126" s="44"/>
      <c r="TAF126" s="44"/>
      <c r="TAG126" s="44"/>
      <c r="TAH126" s="44"/>
      <c r="TAI126" s="44"/>
      <c r="TAJ126" s="44"/>
      <c r="TAK126" s="44"/>
      <c r="TAL126" s="44"/>
      <c r="TAM126" s="44"/>
      <c r="TAN126" s="44"/>
      <c r="TAO126" s="44"/>
      <c r="TAP126" s="44"/>
      <c r="TAQ126" s="44"/>
      <c r="TAR126" s="44"/>
      <c r="TAS126" s="44"/>
      <c r="TAT126" s="44"/>
      <c r="TAU126" s="44"/>
      <c r="TAV126" s="44"/>
      <c r="TAW126" s="44"/>
      <c r="TAX126" s="44"/>
      <c r="TAY126" s="44"/>
      <c r="TAZ126" s="44"/>
      <c r="TBA126" s="44"/>
      <c r="TBB126" s="44"/>
      <c r="TBC126" s="44"/>
      <c r="TBD126" s="44"/>
      <c r="TBE126" s="44"/>
      <c r="TBF126" s="44"/>
      <c r="TBG126" s="44"/>
      <c r="TBH126" s="44"/>
      <c r="TBI126" s="44"/>
      <c r="TBJ126" s="44"/>
      <c r="TBK126" s="44"/>
      <c r="TBL126" s="44"/>
      <c r="TBM126" s="44"/>
      <c r="TBN126" s="44"/>
      <c r="TBO126" s="44"/>
      <c r="TBP126" s="44"/>
      <c r="TBQ126" s="44"/>
      <c r="TBR126" s="44"/>
      <c r="TBS126" s="44"/>
      <c r="TBT126" s="44"/>
      <c r="TBU126" s="44"/>
      <c r="TBV126" s="44"/>
      <c r="TBW126" s="44"/>
      <c r="TBX126" s="44"/>
      <c r="TBY126" s="44"/>
      <c r="TBZ126" s="44"/>
      <c r="TCA126" s="44"/>
      <c r="TCB126" s="44"/>
      <c r="TCC126" s="44"/>
      <c r="TCD126" s="44"/>
      <c r="TCE126" s="44"/>
      <c r="TCF126" s="44"/>
      <c r="TCG126" s="44"/>
      <c r="TCH126" s="44"/>
      <c r="TCI126" s="44"/>
      <c r="TCJ126" s="44"/>
      <c r="TCK126" s="44"/>
      <c r="TCL126" s="44"/>
      <c r="TCM126" s="44"/>
      <c r="TCN126" s="44"/>
      <c r="TCO126" s="44"/>
      <c r="TCP126" s="44"/>
      <c r="TCQ126" s="44"/>
      <c r="TCR126" s="44"/>
      <c r="TCS126" s="44"/>
      <c r="TCT126" s="44"/>
      <c r="TCU126" s="44"/>
      <c r="TCV126" s="44"/>
      <c r="TCW126" s="44"/>
      <c r="TCX126" s="44"/>
      <c r="TCY126" s="44"/>
      <c r="TCZ126" s="44"/>
      <c r="TDA126" s="44"/>
      <c r="TDB126" s="44"/>
      <c r="TDC126" s="44"/>
      <c r="TDD126" s="44"/>
      <c r="TDE126" s="44"/>
      <c r="TDF126" s="44"/>
      <c r="TDG126" s="44"/>
      <c r="TDH126" s="44"/>
      <c r="TDI126" s="44"/>
      <c r="TDJ126" s="44"/>
      <c r="TDK126" s="44"/>
      <c r="TDL126" s="44"/>
      <c r="TDM126" s="44"/>
      <c r="TDN126" s="44"/>
      <c r="TDO126" s="44"/>
      <c r="TDP126" s="44"/>
      <c r="TDQ126" s="44"/>
      <c r="TDR126" s="44"/>
      <c r="TDS126" s="44"/>
      <c r="TDT126" s="44"/>
      <c r="TDU126" s="44"/>
      <c r="TDV126" s="44"/>
      <c r="TDW126" s="44"/>
      <c r="TDX126" s="44"/>
      <c r="TDY126" s="44"/>
      <c r="TDZ126" s="44"/>
      <c r="TEA126" s="44"/>
      <c r="TEB126" s="44"/>
      <c r="TEC126" s="44"/>
      <c r="TED126" s="44"/>
      <c r="TEE126" s="44"/>
      <c r="TEF126" s="44"/>
      <c r="TEG126" s="44"/>
      <c r="TEH126" s="44"/>
      <c r="TEI126" s="44"/>
      <c r="TEJ126" s="44"/>
      <c r="TEK126" s="44"/>
      <c r="TEL126" s="44"/>
      <c r="TEM126" s="44"/>
      <c r="TEN126" s="44"/>
      <c r="TEO126" s="44"/>
      <c r="TEP126" s="44"/>
      <c r="TEQ126" s="44"/>
      <c r="TER126" s="44"/>
      <c r="TES126" s="44"/>
      <c r="TET126" s="44"/>
      <c r="TEU126" s="44"/>
      <c r="TEV126" s="44"/>
      <c r="TEW126" s="44"/>
      <c r="TEX126" s="44"/>
      <c r="TEY126" s="44"/>
      <c r="TEZ126" s="44"/>
      <c r="TFA126" s="44"/>
      <c r="TFB126" s="44"/>
      <c r="TFC126" s="44"/>
      <c r="TFD126" s="44"/>
      <c r="TFE126" s="44"/>
      <c r="TFF126" s="44"/>
      <c r="TFG126" s="44"/>
      <c r="TFH126" s="44"/>
      <c r="TFI126" s="44"/>
      <c r="TFJ126" s="44"/>
      <c r="TFK126" s="44"/>
      <c r="TFL126" s="44"/>
      <c r="TFM126" s="44"/>
      <c r="TFN126" s="44"/>
      <c r="TFO126" s="44"/>
      <c r="TFP126" s="44"/>
      <c r="TFQ126" s="44"/>
      <c r="TFR126" s="44"/>
      <c r="TFS126" s="44"/>
      <c r="TFT126" s="44"/>
      <c r="TFU126" s="44"/>
      <c r="TFV126" s="44"/>
      <c r="TFW126" s="44"/>
      <c r="TFX126" s="44"/>
      <c r="TFY126" s="44"/>
      <c r="TFZ126" s="44"/>
      <c r="TGA126" s="44"/>
      <c r="TGB126" s="44"/>
      <c r="TGC126" s="44"/>
      <c r="TGD126" s="44"/>
      <c r="TGE126" s="44"/>
      <c r="TGF126" s="44"/>
      <c r="TGG126" s="44"/>
      <c r="TGH126" s="44"/>
      <c r="TGI126" s="44"/>
      <c r="TGJ126" s="44"/>
      <c r="TGK126" s="44"/>
      <c r="TGL126" s="44"/>
      <c r="TGM126" s="44"/>
      <c r="TGN126" s="44"/>
      <c r="TGO126" s="44"/>
      <c r="TGP126" s="44"/>
      <c r="TGQ126" s="44"/>
      <c r="TGR126" s="44"/>
      <c r="TGS126" s="44"/>
      <c r="TGT126" s="44"/>
      <c r="TGU126" s="44"/>
      <c r="TGV126" s="44"/>
      <c r="TGW126" s="44"/>
      <c r="TGX126" s="44"/>
      <c r="TGY126" s="44"/>
      <c r="TGZ126" s="44"/>
      <c r="THA126" s="44"/>
      <c r="THB126" s="44"/>
      <c r="THC126" s="44"/>
      <c r="THD126" s="44"/>
      <c r="THE126" s="44"/>
      <c r="THF126" s="44"/>
      <c r="THG126" s="44"/>
      <c r="THH126" s="44"/>
      <c r="THI126" s="44"/>
      <c r="THJ126" s="44"/>
      <c r="THK126" s="44"/>
      <c r="THL126" s="44"/>
      <c r="THM126" s="44"/>
      <c r="THN126" s="44"/>
      <c r="THO126" s="44"/>
      <c r="THP126" s="44"/>
      <c r="THQ126" s="44"/>
      <c r="THR126" s="44"/>
      <c r="THS126" s="44"/>
      <c r="THT126" s="44"/>
      <c r="THU126" s="44"/>
      <c r="THV126" s="44"/>
      <c r="THW126" s="44"/>
      <c r="THX126" s="44"/>
      <c r="THY126" s="44"/>
      <c r="THZ126" s="44"/>
      <c r="TIA126" s="44"/>
      <c r="TIB126" s="44"/>
      <c r="TIC126" s="44"/>
      <c r="TID126" s="44"/>
      <c r="TIE126" s="44"/>
      <c r="TIF126" s="44"/>
      <c r="TIG126" s="44"/>
      <c r="TIH126" s="44"/>
      <c r="TII126" s="44"/>
      <c r="TIJ126" s="44"/>
      <c r="TIK126" s="44"/>
      <c r="TIL126" s="44"/>
      <c r="TIM126" s="44"/>
      <c r="TIN126" s="44"/>
      <c r="TIO126" s="44"/>
      <c r="TIP126" s="44"/>
      <c r="TIQ126" s="44"/>
      <c r="TIR126" s="44"/>
      <c r="TIS126" s="44"/>
      <c r="TIT126" s="44"/>
      <c r="TIU126" s="44"/>
      <c r="TIV126" s="44"/>
      <c r="TIW126" s="44"/>
      <c r="TIX126" s="44"/>
      <c r="TIY126" s="44"/>
      <c r="TIZ126" s="44"/>
      <c r="TJA126" s="44"/>
      <c r="TJB126" s="44"/>
      <c r="TJC126" s="44"/>
      <c r="TJD126" s="44"/>
      <c r="TJE126" s="44"/>
      <c r="TJF126" s="44"/>
      <c r="TJG126" s="44"/>
      <c r="TJH126" s="44"/>
      <c r="TJI126" s="44"/>
      <c r="TJJ126" s="44"/>
      <c r="TJK126" s="44"/>
      <c r="TJL126" s="44"/>
      <c r="TJM126" s="44"/>
      <c r="TJN126" s="44"/>
      <c r="TJO126" s="44"/>
      <c r="TJP126" s="44"/>
      <c r="TJQ126" s="44"/>
      <c r="TJR126" s="44"/>
      <c r="TJS126" s="44"/>
      <c r="TJT126" s="44"/>
      <c r="TJU126" s="44"/>
      <c r="TJV126" s="44"/>
      <c r="TJW126" s="44"/>
      <c r="TJX126" s="44"/>
      <c r="TJY126" s="44"/>
      <c r="TJZ126" s="44"/>
      <c r="TKA126" s="44"/>
      <c r="TKB126" s="44"/>
      <c r="TKC126" s="44"/>
      <c r="TKD126" s="44"/>
      <c r="TKE126" s="44"/>
      <c r="TKF126" s="44"/>
      <c r="TKG126" s="44"/>
      <c r="TKH126" s="44"/>
      <c r="TKI126" s="44"/>
      <c r="TKJ126" s="44"/>
      <c r="TKK126" s="44"/>
      <c r="TKL126" s="44"/>
      <c r="TKM126" s="44"/>
      <c r="TKN126" s="44"/>
      <c r="TKO126" s="44"/>
      <c r="TKP126" s="44"/>
      <c r="TKQ126" s="44"/>
      <c r="TKR126" s="44"/>
      <c r="TKS126" s="44"/>
      <c r="TKT126" s="44"/>
      <c r="TKU126" s="44"/>
      <c r="TKV126" s="44"/>
      <c r="TKW126" s="44"/>
      <c r="TKX126" s="44"/>
      <c r="TKY126" s="44"/>
      <c r="TKZ126" s="44"/>
      <c r="TLA126" s="44"/>
      <c r="TLB126" s="44"/>
      <c r="TLC126" s="44"/>
      <c r="TLD126" s="44"/>
      <c r="TLE126" s="44"/>
      <c r="TLF126" s="44"/>
      <c r="TLG126" s="44"/>
      <c r="TLH126" s="44"/>
      <c r="TLI126" s="44"/>
      <c r="TLJ126" s="44"/>
      <c r="TLK126" s="44"/>
      <c r="TLL126" s="44"/>
      <c r="TLM126" s="44"/>
      <c r="TLN126" s="44"/>
      <c r="TLO126" s="44"/>
      <c r="TLP126" s="44"/>
      <c r="TLQ126" s="44"/>
      <c r="TLR126" s="44"/>
      <c r="TLS126" s="44"/>
      <c r="TLT126" s="44"/>
      <c r="TLU126" s="44"/>
      <c r="TLV126" s="44"/>
      <c r="TLW126" s="44"/>
      <c r="TLX126" s="44"/>
      <c r="TLY126" s="44"/>
      <c r="TLZ126" s="44"/>
      <c r="TMA126" s="44"/>
      <c r="TMB126" s="44"/>
      <c r="TMC126" s="44"/>
      <c r="TMD126" s="44"/>
      <c r="TME126" s="44"/>
      <c r="TMF126" s="44"/>
      <c r="TMG126" s="44"/>
      <c r="TMH126" s="44"/>
      <c r="TMI126" s="44"/>
      <c r="TMJ126" s="44"/>
      <c r="TMK126" s="44"/>
      <c r="TML126" s="44"/>
      <c r="TMM126" s="44"/>
      <c r="TMN126" s="44"/>
      <c r="TMO126" s="44"/>
      <c r="TMP126" s="44"/>
      <c r="TMQ126" s="44"/>
      <c r="TMR126" s="44"/>
      <c r="TMS126" s="44"/>
      <c r="TMT126" s="44"/>
      <c r="TMU126" s="44"/>
      <c r="TMV126" s="44"/>
      <c r="TMW126" s="44"/>
      <c r="TMX126" s="44"/>
      <c r="TMY126" s="44"/>
      <c r="TMZ126" s="44"/>
      <c r="TNA126" s="44"/>
      <c r="TNB126" s="44"/>
      <c r="TNC126" s="44"/>
      <c r="TND126" s="44"/>
      <c r="TNE126" s="44"/>
      <c r="TNF126" s="44"/>
      <c r="TNG126" s="44"/>
      <c r="TNH126" s="44"/>
      <c r="TNI126" s="44"/>
      <c r="TNJ126" s="44"/>
      <c r="TNK126" s="44"/>
      <c r="TNL126" s="44"/>
      <c r="TNM126" s="44"/>
      <c r="TNN126" s="44"/>
      <c r="TNO126" s="44"/>
      <c r="TNP126" s="44"/>
      <c r="TNQ126" s="44"/>
      <c r="TNR126" s="44"/>
      <c r="TNS126" s="44"/>
      <c r="TNT126" s="44"/>
      <c r="TNU126" s="44"/>
      <c r="TNV126" s="44"/>
      <c r="TNW126" s="44"/>
      <c r="TNX126" s="44"/>
      <c r="TNY126" s="44"/>
      <c r="TNZ126" s="44"/>
      <c r="TOA126" s="44"/>
      <c r="TOB126" s="44"/>
      <c r="TOC126" s="44"/>
      <c r="TOD126" s="44"/>
      <c r="TOE126" s="44"/>
      <c r="TOF126" s="44"/>
      <c r="TOG126" s="44"/>
      <c r="TOH126" s="44"/>
      <c r="TOI126" s="44"/>
      <c r="TOJ126" s="44"/>
      <c r="TOK126" s="44"/>
      <c r="TOL126" s="44"/>
      <c r="TOM126" s="44"/>
      <c r="TON126" s="44"/>
      <c r="TOO126" s="44"/>
      <c r="TOP126" s="44"/>
      <c r="TOQ126" s="44"/>
      <c r="TOR126" s="44"/>
      <c r="TOS126" s="44"/>
      <c r="TOT126" s="44"/>
      <c r="TOU126" s="44"/>
      <c r="TOV126" s="44"/>
      <c r="TOW126" s="44"/>
      <c r="TOX126" s="44"/>
      <c r="TOY126" s="44"/>
      <c r="TOZ126" s="44"/>
      <c r="TPA126" s="44"/>
      <c r="TPB126" s="44"/>
      <c r="TPC126" s="44"/>
      <c r="TPD126" s="44"/>
      <c r="TPE126" s="44"/>
      <c r="TPF126" s="44"/>
      <c r="TPG126" s="44"/>
      <c r="TPH126" s="44"/>
      <c r="TPI126" s="44"/>
      <c r="TPJ126" s="44"/>
      <c r="TPK126" s="44"/>
      <c r="TPL126" s="44"/>
      <c r="TPM126" s="44"/>
      <c r="TPN126" s="44"/>
      <c r="TPO126" s="44"/>
      <c r="TPP126" s="44"/>
      <c r="TPQ126" s="44"/>
      <c r="TPR126" s="44"/>
      <c r="TPS126" s="44"/>
      <c r="TPT126" s="44"/>
      <c r="TPU126" s="44"/>
      <c r="TPV126" s="44"/>
      <c r="TPW126" s="44"/>
      <c r="TPX126" s="44"/>
      <c r="TPY126" s="44"/>
      <c r="TPZ126" s="44"/>
      <c r="TQA126" s="44"/>
      <c r="TQB126" s="44"/>
      <c r="TQC126" s="44"/>
      <c r="TQD126" s="44"/>
      <c r="TQE126" s="44"/>
      <c r="TQF126" s="44"/>
      <c r="TQG126" s="44"/>
      <c r="TQH126" s="44"/>
      <c r="TQI126" s="44"/>
      <c r="TQJ126" s="44"/>
      <c r="TQK126" s="44"/>
      <c r="TQL126" s="44"/>
      <c r="TQM126" s="44"/>
      <c r="TQN126" s="44"/>
      <c r="TQO126" s="44"/>
      <c r="TQP126" s="44"/>
      <c r="TQQ126" s="44"/>
      <c r="TQR126" s="44"/>
      <c r="TQS126" s="44"/>
      <c r="TQT126" s="44"/>
      <c r="TQU126" s="44"/>
      <c r="TQV126" s="44"/>
      <c r="TQW126" s="44"/>
      <c r="TQX126" s="44"/>
      <c r="TQY126" s="44"/>
      <c r="TQZ126" s="44"/>
      <c r="TRA126" s="44"/>
      <c r="TRB126" s="44"/>
      <c r="TRC126" s="44"/>
      <c r="TRD126" s="44"/>
      <c r="TRE126" s="44"/>
      <c r="TRF126" s="44"/>
      <c r="TRG126" s="44"/>
      <c r="TRH126" s="44"/>
      <c r="TRI126" s="44"/>
      <c r="TRJ126" s="44"/>
      <c r="TRK126" s="44"/>
      <c r="TRL126" s="44"/>
      <c r="TRM126" s="44"/>
      <c r="TRN126" s="44"/>
      <c r="TRO126" s="44"/>
      <c r="TRP126" s="44"/>
      <c r="TRQ126" s="44"/>
      <c r="TRR126" s="44"/>
      <c r="TRS126" s="44"/>
      <c r="TRT126" s="44"/>
      <c r="TRU126" s="44"/>
      <c r="TRV126" s="44"/>
      <c r="TRW126" s="44"/>
      <c r="TRX126" s="44"/>
      <c r="TRY126" s="44"/>
      <c r="TRZ126" s="44"/>
      <c r="TSA126" s="44"/>
      <c r="TSB126" s="44"/>
      <c r="TSC126" s="44"/>
      <c r="TSD126" s="44"/>
      <c r="TSE126" s="44"/>
      <c r="TSF126" s="44"/>
      <c r="TSG126" s="44"/>
      <c r="TSH126" s="44"/>
      <c r="TSI126" s="44"/>
      <c r="TSJ126" s="44"/>
      <c r="TSK126" s="44"/>
      <c r="TSL126" s="44"/>
      <c r="TSM126" s="44"/>
      <c r="TSN126" s="44"/>
      <c r="TSO126" s="44"/>
      <c r="TSP126" s="44"/>
      <c r="TSQ126" s="44"/>
      <c r="TSR126" s="44"/>
      <c r="TSS126" s="44"/>
      <c r="TST126" s="44"/>
      <c r="TSU126" s="44"/>
      <c r="TSV126" s="44"/>
      <c r="TSW126" s="44"/>
      <c r="TSX126" s="44"/>
      <c r="TSY126" s="44"/>
      <c r="TSZ126" s="44"/>
      <c r="TTA126" s="44"/>
      <c r="TTB126" s="44"/>
      <c r="TTC126" s="44"/>
      <c r="TTD126" s="44"/>
      <c r="TTE126" s="44"/>
      <c r="TTF126" s="44"/>
      <c r="TTG126" s="44"/>
      <c r="TTH126" s="44"/>
      <c r="TTI126" s="44"/>
      <c r="TTJ126" s="44"/>
      <c r="TTK126" s="44"/>
      <c r="TTL126" s="44"/>
      <c r="TTM126" s="44"/>
      <c r="TTN126" s="44"/>
      <c r="TTO126" s="44"/>
      <c r="TTP126" s="44"/>
      <c r="TTQ126" s="44"/>
      <c r="TTR126" s="44"/>
      <c r="TTS126" s="44"/>
      <c r="TTT126" s="44"/>
      <c r="TTU126" s="44"/>
      <c r="TTV126" s="44"/>
      <c r="TTW126" s="44"/>
      <c r="TTX126" s="44"/>
      <c r="TTY126" s="44"/>
      <c r="TTZ126" s="44"/>
      <c r="TUA126" s="44"/>
      <c r="TUB126" s="44"/>
      <c r="TUC126" s="44"/>
      <c r="TUD126" s="44"/>
      <c r="TUE126" s="44"/>
      <c r="TUF126" s="44"/>
      <c r="TUG126" s="44"/>
      <c r="TUH126" s="44"/>
      <c r="TUI126" s="44"/>
      <c r="TUJ126" s="44"/>
      <c r="TUK126" s="44"/>
      <c r="TUL126" s="44"/>
      <c r="TUM126" s="44"/>
      <c r="TUN126" s="44"/>
      <c r="TUO126" s="44"/>
      <c r="TUP126" s="44"/>
      <c r="TUQ126" s="44"/>
      <c r="TUR126" s="44"/>
      <c r="TUS126" s="44"/>
      <c r="TUT126" s="44"/>
      <c r="TUU126" s="44"/>
      <c r="TUV126" s="44"/>
      <c r="TUW126" s="44"/>
      <c r="TUX126" s="44"/>
      <c r="TUY126" s="44"/>
      <c r="TUZ126" s="44"/>
      <c r="TVA126" s="44"/>
      <c r="TVB126" s="44"/>
      <c r="TVC126" s="44"/>
      <c r="TVD126" s="44"/>
      <c r="TVE126" s="44"/>
      <c r="TVF126" s="44"/>
      <c r="TVG126" s="44"/>
      <c r="TVH126" s="44"/>
      <c r="TVI126" s="44"/>
      <c r="TVJ126" s="44"/>
      <c r="TVK126" s="44"/>
      <c r="TVL126" s="44"/>
      <c r="TVM126" s="44"/>
      <c r="TVN126" s="44"/>
      <c r="TVO126" s="44"/>
      <c r="TVP126" s="44"/>
      <c r="TVQ126" s="44"/>
      <c r="TVR126" s="44"/>
      <c r="TVS126" s="44"/>
      <c r="TVT126" s="44"/>
      <c r="TVU126" s="44"/>
      <c r="TVV126" s="44"/>
      <c r="TVW126" s="44"/>
      <c r="TVX126" s="44"/>
      <c r="TVY126" s="44"/>
      <c r="TVZ126" s="44"/>
      <c r="TWA126" s="44"/>
      <c r="TWB126" s="44"/>
      <c r="TWC126" s="44"/>
      <c r="TWD126" s="44"/>
      <c r="TWE126" s="44"/>
      <c r="TWF126" s="44"/>
      <c r="TWG126" s="44"/>
      <c r="TWH126" s="44"/>
      <c r="TWI126" s="44"/>
      <c r="TWJ126" s="44"/>
      <c r="TWK126" s="44"/>
      <c r="TWL126" s="44"/>
      <c r="TWM126" s="44"/>
      <c r="TWN126" s="44"/>
      <c r="TWO126" s="44"/>
      <c r="TWP126" s="44"/>
      <c r="TWQ126" s="44"/>
      <c r="TWR126" s="44"/>
      <c r="TWS126" s="44"/>
      <c r="TWT126" s="44"/>
      <c r="TWU126" s="44"/>
      <c r="TWV126" s="44"/>
      <c r="TWW126" s="44"/>
      <c r="TWX126" s="44"/>
      <c r="TWY126" s="44"/>
      <c r="TWZ126" s="44"/>
      <c r="TXA126" s="44"/>
      <c r="TXB126" s="44"/>
      <c r="TXC126" s="44"/>
      <c r="TXD126" s="44"/>
      <c r="TXE126" s="44"/>
      <c r="TXF126" s="44"/>
      <c r="TXG126" s="44"/>
      <c r="TXH126" s="44"/>
      <c r="TXI126" s="44"/>
      <c r="TXJ126" s="44"/>
      <c r="TXK126" s="44"/>
      <c r="TXL126" s="44"/>
      <c r="TXM126" s="44"/>
      <c r="TXN126" s="44"/>
      <c r="TXO126" s="44"/>
      <c r="TXP126" s="44"/>
      <c r="TXQ126" s="44"/>
      <c r="TXR126" s="44"/>
      <c r="TXS126" s="44"/>
      <c r="TXT126" s="44"/>
      <c r="TXU126" s="44"/>
      <c r="TXV126" s="44"/>
      <c r="TXW126" s="44"/>
      <c r="TXX126" s="44"/>
      <c r="TXY126" s="44"/>
      <c r="TXZ126" s="44"/>
      <c r="TYA126" s="44"/>
      <c r="TYB126" s="44"/>
      <c r="TYC126" s="44"/>
      <c r="TYD126" s="44"/>
      <c r="TYE126" s="44"/>
      <c r="TYF126" s="44"/>
      <c r="TYG126" s="44"/>
      <c r="TYH126" s="44"/>
      <c r="TYI126" s="44"/>
      <c r="TYJ126" s="44"/>
      <c r="TYK126" s="44"/>
      <c r="TYL126" s="44"/>
      <c r="TYM126" s="44"/>
      <c r="TYN126" s="44"/>
      <c r="TYO126" s="44"/>
      <c r="TYP126" s="44"/>
      <c r="TYQ126" s="44"/>
      <c r="TYR126" s="44"/>
      <c r="TYS126" s="44"/>
      <c r="TYT126" s="44"/>
      <c r="TYU126" s="44"/>
      <c r="TYV126" s="44"/>
      <c r="TYW126" s="44"/>
      <c r="TYX126" s="44"/>
      <c r="TYY126" s="44"/>
      <c r="TYZ126" s="44"/>
      <c r="TZA126" s="44"/>
      <c r="TZB126" s="44"/>
      <c r="TZC126" s="44"/>
      <c r="TZD126" s="44"/>
      <c r="TZE126" s="44"/>
      <c r="TZF126" s="44"/>
      <c r="TZG126" s="44"/>
      <c r="TZH126" s="44"/>
      <c r="TZI126" s="44"/>
      <c r="TZJ126" s="44"/>
      <c r="TZK126" s="44"/>
      <c r="TZL126" s="44"/>
      <c r="TZM126" s="44"/>
      <c r="TZN126" s="44"/>
      <c r="TZO126" s="44"/>
      <c r="TZP126" s="44"/>
      <c r="TZQ126" s="44"/>
      <c r="TZR126" s="44"/>
      <c r="TZS126" s="44"/>
      <c r="TZT126" s="44"/>
      <c r="TZU126" s="44"/>
      <c r="TZV126" s="44"/>
      <c r="TZW126" s="44"/>
      <c r="TZX126" s="44"/>
      <c r="TZY126" s="44"/>
      <c r="TZZ126" s="44"/>
      <c r="UAA126" s="44"/>
      <c r="UAB126" s="44"/>
      <c r="UAC126" s="44"/>
      <c r="UAD126" s="44"/>
      <c r="UAE126" s="44"/>
      <c r="UAF126" s="44"/>
      <c r="UAG126" s="44"/>
      <c r="UAH126" s="44"/>
      <c r="UAI126" s="44"/>
      <c r="UAJ126" s="44"/>
      <c r="UAK126" s="44"/>
      <c r="UAL126" s="44"/>
      <c r="UAM126" s="44"/>
      <c r="UAN126" s="44"/>
      <c r="UAO126" s="44"/>
      <c r="UAP126" s="44"/>
      <c r="UAQ126" s="44"/>
      <c r="UAR126" s="44"/>
      <c r="UAS126" s="44"/>
      <c r="UAT126" s="44"/>
      <c r="UAU126" s="44"/>
      <c r="UAV126" s="44"/>
      <c r="UAW126" s="44"/>
      <c r="UAX126" s="44"/>
      <c r="UAY126" s="44"/>
      <c r="UAZ126" s="44"/>
      <c r="UBA126" s="44"/>
      <c r="UBB126" s="44"/>
      <c r="UBC126" s="44"/>
      <c r="UBD126" s="44"/>
      <c r="UBE126" s="44"/>
      <c r="UBF126" s="44"/>
      <c r="UBG126" s="44"/>
      <c r="UBH126" s="44"/>
      <c r="UBI126" s="44"/>
      <c r="UBJ126" s="44"/>
      <c r="UBK126" s="44"/>
      <c r="UBL126" s="44"/>
      <c r="UBM126" s="44"/>
      <c r="UBN126" s="44"/>
      <c r="UBO126" s="44"/>
      <c r="UBP126" s="44"/>
      <c r="UBQ126" s="44"/>
      <c r="UBR126" s="44"/>
      <c r="UBS126" s="44"/>
      <c r="UBT126" s="44"/>
      <c r="UBU126" s="44"/>
      <c r="UBV126" s="44"/>
      <c r="UBW126" s="44"/>
      <c r="UBX126" s="44"/>
      <c r="UBY126" s="44"/>
      <c r="UBZ126" s="44"/>
      <c r="UCA126" s="44"/>
      <c r="UCB126" s="44"/>
      <c r="UCC126" s="44"/>
      <c r="UCD126" s="44"/>
      <c r="UCE126" s="44"/>
      <c r="UCF126" s="44"/>
      <c r="UCG126" s="44"/>
      <c r="UCH126" s="44"/>
      <c r="UCI126" s="44"/>
      <c r="UCJ126" s="44"/>
      <c r="UCK126" s="44"/>
      <c r="UCL126" s="44"/>
      <c r="UCM126" s="44"/>
      <c r="UCN126" s="44"/>
      <c r="UCO126" s="44"/>
      <c r="UCP126" s="44"/>
      <c r="UCQ126" s="44"/>
      <c r="UCR126" s="44"/>
      <c r="UCS126" s="44"/>
      <c r="UCT126" s="44"/>
      <c r="UCU126" s="44"/>
      <c r="UCV126" s="44"/>
      <c r="UCW126" s="44"/>
      <c r="UCX126" s="44"/>
      <c r="UCY126" s="44"/>
      <c r="UCZ126" s="44"/>
      <c r="UDA126" s="44"/>
      <c r="UDB126" s="44"/>
      <c r="UDC126" s="44"/>
      <c r="UDD126" s="44"/>
      <c r="UDE126" s="44"/>
      <c r="UDF126" s="44"/>
      <c r="UDG126" s="44"/>
      <c r="UDH126" s="44"/>
      <c r="UDI126" s="44"/>
      <c r="UDJ126" s="44"/>
      <c r="UDK126" s="44"/>
      <c r="UDL126" s="44"/>
      <c r="UDM126" s="44"/>
      <c r="UDN126" s="44"/>
      <c r="UDO126" s="44"/>
      <c r="UDP126" s="44"/>
      <c r="UDQ126" s="44"/>
      <c r="UDR126" s="44"/>
      <c r="UDS126" s="44"/>
      <c r="UDT126" s="44"/>
      <c r="UDU126" s="44"/>
      <c r="UDV126" s="44"/>
      <c r="UDW126" s="44"/>
      <c r="UDX126" s="44"/>
      <c r="UDY126" s="44"/>
      <c r="UDZ126" s="44"/>
      <c r="UEA126" s="44"/>
      <c r="UEB126" s="44"/>
      <c r="UEC126" s="44"/>
      <c r="UED126" s="44"/>
      <c r="UEE126" s="44"/>
      <c r="UEF126" s="44"/>
      <c r="UEG126" s="44"/>
      <c r="UEH126" s="44"/>
      <c r="UEI126" s="44"/>
      <c r="UEJ126" s="44"/>
      <c r="UEK126" s="44"/>
      <c r="UEL126" s="44"/>
      <c r="UEM126" s="44"/>
      <c r="UEN126" s="44"/>
      <c r="UEO126" s="44"/>
      <c r="UEP126" s="44"/>
      <c r="UEQ126" s="44"/>
      <c r="UER126" s="44"/>
      <c r="UES126" s="44"/>
      <c r="UET126" s="44"/>
      <c r="UEU126" s="44"/>
      <c r="UEV126" s="44"/>
      <c r="UEW126" s="44"/>
      <c r="UEX126" s="44"/>
      <c r="UEY126" s="44"/>
      <c r="UEZ126" s="44"/>
      <c r="UFA126" s="44"/>
      <c r="UFB126" s="44"/>
      <c r="UFC126" s="44"/>
      <c r="UFD126" s="44"/>
      <c r="UFE126" s="44"/>
      <c r="UFF126" s="44"/>
      <c r="UFG126" s="44"/>
      <c r="UFH126" s="44"/>
      <c r="UFI126" s="44"/>
      <c r="UFJ126" s="44"/>
      <c r="UFK126" s="44"/>
      <c r="UFL126" s="44"/>
      <c r="UFM126" s="44"/>
      <c r="UFN126" s="44"/>
      <c r="UFO126" s="44"/>
      <c r="UFP126" s="44"/>
      <c r="UFQ126" s="44"/>
      <c r="UFR126" s="44"/>
      <c r="UFS126" s="44"/>
      <c r="UFT126" s="44"/>
      <c r="UFU126" s="44"/>
      <c r="UFV126" s="44"/>
      <c r="UFW126" s="44"/>
      <c r="UFX126" s="44"/>
      <c r="UFY126" s="44"/>
      <c r="UFZ126" s="44"/>
      <c r="UGA126" s="44"/>
      <c r="UGB126" s="44"/>
      <c r="UGC126" s="44"/>
      <c r="UGD126" s="44"/>
      <c r="UGE126" s="44"/>
      <c r="UGF126" s="44"/>
      <c r="UGG126" s="44"/>
      <c r="UGH126" s="44"/>
      <c r="UGI126" s="44"/>
      <c r="UGJ126" s="44"/>
      <c r="UGK126" s="44"/>
      <c r="UGL126" s="44"/>
      <c r="UGM126" s="44"/>
      <c r="UGN126" s="44"/>
      <c r="UGO126" s="44"/>
      <c r="UGP126" s="44"/>
      <c r="UGQ126" s="44"/>
      <c r="UGR126" s="44"/>
      <c r="UGS126" s="44"/>
      <c r="UGT126" s="44"/>
      <c r="UGU126" s="44"/>
      <c r="UGV126" s="44"/>
      <c r="UGW126" s="44"/>
      <c r="UGX126" s="44"/>
      <c r="UGY126" s="44"/>
      <c r="UGZ126" s="44"/>
      <c r="UHA126" s="44"/>
      <c r="UHB126" s="44"/>
      <c r="UHC126" s="44"/>
      <c r="UHD126" s="44"/>
      <c r="UHE126" s="44"/>
      <c r="UHF126" s="44"/>
      <c r="UHG126" s="44"/>
      <c r="UHH126" s="44"/>
      <c r="UHI126" s="44"/>
      <c r="UHJ126" s="44"/>
      <c r="UHK126" s="44"/>
      <c r="UHL126" s="44"/>
      <c r="UHM126" s="44"/>
      <c r="UHN126" s="44"/>
      <c r="UHO126" s="44"/>
      <c r="UHP126" s="44"/>
      <c r="UHQ126" s="44"/>
      <c r="UHR126" s="44"/>
      <c r="UHS126" s="44"/>
      <c r="UHT126" s="44"/>
      <c r="UHU126" s="44"/>
      <c r="UHV126" s="44"/>
      <c r="UHW126" s="44"/>
      <c r="UHX126" s="44"/>
      <c r="UHY126" s="44"/>
      <c r="UHZ126" s="44"/>
      <c r="UIA126" s="44"/>
      <c r="UIB126" s="44"/>
      <c r="UIC126" s="44"/>
      <c r="UID126" s="44"/>
      <c r="UIE126" s="44"/>
      <c r="UIF126" s="44"/>
      <c r="UIG126" s="44"/>
      <c r="UIH126" s="44"/>
      <c r="UII126" s="44"/>
      <c r="UIJ126" s="44"/>
      <c r="UIK126" s="44"/>
      <c r="UIL126" s="44"/>
      <c r="UIM126" s="44"/>
      <c r="UIN126" s="44"/>
      <c r="UIO126" s="44"/>
      <c r="UIP126" s="44"/>
      <c r="UIQ126" s="44"/>
      <c r="UIR126" s="44"/>
      <c r="UIS126" s="44"/>
      <c r="UIT126" s="44"/>
      <c r="UIU126" s="44"/>
      <c r="UIV126" s="44"/>
      <c r="UIW126" s="44"/>
      <c r="UIX126" s="44"/>
      <c r="UIY126" s="44"/>
      <c r="UIZ126" s="44"/>
      <c r="UJA126" s="44"/>
      <c r="UJB126" s="44"/>
      <c r="UJC126" s="44"/>
      <c r="UJD126" s="44"/>
      <c r="UJE126" s="44"/>
      <c r="UJF126" s="44"/>
      <c r="UJG126" s="44"/>
      <c r="UJH126" s="44"/>
      <c r="UJI126" s="44"/>
      <c r="UJJ126" s="44"/>
      <c r="UJK126" s="44"/>
      <c r="UJL126" s="44"/>
      <c r="UJM126" s="44"/>
      <c r="UJN126" s="44"/>
      <c r="UJO126" s="44"/>
      <c r="UJP126" s="44"/>
      <c r="UJQ126" s="44"/>
      <c r="UJR126" s="44"/>
      <c r="UJS126" s="44"/>
      <c r="UJT126" s="44"/>
      <c r="UJU126" s="44"/>
      <c r="UJV126" s="44"/>
      <c r="UJW126" s="44"/>
      <c r="UJX126" s="44"/>
      <c r="UJY126" s="44"/>
      <c r="UJZ126" s="44"/>
      <c r="UKA126" s="44"/>
      <c r="UKB126" s="44"/>
      <c r="UKC126" s="44"/>
      <c r="UKD126" s="44"/>
      <c r="UKE126" s="44"/>
      <c r="UKF126" s="44"/>
      <c r="UKG126" s="44"/>
      <c r="UKH126" s="44"/>
      <c r="UKI126" s="44"/>
      <c r="UKJ126" s="44"/>
      <c r="UKK126" s="44"/>
      <c r="UKL126" s="44"/>
      <c r="UKM126" s="44"/>
      <c r="UKN126" s="44"/>
      <c r="UKO126" s="44"/>
      <c r="UKP126" s="44"/>
      <c r="UKQ126" s="44"/>
      <c r="UKR126" s="44"/>
      <c r="UKS126" s="44"/>
      <c r="UKT126" s="44"/>
      <c r="UKU126" s="44"/>
      <c r="UKV126" s="44"/>
      <c r="UKW126" s="44"/>
      <c r="UKX126" s="44"/>
      <c r="UKY126" s="44"/>
      <c r="UKZ126" s="44"/>
      <c r="ULA126" s="44"/>
      <c r="ULB126" s="44"/>
      <c r="ULC126" s="44"/>
      <c r="ULD126" s="44"/>
      <c r="ULE126" s="44"/>
      <c r="ULF126" s="44"/>
      <c r="ULG126" s="44"/>
      <c r="ULH126" s="44"/>
      <c r="ULI126" s="44"/>
      <c r="ULJ126" s="44"/>
      <c r="ULK126" s="44"/>
      <c r="ULL126" s="44"/>
      <c r="ULM126" s="44"/>
      <c r="ULN126" s="44"/>
      <c r="ULO126" s="44"/>
      <c r="ULP126" s="44"/>
      <c r="ULQ126" s="44"/>
      <c r="ULR126" s="44"/>
      <c r="ULS126" s="44"/>
      <c r="ULT126" s="44"/>
      <c r="ULU126" s="44"/>
      <c r="ULV126" s="44"/>
      <c r="ULW126" s="44"/>
      <c r="ULX126" s="44"/>
      <c r="ULY126" s="44"/>
      <c r="ULZ126" s="44"/>
      <c r="UMA126" s="44"/>
      <c r="UMB126" s="44"/>
      <c r="UMC126" s="44"/>
      <c r="UMD126" s="44"/>
      <c r="UME126" s="44"/>
      <c r="UMF126" s="44"/>
      <c r="UMG126" s="44"/>
      <c r="UMH126" s="44"/>
      <c r="UMI126" s="44"/>
      <c r="UMJ126" s="44"/>
      <c r="UMK126" s="44"/>
      <c r="UML126" s="44"/>
      <c r="UMM126" s="44"/>
      <c r="UMN126" s="44"/>
      <c r="UMO126" s="44"/>
      <c r="UMP126" s="44"/>
      <c r="UMQ126" s="44"/>
      <c r="UMR126" s="44"/>
      <c r="UMS126" s="44"/>
      <c r="UMT126" s="44"/>
      <c r="UMU126" s="44"/>
      <c r="UMV126" s="44"/>
      <c r="UMW126" s="44"/>
      <c r="UMX126" s="44"/>
      <c r="UMY126" s="44"/>
      <c r="UMZ126" s="44"/>
      <c r="UNA126" s="44"/>
      <c r="UNB126" s="44"/>
      <c r="UNC126" s="44"/>
      <c r="UND126" s="44"/>
      <c r="UNE126" s="44"/>
      <c r="UNF126" s="44"/>
      <c r="UNG126" s="44"/>
      <c r="UNH126" s="44"/>
      <c r="UNI126" s="44"/>
      <c r="UNJ126" s="44"/>
      <c r="UNK126" s="44"/>
      <c r="UNL126" s="44"/>
      <c r="UNM126" s="44"/>
      <c r="UNN126" s="44"/>
      <c r="UNO126" s="44"/>
      <c r="UNP126" s="44"/>
      <c r="UNQ126" s="44"/>
      <c r="UNR126" s="44"/>
      <c r="UNS126" s="44"/>
      <c r="UNT126" s="44"/>
      <c r="UNU126" s="44"/>
      <c r="UNV126" s="44"/>
      <c r="UNW126" s="44"/>
      <c r="UNX126" s="44"/>
      <c r="UNY126" s="44"/>
      <c r="UNZ126" s="44"/>
      <c r="UOA126" s="44"/>
      <c r="UOB126" s="44"/>
      <c r="UOC126" s="44"/>
      <c r="UOD126" s="44"/>
      <c r="UOE126" s="44"/>
      <c r="UOF126" s="44"/>
      <c r="UOG126" s="44"/>
      <c r="UOH126" s="44"/>
      <c r="UOI126" s="44"/>
      <c r="UOJ126" s="44"/>
      <c r="UOK126" s="44"/>
      <c r="UOL126" s="44"/>
      <c r="UOM126" s="44"/>
      <c r="UON126" s="44"/>
      <c r="UOO126" s="44"/>
      <c r="UOP126" s="44"/>
      <c r="UOQ126" s="44"/>
      <c r="UOR126" s="44"/>
      <c r="UOS126" s="44"/>
      <c r="UOT126" s="44"/>
      <c r="UOU126" s="44"/>
      <c r="UOV126" s="44"/>
      <c r="UOW126" s="44"/>
      <c r="UOX126" s="44"/>
      <c r="UOY126" s="44"/>
      <c r="UOZ126" s="44"/>
      <c r="UPA126" s="44"/>
      <c r="UPB126" s="44"/>
      <c r="UPC126" s="44"/>
      <c r="UPD126" s="44"/>
      <c r="UPE126" s="44"/>
      <c r="UPF126" s="44"/>
      <c r="UPG126" s="44"/>
      <c r="UPH126" s="44"/>
      <c r="UPI126" s="44"/>
      <c r="UPJ126" s="44"/>
      <c r="UPK126" s="44"/>
      <c r="UPL126" s="44"/>
      <c r="UPM126" s="44"/>
      <c r="UPN126" s="44"/>
      <c r="UPO126" s="44"/>
      <c r="UPP126" s="44"/>
      <c r="UPQ126" s="44"/>
      <c r="UPR126" s="44"/>
      <c r="UPS126" s="44"/>
      <c r="UPT126" s="44"/>
      <c r="UPU126" s="44"/>
      <c r="UPV126" s="44"/>
      <c r="UPW126" s="44"/>
      <c r="UPX126" s="44"/>
      <c r="UPY126" s="44"/>
      <c r="UPZ126" s="44"/>
      <c r="UQA126" s="44"/>
      <c r="UQB126" s="44"/>
      <c r="UQC126" s="44"/>
      <c r="UQD126" s="44"/>
      <c r="UQE126" s="44"/>
      <c r="UQF126" s="44"/>
      <c r="UQG126" s="44"/>
      <c r="UQH126" s="44"/>
      <c r="UQI126" s="44"/>
      <c r="UQJ126" s="44"/>
      <c r="UQK126" s="44"/>
      <c r="UQL126" s="44"/>
      <c r="UQM126" s="44"/>
      <c r="UQN126" s="44"/>
      <c r="UQO126" s="44"/>
      <c r="UQP126" s="44"/>
      <c r="UQQ126" s="44"/>
      <c r="UQR126" s="44"/>
      <c r="UQS126" s="44"/>
      <c r="UQT126" s="44"/>
      <c r="UQU126" s="44"/>
      <c r="UQV126" s="44"/>
      <c r="UQW126" s="44"/>
      <c r="UQX126" s="44"/>
      <c r="UQY126" s="44"/>
      <c r="UQZ126" s="44"/>
      <c r="URA126" s="44"/>
      <c r="URB126" s="44"/>
      <c r="URC126" s="44"/>
      <c r="URD126" s="44"/>
      <c r="URE126" s="44"/>
      <c r="URF126" s="44"/>
      <c r="URG126" s="44"/>
      <c r="URH126" s="44"/>
      <c r="URI126" s="44"/>
      <c r="URJ126" s="44"/>
      <c r="URK126" s="44"/>
      <c r="URL126" s="44"/>
      <c r="URM126" s="44"/>
      <c r="URN126" s="44"/>
      <c r="URO126" s="44"/>
      <c r="URP126" s="44"/>
      <c r="URQ126" s="44"/>
      <c r="URR126" s="44"/>
      <c r="URS126" s="44"/>
      <c r="URT126" s="44"/>
      <c r="URU126" s="44"/>
      <c r="URV126" s="44"/>
      <c r="URW126" s="44"/>
      <c r="URX126" s="44"/>
      <c r="URY126" s="44"/>
      <c r="URZ126" s="44"/>
      <c r="USA126" s="44"/>
      <c r="USB126" s="44"/>
      <c r="USC126" s="44"/>
      <c r="USD126" s="44"/>
      <c r="USE126" s="44"/>
      <c r="USF126" s="44"/>
      <c r="USG126" s="44"/>
      <c r="USH126" s="44"/>
      <c r="USI126" s="44"/>
      <c r="USJ126" s="44"/>
      <c r="USK126" s="44"/>
      <c r="USL126" s="44"/>
      <c r="USM126" s="44"/>
      <c r="USN126" s="44"/>
      <c r="USO126" s="44"/>
      <c r="USP126" s="44"/>
      <c r="USQ126" s="44"/>
      <c r="USR126" s="44"/>
      <c r="USS126" s="44"/>
      <c r="UST126" s="44"/>
      <c r="USU126" s="44"/>
      <c r="USV126" s="44"/>
      <c r="USW126" s="44"/>
      <c r="USX126" s="44"/>
      <c r="USY126" s="44"/>
      <c r="USZ126" s="44"/>
      <c r="UTA126" s="44"/>
      <c r="UTB126" s="44"/>
      <c r="UTC126" s="44"/>
      <c r="UTD126" s="44"/>
      <c r="UTE126" s="44"/>
      <c r="UTF126" s="44"/>
      <c r="UTG126" s="44"/>
      <c r="UTH126" s="44"/>
      <c r="UTI126" s="44"/>
      <c r="UTJ126" s="44"/>
      <c r="UTK126" s="44"/>
      <c r="UTL126" s="44"/>
      <c r="UTM126" s="44"/>
      <c r="UTN126" s="44"/>
      <c r="UTO126" s="44"/>
      <c r="UTP126" s="44"/>
      <c r="UTQ126" s="44"/>
      <c r="UTR126" s="44"/>
      <c r="UTS126" s="44"/>
      <c r="UTT126" s="44"/>
      <c r="UTU126" s="44"/>
      <c r="UTV126" s="44"/>
      <c r="UTW126" s="44"/>
      <c r="UTX126" s="44"/>
      <c r="UTY126" s="44"/>
      <c r="UTZ126" s="44"/>
      <c r="UUA126" s="44"/>
      <c r="UUB126" s="44"/>
      <c r="UUC126" s="44"/>
      <c r="UUD126" s="44"/>
      <c r="UUE126" s="44"/>
      <c r="UUF126" s="44"/>
      <c r="UUG126" s="44"/>
      <c r="UUH126" s="44"/>
      <c r="UUI126" s="44"/>
      <c r="UUJ126" s="44"/>
      <c r="UUK126" s="44"/>
      <c r="UUL126" s="44"/>
      <c r="UUM126" s="44"/>
      <c r="UUN126" s="44"/>
      <c r="UUO126" s="44"/>
      <c r="UUP126" s="44"/>
      <c r="UUQ126" s="44"/>
      <c r="UUR126" s="44"/>
      <c r="UUS126" s="44"/>
      <c r="UUT126" s="44"/>
      <c r="UUU126" s="44"/>
      <c r="UUV126" s="44"/>
      <c r="UUW126" s="44"/>
      <c r="UUX126" s="44"/>
      <c r="UUY126" s="44"/>
      <c r="UUZ126" s="44"/>
      <c r="UVA126" s="44"/>
      <c r="UVB126" s="44"/>
      <c r="UVC126" s="44"/>
      <c r="UVD126" s="44"/>
      <c r="UVE126" s="44"/>
      <c r="UVF126" s="44"/>
      <c r="UVG126" s="44"/>
      <c r="UVH126" s="44"/>
      <c r="UVI126" s="44"/>
      <c r="UVJ126" s="44"/>
      <c r="UVK126" s="44"/>
      <c r="UVL126" s="44"/>
      <c r="UVM126" s="44"/>
      <c r="UVN126" s="44"/>
      <c r="UVO126" s="44"/>
      <c r="UVP126" s="44"/>
      <c r="UVQ126" s="44"/>
      <c r="UVR126" s="44"/>
      <c r="UVS126" s="44"/>
      <c r="UVT126" s="44"/>
      <c r="UVU126" s="44"/>
      <c r="UVV126" s="44"/>
      <c r="UVW126" s="44"/>
      <c r="UVX126" s="44"/>
      <c r="UVY126" s="44"/>
      <c r="UVZ126" s="44"/>
      <c r="UWA126" s="44"/>
      <c r="UWB126" s="44"/>
      <c r="UWC126" s="44"/>
      <c r="UWD126" s="44"/>
      <c r="UWE126" s="44"/>
      <c r="UWF126" s="44"/>
      <c r="UWG126" s="44"/>
      <c r="UWH126" s="44"/>
      <c r="UWI126" s="44"/>
      <c r="UWJ126" s="44"/>
      <c r="UWK126" s="44"/>
      <c r="UWL126" s="44"/>
      <c r="UWM126" s="44"/>
      <c r="UWN126" s="44"/>
      <c r="UWO126" s="44"/>
      <c r="UWP126" s="44"/>
      <c r="UWQ126" s="44"/>
      <c r="UWR126" s="44"/>
      <c r="UWS126" s="44"/>
      <c r="UWT126" s="44"/>
      <c r="UWU126" s="44"/>
      <c r="UWV126" s="44"/>
      <c r="UWW126" s="44"/>
      <c r="UWX126" s="44"/>
      <c r="UWY126" s="44"/>
      <c r="UWZ126" s="44"/>
      <c r="UXA126" s="44"/>
      <c r="UXB126" s="44"/>
      <c r="UXC126" s="44"/>
      <c r="UXD126" s="44"/>
      <c r="UXE126" s="44"/>
      <c r="UXF126" s="44"/>
      <c r="UXG126" s="44"/>
      <c r="UXH126" s="44"/>
      <c r="UXI126" s="44"/>
      <c r="UXJ126" s="44"/>
      <c r="UXK126" s="44"/>
      <c r="UXL126" s="44"/>
      <c r="UXM126" s="44"/>
      <c r="UXN126" s="44"/>
      <c r="UXO126" s="44"/>
      <c r="UXP126" s="44"/>
      <c r="UXQ126" s="44"/>
      <c r="UXR126" s="44"/>
      <c r="UXS126" s="44"/>
      <c r="UXT126" s="44"/>
      <c r="UXU126" s="44"/>
      <c r="UXV126" s="44"/>
      <c r="UXW126" s="44"/>
      <c r="UXX126" s="44"/>
      <c r="UXY126" s="44"/>
      <c r="UXZ126" s="44"/>
      <c r="UYA126" s="44"/>
      <c r="UYB126" s="44"/>
      <c r="UYC126" s="44"/>
      <c r="UYD126" s="44"/>
      <c r="UYE126" s="44"/>
      <c r="UYF126" s="44"/>
      <c r="UYG126" s="44"/>
      <c r="UYH126" s="44"/>
      <c r="UYI126" s="44"/>
      <c r="UYJ126" s="44"/>
      <c r="UYK126" s="44"/>
      <c r="UYL126" s="44"/>
      <c r="UYM126" s="44"/>
      <c r="UYN126" s="44"/>
      <c r="UYO126" s="44"/>
      <c r="UYP126" s="44"/>
      <c r="UYQ126" s="44"/>
      <c r="UYR126" s="44"/>
      <c r="UYS126" s="44"/>
      <c r="UYT126" s="44"/>
      <c r="UYU126" s="44"/>
      <c r="UYV126" s="44"/>
      <c r="UYW126" s="44"/>
      <c r="UYX126" s="44"/>
      <c r="UYY126" s="44"/>
      <c r="UYZ126" s="44"/>
      <c r="UZA126" s="44"/>
      <c r="UZB126" s="44"/>
      <c r="UZC126" s="44"/>
      <c r="UZD126" s="44"/>
      <c r="UZE126" s="44"/>
      <c r="UZF126" s="44"/>
      <c r="UZG126" s="44"/>
      <c r="UZH126" s="44"/>
      <c r="UZI126" s="44"/>
      <c r="UZJ126" s="44"/>
      <c r="UZK126" s="44"/>
      <c r="UZL126" s="44"/>
      <c r="UZM126" s="44"/>
      <c r="UZN126" s="44"/>
      <c r="UZO126" s="44"/>
      <c r="UZP126" s="44"/>
      <c r="UZQ126" s="44"/>
      <c r="UZR126" s="44"/>
      <c r="UZS126" s="44"/>
      <c r="UZT126" s="44"/>
      <c r="UZU126" s="44"/>
      <c r="UZV126" s="44"/>
      <c r="UZW126" s="44"/>
      <c r="UZX126" s="44"/>
      <c r="UZY126" s="44"/>
      <c r="UZZ126" s="44"/>
      <c r="VAA126" s="44"/>
      <c r="VAB126" s="44"/>
      <c r="VAC126" s="44"/>
      <c r="VAD126" s="44"/>
      <c r="VAE126" s="44"/>
      <c r="VAF126" s="44"/>
      <c r="VAG126" s="44"/>
      <c r="VAH126" s="44"/>
      <c r="VAI126" s="44"/>
      <c r="VAJ126" s="44"/>
      <c r="VAK126" s="44"/>
      <c r="VAL126" s="44"/>
      <c r="VAM126" s="44"/>
      <c r="VAN126" s="44"/>
      <c r="VAO126" s="44"/>
      <c r="VAP126" s="44"/>
      <c r="VAQ126" s="44"/>
      <c r="VAR126" s="44"/>
      <c r="VAS126" s="44"/>
      <c r="VAT126" s="44"/>
      <c r="VAU126" s="44"/>
      <c r="VAV126" s="44"/>
      <c r="VAW126" s="44"/>
      <c r="VAX126" s="44"/>
      <c r="VAY126" s="44"/>
      <c r="VAZ126" s="44"/>
      <c r="VBA126" s="44"/>
      <c r="VBB126" s="44"/>
      <c r="VBC126" s="44"/>
      <c r="VBD126" s="44"/>
      <c r="VBE126" s="44"/>
      <c r="VBF126" s="44"/>
      <c r="VBG126" s="44"/>
      <c r="VBH126" s="44"/>
      <c r="VBI126" s="44"/>
      <c r="VBJ126" s="44"/>
      <c r="VBK126" s="44"/>
      <c r="VBL126" s="44"/>
      <c r="VBM126" s="44"/>
      <c r="VBN126" s="44"/>
      <c r="VBO126" s="44"/>
      <c r="VBP126" s="44"/>
      <c r="VBQ126" s="44"/>
      <c r="VBR126" s="44"/>
      <c r="VBS126" s="44"/>
      <c r="VBT126" s="44"/>
      <c r="VBU126" s="44"/>
      <c r="VBV126" s="44"/>
      <c r="VBW126" s="44"/>
      <c r="VBX126" s="44"/>
      <c r="VBY126" s="44"/>
      <c r="VBZ126" s="44"/>
      <c r="VCA126" s="44"/>
      <c r="VCB126" s="44"/>
      <c r="VCC126" s="44"/>
      <c r="VCD126" s="44"/>
      <c r="VCE126" s="44"/>
      <c r="VCF126" s="44"/>
      <c r="VCG126" s="44"/>
      <c r="VCH126" s="44"/>
      <c r="VCI126" s="44"/>
      <c r="VCJ126" s="44"/>
      <c r="VCK126" s="44"/>
      <c r="VCL126" s="44"/>
      <c r="VCM126" s="44"/>
      <c r="VCN126" s="44"/>
      <c r="VCO126" s="44"/>
      <c r="VCP126" s="44"/>
      <c r="VCQ126" s="44"/>
      <c r="VCR126" s="44"/>
      <c r="VCS126" s="44"/>
      <c r="VCT126" s="44"/>
      <c r="VCU126" s="44"/>
      <c r="VCV126" s="44"/>
      <c r="VCW126" s="44"/>
      <c r="VCX126" s="44"/>
      <c r="VCY126" s="44"/>
      <c r="VCZ126" s="44"/>
      <c r="VDA126" s="44"/>
      <c r="VDB126" s="44"/>
      <c r="VDC126" s="44"/>
      <c r="VDD126" s="44"/>
      <c r="VDE126" s="44"/>
      <c r="VDF126" s="44"/>
      <c r="VDG126" s="44"/>
      <c r="VDH126" s="44"/>
      <c r="VDI126" s="44"/>
      <c r="VDJ126" s="44"/>
      <c r="VDK126" s="44"/>
      <c r="VDL126" s="44"/>
      <c r="VDM126" s="44"/>
      <c r="VDN126" s="44"/>
      <c r="VDO126" s="44"/>
      <c r="VDP126" s="44"/>
      <c r="VDQ126" s="44"/>
      <c r="VDR126" s="44"/>
      <c r="VDS126" s="44"/>
      <c r="VDT126" s="44"/>
      <c r="VDU126" s="44"/>
      <c r="VDV126" s="44"/>
      <c r="VDW126" s="44"/>
      <c r="VDX126" s="44"/>
      <c r="VDY126" s="44"/>
      <c r="VDZ126" s="44"/>
      <c r="VEA126" s="44"/>
      <c r="VEB126" s="44"/>
      <c r="VEC126" s="44"/>
      <c r="VED126" s="44"/>
      <c r="VEE126" s="44"/>
      <c r="VEF126" s="44"/>
      <c r="VEG126" s="44"/>
      <c r="VEH126" s="44"/>
      <c r="VEI126" s="44"/>
      <c r="VEJ126" s="44"/>
      <c r="VEK126" s="44"/>
      <c r="VEL126" s="44"/>
      <c r="VEM126" s="44"/>
      <c r="VEN126" s="44"/>
      <c r="VEO126" s="44"/>
      <c r="VEP126" s="44"/>
      <c r="VEQ126" s="44"/>
      <c r="VER126" s="44"/>
      <c r="VES126" s="44"/>
      <c r="VET126" s="44"/>
      <c r="VEU126" s="44"/>
      <c r="VEV126" s="44"/>
      <c r="VEW126" s="44"/>
      <c r="VEX126" s="44"/>
      <c r="VEY126" s="44"/>
      <c r="VEZ126" s="44"/>
      <c r="VFA126" s="44"/>
      <c r="VFB126" s="44"/>
      <c r="VFC126" s="44"/>
      <c r="VFD126" s="44"/>
      <c r="VFE126" s="44"/>
      <c r="VFF126" s="44"/>
      <c r="VFG126" s="44"/>
      <c r="VFH126" s="44"/>
      <c r="VFI126" s="44"/>
      <c r="VFJ126" s="44"/>
      <c r="VFK126" s="44"/>
      <c r="VFL126" s="44"/>
      <c r="VFM126" s="44"/>
      <c r="VFN126" s="44"/>
      <c r="VFO126" s="44"/>
      <c r="VFP126" s="44"/>
      <c r="VFQ126" s="44"/>
      <c r="VFR126" s="44"/>
      <c r="VFS126" s="44"/>
      <c r="VFT126" s="44"/>
      <c r="VFU126" s="44"/>
      <c r="VFV126" s="44"/>
      <c r="VFW126" s="44"/>
      <c r="VFX126" s="44"/>
      <c r="VFY126" s="44"/>
      <c r="VFZ126" s="44"/>
      <c r="VGA126" s="44"/>
      <c r="VGB126" s="44"/>
      <c r="VGC126" s="44"/>
      <c r="VGD126" s="44"/>
      <c r="VGE126" s="44"/>
      <c r="VGF126" s="44"/>
      <c r="VGG126" s="44"/>
      <c r="VGH126" s="44"/>
      <c r="VGI126" s="44"/>
      <c r="VGJ126" s="44"/>
      <c r="VGK126" s="44"/>
      <c r="VGL126" s="44"/>
      <c r="VGM126" s="44"/>
      <c r="VGN126" s="44"/>
      <c r="VGO126" s="44"/>
      <c r="VGP126" s="44"/>
      <c r="VGQ126" s="44"/>
      <c r="VGR126" s="44"/>
      <c r="VGS126" s="44"/>
      <c r="VGT126" s="44"/>
      <c r="VGU126" s="44"/>
      <c r="VGV126" s="44"/>
      <c r="VGW126" s="44"/>
      <c r="VGX126" s="44"/>
      <c r="VGY126" s="44"/>
      <c r="VGZ126" s="44"/>
      <c r="VHA126" s="44"/>
      <c r="VHB126" s="44"/>
      <c r="VHC126" s="44"/>
      <c r="VHD126" s="44"/>
      <c r="VHE126" s="44"/>
      <c r="VHF126" s="44"/>
      <c r="VHG126" s="44"/>
      <c r="VHH126" s="44"/>
      <c r="VHI126" s="44"/>
      <c r="VHJ126" s="44"/>
      <c r="VHK126" s="44"/>
      <c r="VHL126" s="44"/>
      <c r="VHM126" s="44"/>
      <c r="VHN126" s="44"/>
      <c r="VHO126" s="44"/>
      <c r="VHP126" s="44"/>
      <c r="VHQ126" s="44"/>
      <c r="VHR126" s="44"/>
      <c r="VHS126" s="44"/>
      <c r="VHT126" s="44"/>
      <c r="VHU126" s="44"/>
      <c r="VHV126" s="44"/>
      <c r="VHW126" s="44"/>
      <c r="VHX126" s="44"/>
      <c r="VHY126" s="44"/>
      <c r="VHZ126" s="44"/>
      <c r="VIA126" s="44"/>
      <c r="VIB126" s="44"/>
      <c r="VIC126" s="44"/>
      <c r="VID126" s="44"/>
      <c r="VIE126" s="44"/>
      <c r="VIF126" s="44"/>
      <c r="VIG126" s="44"/>
      <c r="VIH126" s="44"/>
      <c r="VII126" s="44"/>
      <c r="VIJ126" s="44"/>
      <c r="VIK126" s="44"/>
      <c r="VIL126" s="44"/>
      <c r="VIM126" s="44"/>
      <c r="VIN126" s="44"/>
      <c r="VIO126" s="44"/>
      <c r="VIP126" s="44"/>
      <c r="VIQ126" s="44"/>
      <c r="VIR126" s="44"/>
      <c r="VIS126" s="44"/>
      <c r="VIT126" s="44"/>
      <c r="VIU126" s="44"/>
      <c r="VIV126" s="44"/>
      <c r="VIW126" s="44"/>
      <c r="VIX126" s="44"/>
      <c r="VIY126" s="44"/>
      <c r="VIZ126" s="44"/>
      <c r="VJA126" s="44"/>
      <c r="VJB126" s="44"/>
      <c r="VJC126" s="44"/>
      <c r="VJD126" s="44"/>
      <c r="VJE126" s="44"/>
      <c r="VJF126" s="44"/>
      <c r="VJG126" s="44"/>
      <c r="VJH126" s="44"/>
      <c r="VJI126" s="44"/>
      <c r="VJJ126" s="44"/>
      <c r="VJK126" s="44"/>
      <c r="VJL126" s="44"/>
      <c r="VJM126" s="44"/>
      <c r="VJN126" s="44"/>
      <c r="VJO126" s="44"/>
      <c r="VJP126" s="44"/>
      <c r="VJQ126" s="44"/>
      <c r="VJR126" s="44"/>
      <c r="VJS126" s="44"/>
      <c r="VJT126" s="44"/>
      <c r="VJU126" s="44"/>
      <c r="VJV126" s="44"/>
      <c r="VJW126" s="44"/>
      <c r="VJX126" s="44"/>
      <c r="VJY126" s="44"/>
      <c r="VJZ126" s="44"/>
      <c r="VKA126" s="44"/>
      <c r="VKB126" s="44"/>
      <c r="VKC126" s="44"/>
      <c r="VKD126" s="44"/>
      <c r="VKE126" s="44"/>
      <c r="VKF126" s="44"/>
      <c r="VKG126" s="44"/>
      <c r="VKH126" s="44"/>
      <c r="VKI126" s="44"/>
      <c r="VKJ126" s="44"/>
      <c r="VKK126" s="44"/>
      <c r="VKL126" s="44"/>
      <c r="VKM126" s="44"/>
      <c r="VKN126" s="44"/>
      <c r="VKO126" s="44"/>
      <c r="VKP126" s="44"/>
      <c r="VKQ126" s="44"/>
      <c r="VKR126" s="44"/>
      <c r="VKS126" s="44"/>
      <c r="VKT126" s="44"/>
      <c r="VKU126" s="44"/>
      <c r="VKV126" s="44"/>
      <c r="VKW126" s="44"/>
      <c r="VKX126" s="44"/>
      <c r="VKY126" s="44"/>
      <c r="VKZ126" s="44"/>
      <c r="VLA126" s="44"/>
      <c r="VLB126" s="44"/>
      <c r="VLC126" s="44"/>
      <c r="VLD126" s="44"/>
      <c r="VLE126" s="44"/>
      <c r="VLF126" s="44"/>
      <c r="VLG126" s="44"/>
      <c r="VLH126" s="44"/>
      <c r="VLI126" s="44"/>
      <c r="VLJ126" s="44"/>
      <c r="VLK126" s="44"/>
      <c r="VLL126" s="44"/>
      <c r="VLM126" s="44"/>
      <c r="VLN126" s="44"/>
      <c r="VLO126" s="44"/>
      <c r="VLP126" s="44"/>
      <c r="VLQ126" s="44"/>
      <c r="VLR126" s="44"/>
      <c r="VLS126" s="44"/>
      <c r="VLT126" s="44"/>
      <c r="VLU126" s="44"/>
      <c r="VLV126" s="44"/>
      <c r="VLW126" s="44"/>
      <c r="VLX126" s="44"/>
      <c r="VLY126" s="44"/>
      <c r="VLZ126" s="44"/>
      <c r="VMA126" s="44"/>
      <c r="VMB126" s="44"/>
      <c r="VMC126" s="44"/>
      <c r="VMD126" s="44"/>
      <c r="VME126" s="44"/>
      <c r="VMF126" s="44"/>
      <c r="VMG126" s="44"/>
      <c r="VMH126" s="44"/>
      <c r="VMI126" s="44"/>
      <c r="VMJ126" s="44"/>
      <c r="VMK126" s="44"/>
      <c r="VML126" s="44"/>
      <c r="VMM126" s="44"/>
      <c r="VMN126" s="44"/>
      <c r="VMO126" s="44"/>
      <c r="VMP126" s="44"/>
      <c r="VMQ126" s="44"/>
      <c r="VMR126" s="44"/>
      <c r="VMS126" s="44"/>
      <c r="VMT126" s="44"/>
      <c r="VMU126" s="44"/>
      <c r="VMV126" s="44"/>
      <c r="VMW126" s="44"/>
      <c r="VMX126" s="44"/>
      <c r="VMY126" s="44"/>
      <c r="VMZ126" s="44"/>
      <c r="VNA126" s="44"/>
      <c r="VNB126" s="44"/>
      <c r="VNC126" s="44"/>
      <c r="VND126" s="44"/>
      <c r="VNE126" s="44"/>
      <c r="VNF126" s="44"/>
      <c r="VNG126" s="44"/>
      <c r="VNH126" s="44"/>
      <c r="VNI126" s="44"/>
      <c r="VNJ126" s="44"/>
      <c r="VNK126" s="44"/>
      <c r="VNL126" s="44"/>
      <c r="VNM126" s="44"/>
      <c r="VNN126" s="44"/>
      <c r="VNO126" s="44"/>
      <c r="VNP126" s="44"/>
      <c r="VNQ126" s="44"/>
      <c r="VNR126" s="44"/>
      <c r="VNS126" s="44"/>
      <c r="VNT126" s="44"/>
      <c r="VNU126" s="44"/>
      <c r="VNV126" s="44"/>
      <c r="VNW126" s="44"/>
      <c r="VNX126" s="44"/>
      <c r="VNY126" s="44"/>
      <c r="VNZ126" s="44"/>
      <c r="VOA126" s="44"/>
      <c r="VOB126" s="44"/>
      <c r="VOC126" s="44"/>
      <c r="VOD126" s="44"/>
      <c r="VOE126" s="44"/>
      <c r="VOF126" s="44"/>
      <c r="VOG126" s="44"/>
      <c r="VOH126" s="44"/>
      <c r="VOI126" s="44"/>
      <c r="VOJ126" s="44"/>
      <c r="VOK126" s="44"/>
      <c r="VOL126" s="44"/>
      <c r="VOM126" s="44"/>
      <c r="VON126" s="44"/>
      <c r="VOO126" s="44"/>
      <c r="VOP126" s="44"/>
      <c r="VOQ126" s="44"/>
      <c r="VOR126" s="44"/>
      <c r="VOS126" s="44"/>
      <c r="VOT126" s="44"/>
      <c r="VOU126" s="44"/>
      <c r="VOV126" s="44"/>
      <c r="VOW126" s="44"/>
      <c r="VOX126" s="44"/>
      <c r="VOY126" s="44"/>
      <c r="VOZ126" s="44"/>
      <c r="VPA126" s="44"/>
      <c r="VPB126" s="44"/>
      <c r="VPC126" s="44"/>
      <c r="VPD126" s="44"/>
      <c r="VPE126" s="44"/>
      <c r="VPF126" s="44"/>
      <c r="VPG126" s="44"/>
      <c r="VPH126" s="44"/>
      <c r="VPI126" s="44"/>
      <c r="VPJ126" s="44"/>
      <c r="VPK126" s="44"/>
      <c r="VPL126" s="44"/>
      <c r="VPM126" s="44"/>
      <c r="VPN126" s="44"/>
      <c r="VPO126" s="44"/>
      <c r="VPP126" s="44"/>
      <c r="VPQ126" s="44"/>
      <c r="VPR126" s="44"/>
      <c r="VPS126" s="44"/>
      <c r="VPT126" s="44"/>
      <c r="VPU126" s="44"/>
      <c r="VPV126" s="44"/>
      <c r="VPW126" s="44"/>
      <c r="VPX126" s="44"/>
      <c r="VPY126" s="44"/>
      <c r="VPZ126" s="44"/>
      <c r="VQA126" s="44"/>
      <c r="VQB126" s="44"/>
      <c r="VQC126" s="44"/>
      <c r="VQD126" s="44"/>
      <c r="VQE126" s="44"/>
      <c r="VQF126" s="44"/>
      <c r="VQG126" s="44"/>
      <c r="VQH126" s="44"/>
      <c r="VQI126" s="44"/>
      <c r="VQJ126" s="44"/>
      <c r="VQK126" s="44"/>
      <c r="VQL126" s="44"/>
      <c r="VQM126" s="44"/>
      <c r="VQN126" s="44"/>
      <c r="VQO126" s="44"/>
      <c r="VQP126" s="44"/>
      <c r="VQQ126" s="44"/>
      <c r="VQR126" s="44"/>
      <c r="VQS126" s="44"/>
      <c r="VQT126" s="44"/>
      <c r="VQU126" s="44"/>
      <c r="VQV126" s="44"/>
      <c r="VQW126" s="44"/>
      <c r="VQX126" s="44"/>
      <c r="VQY126" s="44"/>
      <c r="VQZ126" s="44"/>
      <c r="VRA126" s="44"/>
      <c r="VRB126" s="44"/>
      <c r="VRC126" s="44"/>
      <c r="VRD126" s="44"/>
      <c r="VRE126" s="44"/>
      <c r="VRF126" s="44"/>
      <c r="VRG126" s="44"/>
      <c r="VRH126" s="44"/>
      <c r="VRI126" s="44"/>
      <c r="VRJ126" s="44"/>
      <c r="VRK126" s="44"/>
      <c r="VRL126" s="44"/>
      <c r="VRM126" s="44"/>
      <c r="VRN126" s="44"/>
      <c r="VRO126" s="44"/>
      <c r="VRP126" s="44"/>
      <c r="VRQ126" s="44"/>
      <c r="VRR126" s="44"/>
      <c r="VRS126" s="44"/>
      <c r="VRT126" s="44"/>
      <c r="VRU126" s="44"/>
      <c r="VRV126" s="44"/>
      <c r="VRW126" s="44"/>
      <c r="VRX126" s="44"/>
      <c r="VRY126" s="44"/>
      <c r="VRZ126" s="44"/>
      <c r="VSA126" s="44"/>
      <c r="VSB126" s="44"/>
      <c r="VSC126" s="44"/>
      <c r="VSD126" s="44"/>
      <c r="VSE126" s="44"/>
      <c r="VSF126" s="44"/>
      <c r="VSG126" s="44"/>
      <c r="VSH126" s="44"/>
      <c r="VSI126" s="44"/>
      <c r="VSJ126" s="44"/>
      <c r="VSK126" s="44"/>
      <c r="VSL126" s="44"/>
      <c r="VSM126" s="44"/>
      <c r="VSN126" s="44"/>
      <c r="VSO126" s="44"/>
      <c r="VSP126" s="44"/>
      <c r="VSQ126" s="44"/>
      <c r="VSR126" s="44"/>
      <c r="VSS126" s="44"/>
      <c r="VST126" s="44"/>
      <c r="VSU126" s="44"/>
      <c r="VSV126" s="44"/>
      <c r="VSW126" s="44"/>
      <c r="VSX126" s="44"/>
      <c r="VSY126" s="44"/>
      <c r="VSZ126" s="44"/>
      <c r="VTA126" s="44"/>
      <c r="VTB126" s="44"/>
      <c r="VTC126" s="44"/>
      <c r="VTD126" s="44"/>
      <c r="VTE126" s="44"/>
      <c r="VTF126" s="44"/>
      <c r="VTG126" s="44"/>
      <c r="VTH126" s="44"/>
      <c r="VTI126" s="44"/>
      <c r="VTJ126" s="44"/>
      <c r="VTK126" s="44"/>
      <c r="VTL126" s="44"/>
      <c r="VTM126" s="44"/>
      <c r="VTN126" s="44"/>
      <c r="VTO126" s="44"/>
      <c r="VTP126" s="44"/>
      <c r="VTQ126" s="44"/>
      <c r="VTR126" s="44"/>
      <c r="VTS126" s="44"/>
      <c r="VTT126" s="44"/>
      <c r="VTU126" s="44"/>
      <c r="VTV126" s="44"/>
      <c r="VTW126" s="44"/>
      <c r="VTX126" s="44"/>
      <c r="VTY126" s="44"/>
      <c r="VTZ126" s="44"/>
      <c r="VUA126" s="44"/>
      <c r="VUB126" s="44"/>
      <c r="VUC126" s="44"/>
      <c r="VUD126" s="44"/>
      <c r="VUE126" s="44"/>
      <c r="VUF126" s="44"/>
      <c r="VUG126" s="44"/>
      <c r="VUH126" s="44"/>
      <c r="VUI126" s="44"/>
      <c r="VUJ126" s="44"/>
      <c r="VUK126" s="44"/>
      <c r="VUL126" s="44"/>
      <c r="VUM126" s="44"/>
      <c r="VUN126" s="44"/>
      <c r="VUO126" s="44"/>
      <c r="VUP126" s="44"/>
      <c r="VUQ126" s="44"/>
      <c r="VUR126" s="44"/>
      <c r="VUS126" s="44"/>
      <c r="VUT126" s="44"/>
      <c r="VUU126" s="44"/>
      <c r="VUV126" s="44"/>
      <c r="VUW126" s="44"/>
      <c r="VUX126" s="44"/>
      <c r="VUY126" s="44"/>
      <c r="VUZ126" s="44"/>
      <c r="VVA126" s="44"/>
      <c r="VVB126" s="44"/>
      <c r="VVC126" s="44"/>
      <c r="VVD126" s="44"/>
      <c r="VVE126" s="44"/>
      <c r="VVF126" s="44"/>
      <c r="VVG126" s="44"/>
      <c r="VVH126" s="44"/>
      <c r="VVI126" s="44"/>
      <c r="VVJ126" s="44"/>
      <c r="VVK126" s="44"/>
      <c r="VVL126" s="44"/>
      <c r="VVM126" s="44"/>
      <c r="VVN126" s="44"/>
      <c r="VVO126" s="44"/>
      <c r="VVP126" s="44"/>
      <c r="VVQ126" s="44"/>
      <c r="VVR126" s="44"/>
      <c r="VVS126" s="44"/>
      <c r="VVT126" s="44"/>
      <c r="VVU126" s="44"/>
      <c r="VVV126" s="44"/>
      <c r="VVW126" s="44"/>
      <c r="VVX126" s="44"/>
      <c r="VVY126" s="44"/>
      <c r="VVZ126" s="44"/>
      <c r="VWA126" s="44"/>
      <c r="VWB126" s="44"/>
      <c r="VWC126" s="44"/>
      <c r="VWD126" s="44"/>
      <c r="VWE126" s="44"/>
      <c r="VWF126" s="44"/>
      <c r="VWG126" s="44"/>
      <c r="VWH126" s="44"/>
      <c r="VWI126" s="44"/>
      <c r="VWJ126" s="44"/>
      <c r="VWK126" s="44"/>
      <c r="VWL126" s="44"/>
      <c r="VWM126" s="44"/>
      <c r="VWN126" s="44"/>
      <c r="VWO126" s="44"/>
      <c r="VWP126" s="44"/>
      <c r="VWQ126" s="44"/>
      <c r="VWR126" s="44"/>
      <c r="VWS126" s="44"/>
      <c r="VWT126" s="44"/>
      <c r="VWU126" s="44"/>
      <c r="VWV126" s="44"/>
      <c r="VWW126" s="44"/>
      <c r="VWX126" s="44"/>
      <c r="VWY126" s="44"/>
      <c r="VWZ126" s="44"/>
      <c r="VXA126" s="44"/>
      <c r="VXB126" s="44"/>
      <c r="VXC126" s="44"/>
      <c r="VXD126" s="44"/>
      <c r="VXE126" s="44"/>
      <c r="VXF126" s="44"/>
      <c r="VXG126" s="44"/>
      <c r="VXH126" s="44"/>
      <c r="VXI126" s="44"/>
      <c r="VXJ126" s="44"/>
      <c r="VXK126" s="44"/>
      <c r="VXL126" s="44"/>
      <c r="VXM126" s="44"/>
      <c r="VXN126" s="44"/>
      <c r="VXO126" s="44"/>
      <c r="VXP126" s="44"/>
      <c r="VXQ126" s="44"/>
      <c r="VXR126" s="44"/>
      <c r="VXS126" s="44"/>
      <c r="VXT126" s="44"/>
      <c r="VXU126" s="44"/>
      <c r="VXV126" s="44"/>
      <c r="VXW126" s="44"/>
      <c r="VXX126" s="44"/>
      <c r="VXY126" s="44"/>
      <c r="VXZ126" s="44"/>
      <c r="VYA126" s="44"/>
      <c r="VYB126" s="44"/>
      <c r="VYC126" s="44"/>
      <c r="VYD126" s="44"/>
      <c r="VYE126" s="44"/>
      <c r="VYF126" s="44"/>
      <c r="VYG126" s="44"/>
      <c r="VYH126" s="44"/>
      <c r="VYI126" s="44"/>
      <c r="VYJ126" s="44"/>
      <c r="VYK126" s="44"/>
      <c r="VYL126" s="44"/>
      <c r="VYM126" s="44"/>
      <c r="VYN126" s="44"/>
      <c r="VYO126" s="44"/>
      <c r="VYP126" s="44"/>
      <c r="VYQ126" s="44"/>
      <c r="VYR126" s="44"/>
      <c r="VYS126" s="44"/>
      <c r="VYT126" s="44"/>
      <c r="VYU126" s="44"/>
      <c r="VYV126" s="44"/>
      <c r="VYW126" s="44"/>
      <c r="VYX126" s="44"/>
      <c r="VYY126" s="44"/>
      <c r="VYZ126" s="44"/>
      <c r="VZA126" s="44"/>
      <c r="VZB126" s="44"/>
      <c r="VZC126" s="44"/>
      <c r="VZD126" s="44"/>
      <c r="VZE126" s="44"/>
      <c r="VZF126" s="44"/>
      <c r="VZG126" s="44"/>
      <c r="VZH126" s="44"/>
      <c r="VZI126" s="44"/>
      <c r="VZJ126" s="44"/>
      <c r="VZK126" s="44"/>
      <c r="VZL126" s="44"/>
      <c r="VZM126" s="44"/>
      <c r="VZN126" s="44"/>
      <c r="VZO126" s="44"/>
      <c r="VZP126" s="44"/>
      <c r="VZQ126" s="44"/>
      <c r="VZR126" s="44"/>
      <c r="VZS126" s="44"/>
      <c r="VZT126" s="44"/>
      <c r="VZU126" s="44"/>
      <c r="VZV126" s="44"/>
      <c r="VZW126" s="44"/>
      <c r="VZX126" s="44"/>
      <c r="VZY126" s="44"/>
      <c r="VZZ126" s="44"/>
      <c r="WAA126" s="44"/>
      <c r="WAB126" s="44"/>
      <c r="WAC126" s="44"/>
      <c r="WAD126" s="44"/>
      <c r="WAE126" s="44"/>
      <c r="WAF126" s="44"/>
      <c r="WAG126" s="44"/>
      <c r="WAH126" s="44"/>
      <c r="WAI126" s="44"/>
      <c r="WAJ126" s="44"/>
      <c r="WAK126" s="44"/>
      <c r="WAL126" s="44"/>
      <c r="WAM126" s="44"/>
      <c r="WAN126" s="44"/>
      <c r="WAO126" s="44"/>
      <c r="WAP126" s="44"/>
      <c r="WAQ126" s="44"/>
      <c r="WAR126" s="44"/>
      <c r="WAS126" s="44"/>
      <c r="WAT126" s="44"/>
      <c r="WAU126" s="44"/>
      <c r="WAV126" s="44"/>
      <c r="WAW126" s="44"/>
      <c r="WAX126" s="44"/>
      <c r="WAY126" s="44"/>
      <c r="WAZ126" s="44"/>
      <c r="WBA126" s="44"/>
      <c r="WBB126" s="44"/>
      <c r="WBC126" s="44"/>
      <c r="WBD126" s="44"/>
      <c r="WBE126" s="44"/>
      <c r="WBF126" s="44"/>
      <c r="WBG126" s="44"/>
      <c r="WBH126" s="44"/>
      <c r="WBI126" s="44"/>
      <c r="WBJ126" s="44"/>
      <c r="WBK126" s="44"/>
      <c r="WBL126" s="44"/>
      <c r="WBM126" s="44"/>
      <c r="WBN126" s="44"/>
      <c r="WBO126" s="44"/>
      <c r="WBP126" s="44"/>
      <c r="WBQ126" s="44"/>
      <c r="WBR126" s="44"/>
      <c r="WBS126" s="44"/>
      <c r="WBT126" s="44"/>
      <c r="WBU126" s="44"/>
      <c r="WBV126" s="44"/>
      <c r="WBW126" s="44"/>
      <c r="WBX126" s="44"/>
      <c r="WBY126" s="44"/>
      <c r="WBZ126" s="44"/>
      <c r="WCA126" s="44"/>
      <c r="WCB126" s="44"/>
      <c r="WCC126" s="44"/>
      <c r="WCD126" s="44"/>
      <c r="WCE126" s="44"/>
      <c r="WCF126" s="44"/>
      <c r="WCG126" s="44"/>
      <c r="WCH126" s="44"/>
      <c r="WCI126" s="44"/>
      <c r="WCJ126" s="44"/>
      <c r="WCK126" s="44"/>
      <c r="WCL126" s="44"/>
      <c r="WCM126" s="44"/>
      <c r="WCN126" s="44"/>
      <c r="WCO126" s="44"/>
      <c r="WCP126" s="44"/>
      <c r="WCQ126" s="44"/>
      <c r="WCR126" s="44"/>
      <c r="WCS126" s="44"/>
      <c r="WCT126" s="44"/>
      <c r="WCU126" s="44"/>
      <c r="WCV126" s="44"/>
      <c r="WCW126" s="44"/>
      <c r="WCX126" s="44"/>
      <c r="WCY126" s="44"/>
      <c r="WCZ126" s="44"/>
      <c r="WDA126" s="44"/>
      <c r="WDB126" s="44"/>
      <c r="WDC126" s="44"/>
      <c r="WDD126" s="44"/>
      <c r="WDE126" s="44"/>
      <c r="WDF126" s="44"/>
      <c r="WDG126" s="44"/>
      <c r="WDH126" s="44"/>
      <c r="WDI126" s="44"/>
      <c r="WDJ126" s="44"/>
      <c r="WDK126" s="44"/>
      <c r="WDL126" s="44"/>
      <c r="WDM126" s="44"/>
      <c r="WDN126" s="44"/>
      <c r="WDO126" s="44"/>
      <c r="WDP126" s="44"/>
      <c r="WDQ126" s="44"/>
      <c r="WDR126" s="44"/>
      <c r="WDS126" s="44"/>
      <c r="WDT126" s="44"/>
      <c r="WDU126" s="44"/>
      <c r="WDV126" s="44"/>
      <c r="WDW126" s="44"/>
      <c r="WDX126" s="44"/>
      <c r="WDY126" s="44"/>
      <c r="WDZ126" s="44"/>
      <c r="WEA126" s="44"/>
      <c r="WEB126" s="44"/>
      <c r="WEC126" s="44"/>
      <c r="WED126" s="44"/>
      <c r="WEE126" s="44"/>
      <c r="WEF126" s="44"/>
      <c r="WEG126" s="44"/>
      <c r="WEH126" s="44"/>
      <c r="WEI126" s="44"/>
      <c r="WEJ126" s="44"/>
      <c r="WEK126" s="44"/>
      <c r="WEL126" s="44"/>
      <c r="WEM126" s="44"/>
      <c r="WEN126" s="44"/>
      <c r="WEO126" s="44"/>
      <c r="WEP126" s="44"/>
      <c r="WEQ126" s="44"/>
      <c r="WER126" s="44"/>
      <c r="WES126" s="44"/>
      <c r="WET126" s="44"/>
      <c r="WEU126" s="44"/>
      <c r="WEV126" s="44"/>
      <c r="WEW126" s="44"/>
      <c r="WEX126" s="44"/>
      <c r="WEY126" s="44"/>
      <c r="WEZ126" s="44"/>
      <c r="WFA126" s="44"/>
      <c r="WFB126" s="44"/>
      <c r="WFC126" s="44"/>
      <c r="WFD126" s="44"/>
      <c r="WFE126" s="44"/>
      <c r="WFF126" s="44"/>
      <c r="WFG126" s="44"/>
      <c r="WFH126" s="44"/>
      <c r="WFI126" s="44"/>
      <c r="WFJ126" s="44"/>
      <c r="WFK126" s="44"/>
      <c r="WFL126" s="44"/>
      <c r="WFM126" s="44"/>
      <c r="WFN126" s="44"/>
      <c r="WFO126" s="44"/>
      <c r="WFP126" s="44"/>
      <c r="WFQ126" s="44"/>
      <c r="WFR126" s="44"/>
      <c r="WFS126" s="44"/>
      <c r="WFT126" s="44"/>
      <c r="WFU126" s="44"/>
      <c r="WFV126" s="44"/>
      <c r="WFW126" s="44"/>
      <c r="WFX126" s="44"/>
      <c r="WFY126" s="44"/>
      <c r="WFZ126" s="44"/>
      <c r="WGA126" s="44"/>
      <c r="WGB126" s="44"/>
      <c r="WGC126" s="44"/>
      <c r="WGD126" s="44"/>
      <c r="WGE126" s="44"/>
      <c r="WGF126" s="44"/>
      <c r="WGG126" s="44"/>
      <c r="WGH126" s="44"/>
      <c r="WGI126" s="44"/>
      <c r="WGJ126" s="44"/>
      <c r="WGK126" s="44"/>
      <c r="WGL126" s="44"/>
      <c r="WGM126" s="44"/>
      <c r="WGN126" s="44"/>
      <c r="WGO126" s="44"/>
      <c r="WGP126" s="44"/>
      <c r="WGQ126" s="44"/>
      <c r="WGR126" s="44"/>
      <c r="WGS126" s="44"/>
      <c r="WGT126" s="44"/>
      <c r="WGU126" s="44"/>
      <c r="WGV126" s="44"/>
      <c r="WGW126" s="44"/>
      <c r="WGX126" s="44"/>
      <c r="WGY126" s="44"/>
      <c r="WGZ126" s="44"/>
      <c r="WHA126" s="44"/>
      <c r="WHB126" s="44"/>
      <c r="WHC126" s="44"/>
      <c r="WHD126" s="44"/>
      <c r="WHE126" s="44"/>
      <c r="WHF126" s="44"/>
      <c r="WHG126" s="44"/>
      <c r="WHH126" s="44"/>
      <c r="WHI126" s="44"/>
      <c r="WHJ126" s="44"/>
      <c r="WHK126" s="44"/>
      <c r="WHL126" s="44"/>
      <c r="WHM126" s="44"/>
      <c r="WHN126" s="44"/>
      <c r="WHO126" s="44"/>
      <c r="WHP126" s="44"/>
      <c r="WHQ126" s="44"/>
      <c r="WHR126" s="44"/>
      <c r="WHS126" s="44"/>
      <c r="WHT126" s="44"/>
      <c r="WHU126" s="44"/>
      <c r="WHV126" s="44"/>
      <c r="WHW126" s="44"/>
      <c r="WHX126" s="44"/>
      <c r="WHY126" s="44"/>
      <c r="WHZ126" s="44"/>
      <c r="WIA126" s="44"/>
      <c r="WIB126" s="44"/>
      <c r="WIC126" s="44"/>
      <c r="WID126" s="44"/>
      <c r="WIE126" s="44"/>
      <c r="WIF126" s="44"/>
      <c r="WIG126" s="44"/>
      <c r="WIH126" s="44"/>
      <c r="WII126" s="44"/>
      <c r="WIJ126" s="44"/>
      <c r="WIK126" s="44"/>
      <c r="WIL126" s="44"/>
      <c r="WIM126" s="44"/>
      <c r="WIN126" s="44"/>
      <c r="WIO126" s="44"/>
      <c r="WIP126" s="44"/>
      <c r="WIQ126" s="44"/>
      <c r="WIR126" s="44"/>
      <c r="WIS126" s="44"/>
      <c r="WIT126" s="44"/>
      <c r="WIU126" s="44"/>
      <c r="WIV126" s="44"/>
      <c r="WIW126" s="44"/>
      <c r="WIX126" s="44"/>
      <c r="WIY126" s="44"/>
      <c r="WIZ126" s="44"/>
      <c r="WJA126" s="44"/>
      <c r="WJB126" s="44"/>
      <c r="WJC126" s="44"/>
      <c r="WJD126" s="44"/>
      <c r="WJE126" s="44"/>
      <c r="WJF126" s="44"/>
      <c r="WJG126" s="44"/>
      <c r="WJH126" s="44"/>
      <c r="WJI126" s="44"/>
      <c r="WJJ126" s="44"/>
      <c r="WJK126" s="44"/>
      <c r="WJL126" s="44"/>
      <c r="WJM126" s="44"/>
      <c r="WJN126" s="44"/>
      <c r="WJO126" s="44"/>
      <c r="WJP126" s="44"/>
      <c r="WJQ126" s="44"/>
      <c r="WJR126" s="44"/>
      <c r="WJS126" s="44"/>
      <c r="WJT126" s="44"/>
      <c r="WJU126" s="44"/>
      <c r="WJV126" s="44"/>
      <c r="WJW126" s="44"/>
      <c r="WJX126" s="44"/>
      <c r="WJY126" s="44"/>
      <c r="WJZ126" s="44"/>
      <c r="WKA126" s="44"/>
      <c r="WKB126" s="44"/>
      <c r="WKC126" s="44"/>
      <c r="WKD126" s="44"/>
      <c r="WKE126" s="44"/>
      <c r="WKF126" s="44"/>
      <c r="WKG126" s="44"/>
      <c r="WKH126" s="44"/>
      <c r="WKI126" s="44"/>
      <c r="WKJ126" s="44"/>
      <c r="WKK126" s="44"/>
      <c r="WKL126" s="44"/>
      <c r="WKM126" s="44"/>
      <c r="WKN126" s="44"/>
      <c r="WKO126" s="44"/>
      <c r="WKP126" s="44"/>
      <c r="WKQ126" s="44"/>
      <c r="WKR126" s="44"/>
      <c r="WKS126" s="44"/>
      <c r="WKT126" s="44"/>
      <c r="WKU126" s="44"/>
      <c r="WKV126" s="44"/>
      <c r="WKW126" s="44"/>
      <c r="WKX126" s="44"/>
      <c r="WKY126" s="44"/>
      <c r="WKZ126" s="44"/>
      <c r="WLA126" s="44"/>
      <c r="WLB126" s="44"/>
      <c r="WLC126" s="44"/>
      <c r="WLD126" s="44"/>
      <c r="WLE126" s="44"/>
      <c r="WLF126" s="44"/>
      <c r="WLG126" s="44"/>
      <c r="WLH126" s="44"/>
      <c r="WLI126" s="44"/>
      <c r="WLJ126" s="44"/>
      <c r="WLK126" s="44"/>
      <c r="WLL126" s="44"/>
      <c r="WLM126" s="44"/>
      <c r="WLN126" s="44"/>
      <c r="WLO126" s="44"/>
      <c r="WLP126" s="44"/>
      <c r="WLQ126" s="44"/>
      <c r="WLR126" s="44"/>
      <c r="WLS126" s="44"/>
      <c r="WLT126" s="44"/>
      <c r="WLU126" s="44"/>
      <c r="WLV126" s="44"/>
      <c r="WLW126" s="44"/>
      <c r="WLX126" s="44"/>
      <c r="WLY126" s="44"/>
      <c r="WLZ126" s="44"/>
      <c r="WMA126" s="44"/>
      <c r="WMB126" s="44"/>
      <c r="WMC126" s="44"/>
      <c r="WMD126" s="44"/>
      <c r="WME126" s="44"/>
      <c r="WMF126" s="44"/>
      <c r="WMG126" s="44"/>
      <c r="WMH126" s="44"/>
      <c r="WMI126" s="44"/>
      <c r="WMJ126" s="44"/>
      <c r="WMK126" s="44"/>
      <c r="WML126" s="44"/>
      <c r="WMM126" s="44"/>
      <c r="WMN126" s="44"/>
      <c r="WMO126" s="44"/>
      <c r="WMP126" s="44"/>
      <c r="WMQ126" s="44"/>
      <c r="WMR126" s="44"/>
      <c r="WMS126" s="44"/>
      <c r="WMT126" s="44"/>
      <c r="WMU126" s="44"/>
      <c r="WMV126" s="44"/>
      <c r="WMW126" s="44"/>
      <c r="WMX126" s="44"/>
      <c r="WMY126" s="44"/>
      <c r="WMZ126" s="44"/>
      <c r="WNA126" s="44"/>
      <c r="WNB126" s="44"/>
      <c r="WNC126" s="44"/>
      <c r="WND126" s="44"/>
      <c r="WNE126" s="44"/>
      <c r="WNF126" s="44"/>
      <c r="WNG126" s="44"/>
      <c r="WNH126" s="44"/>
      <c r="WNI126" s="44"/>
      <c r="WNJ126" s="44"/>
      <c r="WNK126" s="44"/>
      <c r="WNL126" s="44"/>
      <c r="WNM126" s="44"/>
      <c r="WNN126" s="44"/>
      <c r="WNO126" s="44"/>
      <c r="WNP126" s="44"/>
      <c r="WNQ126" s="44"/>
      <c r="WNR126" s="44"/>
      <c r="WNS126" s="44"/>
      <c r="WNT126" s="44"/>
      <c r="WNU126" s="44"/>
      <c r="WNV126" s="44"/>
      <c r="WNW126" s="44"/>
      <c r="WNX126" s="44"/>
      <c r="WNY126" s="44"/>
      <c r="WNZ126" s="44"/>
      <c r="WOA126" s="44"/>
      <c r="WOB126" s="44"/>
      <c r="WOC126" s="44"/>
      <c r="WOD126" s="44"/>
      <c r="WOE126" s="44"/>
      <c r="WOF126" s="44"/>
      <c r="WOG126" s="44"/>
      <c r="WOH126" s="44"/>
      <c r="WOI126" s="44"/>
      <c r="WOJ126" s="44"/>
      <c r="WOK126" s="44"/>
      <c r="WOL126" s="44"/>
      <c r="WOM126" s="44"/>
      <c r="WON126" s="44"/>
      <c r="WOO126" s="44"/>
      <c r="WOP126" s="44"/>
      <c r="WOQ126" s="44"/>
      <c r="WOR126" s="44"/>
      <c r="WOS126" s="44"/>
      <c r="WOT126" s="44"/>
      <c r="WOU126" s="44"/>
      <c r="WOV126" s="44"/>
      <c r="WOW126" s="44"/>
      <c r="WOX126" s="44"/>
      <c r="WOY126" s="44"/>
      <c r="WOZ126" s="44"/>
      <c r="WPA126" s="44"/>
      <c r="WPB126" s="44"/>
      <c r="WPC126" s="44"/>
      <c r="WPD126" s="44"/>
      <c r="WPE126" s="44"/>
      <c r="WPF126" s="44"/>
      <c r="WPG126" s="44"/>
      <c r="WPH126" s="44"/>
      <c r="WPI126" s="44"/>
      <c r="WPJ126" s="44"/>
      <c r="WPK126" s="44"/>
      <c r="WPL126" s="44"/>
      <c r="WPM126" s="44"/>
      <c r="WPN126" s="44"/>
      <c r="WPO126" s="44"/>
      <c r="WPP126" s="44"/>
      <c r="WPQ126" s="44"/>
      <c r="WPR126" s="44"/>
      <c r="WPS126" s="44"/>
      <c r="WPT126" s="44"/>
      <c r="WPU126" s="44"/>
      <c r="WPV126" s="44"/>
      <c r="WPW126" s="44"/>
      <c r="WPX126" s="44"/>
      <c r="WPY126" s="44"/>
      <c r="WPZ126" s="44"/>
      <c r="WQA126" s="44"/>
      <c r="WQB126" s="44"/>
      <c r="WQC126" s="44"/>
      <c r="WQD126" s="44"/>
      <c r="WQE126" s="44"/>
      <c r="WQF126" s="44"/>
      <c r="WQG126" s="44"/>
      <c r="WQH126" s="44"/>
      <c r="WQI126" s="44"/>
      <c r="WQJ126" s="44"/>
      <c r="WQK126" s="44"/>
      <c r="WQL126" s="44"/>
      <c r="WQM126" s="44"/>
      <c r="WQN126" s="44"/>
      <c r="WQO126" s="44"/>
      <c r="WQP126" s="44"/>
      <c r="WQQ126" s="44"/>
      <c r="WQR126" s="44"/>
      <c r="WQS126" s="44"/>
      <c r="WQT126" s="44"/>
      <c r="WQU126" s="44"/>
      <c r="WQV126" s="44"/>
      <c r="WQW126" s="44"/>
      <c r="WQX126" s="44"/>
      <c r="WQY126" s="44"/>
      <c r="WQZ126" s="44"/>
      <c r="WRA126" s="44"/>
      <c r="WRB126" s="44"/>
      <c r="WRC126" s="44"/>
      <c r="WRD126" s="44"/>
      <c r="WRE126" s="44"/>
      <c r="WRF126" s="44"/>
      <c r="WRG126" s="44"/>
      <c r="WRH126" s="44"/>
      <c r="WRI126" s="44"/>
      <c r="WRJ126" s="44"/>
      <c r="WRK126" s="44"/>
      <c r="WRL126" s="44"/>
      <c r="WRM126" s="44"/>
      <c r="WRN126" s="44"/>
      <c r="WRO126" s="44"/>
      <c r="WRP126" s="44"/>
      <c r="WRQ126" s="44"/>
      <c r="WRR126" s="44"/>
      <c r="WRS126" s="44"/>
      <c r="WRT126" s="44"/>
      <c r="WRU126" s="44"/>
      <c r="WRV126" s="44"/>
      <c r="WRW126" s="44"/>
      <c r="WRX126" s="44"/>
      <c r="WRY126" s="44"/>
      <c r="WRZ126" s="44"/>
      <c r="WSA126" s="44"/>
      <c r="WSB126" s="44"/>
      <c r="WSC126" s="44"/>
      <c r="WSD126" s="44"/>
      <c r="WSE126" s="44"/>
      <c r="WSF126" s="44"/>
      <c r="WSG126" s="44"/>
      <c r="WSH126" s="44"/>
      <c r="WSI126" s="44"/>
      <c r="WSJ126" s="44"/>
      <c r="WSK126" s="44"/>
      <c r="WSL126" s="44"/>
      <c r="WSM126" s="44"/>
      <c r="WSN126" s="44"/>
      <c r="WSO126" s="44"/>
      <c r="WSP126" s="44"/>
      <c r="WSQ126" s="44"/>
      <c r="WSR126" s="44"/>
      <c r="WSS126" s="44"/>
      <c r="WST126" s="44"/>
      <c r="WSU126" s="44"/>
      <c r="WSV126" s="44"/>
      <c r="WSW126" s="44"/>
      <c r="WSX126" s="44"/>
      <c r="WSY126" s="44"/>
      <c r="WSZ126" s="44"/>
      <c r="WTA126" s="44"/>
      <c r="WTB126" s="44"/>
      <c r="WTC126" s="44"/>
      <c r="WTD126" s="44"/>
      <c r="WTE126" s="44"/>
      <c r="WTF126" s="44"/>
      <c r="WTG126" s="44"/>
      <c r="WTH126" s="44"/>
      <c r="WTI126" s="44"/>
      <c r="WTJ126" s="44"/>
      <c r="WTK126" s="44"/>
      <c r="WTL126" s="44"/>
      <c r="WTM126" s="44"/>
      <c r="WTN126" s="44"/>
      <c r="WTO126" s="44"/>
      <c r="WTP126" s="44"/>
      <c r="WTQ126" s="44"/>
      <c r="WTR126" s="44"/>
      <c r="WTS126" s="44"/>
      <c r="WTT126" s="44"/>
      <c r="WTU126" s="44"/>
      <c r="WTV126" s="44"/>
      <c r="WTW126" s="44"/>
      <c r="WTX126" s="44"/>
      <c r="WTY126" s="44"/>
      <c r="WTZ126" s="44"/>
      <c r="WUA126" s="44"/>
      <c r="WUB126" s="44"/>
      <c r="WUC126" s="44"/>
      <c r="WUD126" s="44"/>
      <c r="WUE126" s="44"/>
      <c r="WUF126" s="44"/>
      <c r="WUG126" s="44"/>
      <c r="WUH126" s="44"/>
      <c r="WUI126" s="44"/>
      <c r="WUJ126" s="44"/>
      <c r="WUK126" s="44"/>
      <c r="WUL126" s="44"/>
      <c r="WUM126" s="44"/>
      <c r="WUN126" s="44"/>
      <c r="WUO126" s="44"/>
      <c r="WUP126" s="44"/>
      <c r="WUQ126" s="44"/>
      <c r="WUR126" s="44"/>
      <c r="WUS126" s="44"/>
      <c r="WUT126" s="44"/>
      <c r="WUU126" s="44"/>
      <c r="WUV126" s="44"/>
      <c r="WUW126" s="44"/>
      <c r="WUX126" s="44"/>
      <c r="WUY126" s="44"/>
      <c r="WUZ126" s="44"/>
      <c r="WVA126" s="44"/>
      <c r="WVB126" s="44"/>
      <c r="WVC126" s="44"/>
      <c r="WVD126" s="44"/>
      <c r="WVE126" s="44"/>
      <c r="WVF126" s="44"/>
      <c r="WVG126" s="44"/>
      <c r="WVH126" s="44"/>
      <c r="WVI126" s="44"/>
      <c r="WVJ126" s="44"/>
      <c r="WVK126" s="44"/>
      <c r="WVL126" s="44"/>
      <c r="WVM126" s="44"/>
      <c r="WVN126" s="44"/>
      <c r="WVO126" s="44"/>
      <c r="WVP126" s="44"/>
      <c r="WVQ126" s="44"/>
      <c r="WVR126" s="44"/>
      <c r="WVS126" s="44"/>
      <c r="WVT126" s="44"/>
      <c r="WVU126" s="44"/>
      <c r="WVV126" s="44"/>
      <c r="WVW126" s="44"/>
      <c r="WVX126" s="44"/>
      <c r="WVY126" s="44"/>
      <c r="WVZ126" s="44"/>
      <c r="WWA126" s="44"/>
      <c r="WWB126" s="44"/>
      <c r="WWC126" s="44"/>
      <c r="WWD126" s="44"/>
      <c r="WWE126" s="44"/>
      <c r="WWF126" s="44"/>
      <c r="WWG126" s="44"/>
      <c r="WWH126" s="44"/>
      <c r="WWI126" s="44"/>
      <c r="WWJ126" s="44"/>
      <c r="WWK126" s="44"/>
      <c r="WWL126" s="44"/>
      <c r="WWM126" s="44"/>
      <c r="WWN126" s="44"/>
      <c r="WWO126" s="44"/>
      <c r="WWP126" s="44"/>
      <c r="WWQ126" s="44"/>
      <c r="WWR126" s="44"/>
      <c r="WWS126" s="44"/>
      <c r="WWT126" s="44"/>
      <c r="WWU126" s="44"/>
      <c r="WWV126" s="44"/>
      <c r="WWW126" s="44"/>
      <c r="WWX126" s="44"/>
      <c r="WWY126" s="44"/>
      <c r="WWZ126" s="44"/>
      <c r="WXA126" s="44"/>
      <c r="WXB126" s="44"/>
      <c r="WXC126" s="44"/>
      <c r="WXD126" s="44"/>
      <c r="WXE126" s="44"/>
      <c r="WXF126" s="44"/>
      <c r="WXG126" s="44"/>
      <c r="WXH126" s="44"/>
      <c r="WXI126" s="44"/>
      <c r="WXJ126" s="44"/>
      <c r="WXK126" s="44"/>
      <c r="WXL126" s="44"/>
      <c r="WXM126" s="44"/>
      <c r="WXN126" s="44"/>
      <c r="WXO126" s="44"/>
      <c r="WXP126" s="44"/>
      <c r="WXQ126" s="44"/>
      <c r="WXR126" s="44"/>
      <c r="WXS126" s="44"/>
      <c r="WXT126" s="44"/>
      <c r="WXU126" s="44"/>
      <c r="WXV126" s="44"/>
      <c r="WXW126" s="44"/>
      <c r="WXX126" s="44"/>
      <c r="WXY126" s="44"/>
      <c r="WXZ126" s="44"/>
      <c r="WYA126" s="44"/>
      <c r="WYB126" s="44"/>
      <c r="WYC126" s="44"/>
      <c r="WYD126" s="44"/>
      <c r="WYE126" s="44"/>
      <c r="WYF126" s="44"/>
      <c r="WYG126" s="44"/>
      <c r="WYH126" s="44"/>
      <c r="WYI126" s="44"/>
      <c r="WYJ126" s="44"/>
      <c r="WYK126" s="44"/>
      <c r="WYL126" s="44"/>
      <c r="WYM126" s="44"/>
      <c r="WYN126" s="44"/>
      <c r="WYO126" s="44"/>
      <c r="WYP126" s="44"/>
      <c r="WYQ126" s="44"/>
      <c r="WYR126" s="44"/>
      <c r="WYS126" s="44"/>
      <c r="WYT126" s="44"/>
      <c r="WYU126" s="44"/>
      <c r="WYV126" s="44"/>
      <c r="WYW126" s="44"/>
      <c r="WYX126" s="44"/>
      <c r="WYY126" s="44"/>
      <c r="WYZ126" s="44"/>
      <c r="WZA126" s="44"/>
      <c r="WZB126" s="44"/>
      <c r="WZC126" s="44"/>
      <c r="WZD126" s="44"/>
      <c r="WZE126" s="44"/>
      <c r="WZF126" s="44"/>
      <c r="WZG126" s="44"/>
      <c r="WZH126" s="44"/>
      <c r="WZI126" s="44"/>
      <c r="WZJ126" s="44"/>
      <c r="WZK126" s="44"/>
      <c r="WZL126" s="44"/>
      <c r="WZM126" s="44"/>
      <c r="WZN126" s="44"/>
      <c r="WZO126" s="44"/>
      <c r="WZP126" s="44"/>
      <c r="WZQ126" s="44"/>
      <c r="WZR126" s="44"/>
      <c r="WZS126" s="44"/>
      <c r="WZT126" s="44"/>
      <c r="WZU126" s="44"/>
      <c r="WZV126" s="44"/>
      <c r="WZW126" s="44"/>
      <c r="WZX126" s="44"/>
      <c r="WZY126" s="44"/>
      <c r="WZZ126" s="44"/>
      <c r="XAA126" s="44"/>
      <c r="XAB126" s="44"/>
      <c r="XAC126" s="44"/>
      <c r="XAD126" s="44"/>
      <c r="XAE126" s="44"/>
      <c r="XAF126" s="44"/>
      <c r="XAG126" s="44"/>
      <c r="XAH126" s="44"/>
      <c r="XAI126" s="44"/>
      <c r="XAJ126" s="44"/>
      <c r="XAK126" s="44"/>
      <c r="XAL126" s="44"/>
      <c r="XAM126" s="44"/>
      <c r="XAN126" s="44"/>
      <c r="XAO126" s="44"/>
      <c r="XAP126" s="44"/>
      <c r="XAQ126" s="44"/>
      <c r="XAR126" s="44"/>
      <c r="XAS126" s="44"/>
      <c r="XAT126" s="44"/>
      <c r="XAU126" s="44"/>
      <c r="XAV126" s="44"/>
      <c r="XAW126" s="44"/>
      <c r="XAX126" s="44"/>
      <c r="XAY126" s="44"/>
      <c r="XAZ126" s="44"/>
      <c r="XBA126" s="44"/>
      <c r="XBB126" s="44"/>
      <c r="XBC126" s="44"/>
      <c r="XBD126" s="44"/>
      <c r="XBE126" s="44"/>
      <c r="XBF126" s="44"/>
      <c r="XBG126" s="44"/>
      <c r="XBH126" s="44"/>
      <c r="XBI126" s="44"/>
      <c r="XBJ126" s="44"/>
      <c r="XBK126" s="44"/>
      <c r="XBL126" s="44"/>
      <c r="XBM126" s="44"/>
      <c r="XBN126" s="44"/>
      <c r="XBO126" s="44"/>
      <c r="XBP126" s="44"/>
      <c r="XBQ126" s="44"/>
      <c r="XBR126" s="44"/>
      <c r="XBS126" s="44"/>
      <c r="XBT126" s="44"/>
      <c r="XBU126" s="44"/>
      <c r="XBV126" s="44"/>
      <c r="XBW126" s="44"/>
      <c r="XBX126" s="44"/>
      <c r="XBY126" s="44"/>
      <c r="XBZ126" s="44"/>
      <c r="XCA126" s="44"/>
      <c r="XCB126" s="44"/>
      <c r="XCC126" s="44"/>
      <c r="XCD126" s="44"/>
      <c r="XCE126" s="44"/>
      <c r="XCF126" s="44"/>
      <c r="XCG126" s="44"/>
      <c r="XCH126" s="44"/>
      <c r="XCI126" s="44"/>
      <c r="XCJ126" s="44"/>
      <c r="XCK126" s="44"/>
      <c r="XCL126" s="44"/>
      <c r="XCM126" s="44"/>
      <c r="XCN126" s="44"/>
      <c r="XCO126" s="44"/>
      <c r="XCP126" s="44"/>
      <c r="XCQ126" s="44"/>
      <c r="XCR126" s="44"/>
      <c r="XCS126" s="44"/>
      <c r="XCT126" s="44"/>
      <c r="XCU126" s="44"/>
      <c r="XCV126" s="44"/>
      <c r="XCW126" s="44"/>
      <c r="XCX126" s="44"/>
      <c r="XCY126" s="44"/>
      <c r="XCZ126" s="44"/>
      <c r="XDA126" s="44"/>
      <c r="XDB126" s="44"/>
      <c r="XDC126" s="44"/>
      <c r="XDD126" s="44"/>
      <c r="XDE126" s="44"/>
      <c r="XDF126" s="44"/>
      <c r="XDG126" s="44"/>
      <c r="XDH126" s="44"/>
      <c r="XDI126" s="44"/>
      <c r="XDJ126" s="44"/>
      <c r="XDK126" s="44"/>
      <c r="XDL126" s="44"/>
      <c r="XDM126" s="44"/>
      <c r="XDN126" s="44"/>
      <c r="XDO126" s="44"/>
      <c r="XDP126" s="44"/>
      <c r="XDQ126" s="44"/>
      <c r="XDR126" s="44"/>
      <c r="XDS126" s="44"/>
      <c r="XDT126" s="44"/>
      <c r="XDU126" s="44"/>
      <c r="XDV126" s="44"/>
      <c r="XDW126" s="44"/>
      <c r="XDX126" s="44"/>
      <c r="XDY126" s="44"/>
      <c r="XDZ126" s="44"/>
      <c r="XEA126" s="44"/>
      <c r="XEB126" s="44"/>
      <c r="XEC126" s="44"/>
      <c r="XED126" s="44"/>
      <c r="XEE126" s="44"/>
      <c r="XEF126" s="44"/>
      <c r="XEG126" s="44"/>
      <c r="XEH126" s="44"/>
      <c r="XEI126" s="44"/>
      <c r="XEJ126" s="44"/>
      <c r="XEK126" s="44"/>
      <c r="XEL126" s="44"/>
      <c r="XEM126" s="44"/>
      <c r="XEN126" s="44"/>
      <c r="XEO126" s="44"/>
      <c r="XEP126" s="44"/>
      <c r="XEQ126" s="44"/>
      <c r="XER126" s="44"/>
      <c r="XES126" s="44"/>
      <c r="XET126" s="44"/>
      <c r="XEU126" s="44"/>
      <c r="XEV126" s="44"/>
      <c r="XEW126" s="44"/>
      <c r="XEX126" s="44"/>
      <c r="XEY126" s="44"/>
      <c r="XEZ126" s="44"/>
      <c r="XFA126" s="44"/>
      <c r="XFB126" s="44"/>
      <c r="XFC126" s="44"/>
      <c r="XFD126" s="44"/>
    </row>
    <row r="127" spans="1:16384" s="36" customFormat="1" ht="16.5" customHeight="1" x14ac:dyDescent="0.25">
      <c r="A127" s="44" t="s">
        <v>14</v>
      </c>
      <c r="B127" s="37" t="s">
        <v>82</v>
      </c>
      <c r="C127" s="47" t="str">
        <f t="shared" si="11"/>
        <v>VirginiaWater control structure</v>
      </c>
      <c r="D127" s="47" t="s">
        <v>45</v>
      </c>
      <c r="E127" s="44">
        <v>10</v>
      </c>
      <c r="F127" s="40">
        <f>4790/29</f>
        <v>165.17241379310346</v>
      </c>
      <c r="G127" s="41">
        <v>0</v>
      </c>
      <c r="H127" s="41">
        <v>0</v>
      </c>
      <c r="I127" s="41">
        <f>ABS(PV($O$5,'Data entry'!$F$29,ABS(PMT($O$4,'Data entry'!$F$29,F127))+G127+H127))/'Data entry'!$F$29</f>
        <v>20.060337941317027</v>
      </c>
      <c r="J127" s="49">
        <v>0.75</v>
      </c>
      <c r="K127" s="44" t="s">
        <v>67</v>
      </c>
      <c r="L127" s="47"/>
      <c r="M127" s="44"/>
      <c r="N127" s="44"/>
      <c r="O127" s="44"/>
      <c r="P127" s="44"/>
      <c r="Q127" s="44"/>
      <c r="R127" s="44"/>
      <c r="S127" s="44"/>
      <c r="T127" s="44"/>
      <c r="U127" s="44"/>
      <c r="V127" s="44"/>
      <c r="W127" s="44"/>
      <c r="X127" s="44"/>
      <c r="Y127" s="44"/>
      <c r="Z127" s="44"/>
      <c r="AA127" s="44"/>
      <c r="AB127" s="44"/>
      <c r="AC127" s="44"/>
      <c r="AD127" s="44"/>
      <c r="AE127" s="44"/>
      <c r="AF127" s="44"/>
      <c r="AG127" s="44"/>
      <c r="AH127" s="44"/>
      <c r="AI127" s="44"/>
      <c r="AJ127" s="44"/>
      <c r="AK127" s="44"/>
      <c r="AL127" s="44"/>
      <c r="AM127" s="44"/>
      <c r="AN127" s="44"/>
      <c r="AO127" s="44"/>
      <c r="AP127" s="44"/>
      <c r="AQ127" s="44"/>
      <c r="AR127" s="44"/>
      <c r="AS127" s="44"/>
      <c r="AT127" s="44"/>
      <c r="AU127" s="44"/>
      <c r="AV127" s="44"/>
      <c r="AW127" s="44"/>
      <c r="AX127" s="44"/>
      <c r="AY127" s="44"/>
      <c r="AZ127" s="44"/>
      <c r="BA127" s="44"/>
      <c r="BB127" s="44"/>
      <c r="BC127" s="44"/>
      <c r="BD127" s="44"/>
      <c r="BE127" s="44"/>
      <c r="BF127" s="44"/>
      <c r="BG127" s="44"/>
      <c r="BH127" s="44"/>
      <c r="BI127" s="44"/>
      <c r="BJ127" s="44"/>
      <c r="BK127" s="44"/>
      <c r="BL127" s="44"/>
      <c r="BM127" s="44"/>
      <c r="BN127" s="44"/>
      <c r="BO127" s="44"/>
      <c r="BP127" s="44"/>
      <c r="BQ127" s="44"/>
      <c r="BR127" s="44"/>
      <c r="BS127" s="44"/>
      <c r="BT127" s="44"/>
      <c r="BU127" s="44"/>
      <c r="BV127" s="44"/>
      <c r="BW127" s="44"/>
      <c r="BX127" s="44"/>
      <c r="BY127" s="44"/>
      <c r="BZ127" s="44"/>
      <c r="CA127" s="44"/>
      <c r="CB127" s="44"/>
      <c r="CC127" s="44"/>
      <c r="CD127" s="44"/>
      <c r="CE127" s="44"/>
      <c r="CF127" s="44"/>
      <c r="CG127" s="44"/>
      <c r="CH127" s="44"/>
      <c r="CI127" s="44"/>
      <c r="CJ127" s="44"/>
      <c r="CK127" s="44"/>
      <c r="CL127" s="44"/>
      <c r="CM127" s="44"/>
      <c r="CN127" s="44"/>
      <c r="CO127" s="44"/>
      <c r="CP127" s="44"/>
      <c r="CQ127" s="44"/>
      <c r="CR127" s="44"/>
      <c r="CS127" s="44"/>
      <c r="CT127" s="44"/>
      <c r="CU127" s="44"/>
      <c r="CV127" s="44"/>
      <c r="CW127" s="44"/>
      <c r="CX127" s="44"/>
      <c r="CY127" s="44"/>
      <c r="CZ127" s="44"/>
      <c r="DA127" s="44"/>
      <c r="DB127" s="44"/>
      <c r="DC127" s="44"/>
      <c r="DD127" s="44"/>
      <c r="DE127" s="44"/>
      <c r="DF127" s="44"/>
      <c r="DG127" s="44"/>
      <c r="DH127" s="44"/>
      <c r="DI127" s="44"/>
      <c r="DJ127" s="44"/>
      <c r="DK127" s="44"/>
      <c r="DL127" s="44"/>
      <c r="DM127" s="44"/>
      <c r="DN127" s="44"/>
      <c r="DO127" s="44"/>
      <c r="DP127" s="44"/>
      <c r="DQ127" s="44"/>
      <c r="DR127" s="44"/>
      <c r="DS127" s="44"/>
      <c r="DT127" s="44"/>
      <c r="DU127" s="44"/>
      <c r="DV127" s="44"/>
      <c r="DW127" s="44"/>
      <c r="DX127" s="44"/>
      <c r="DY127" s="44"/>
      <c r="DZ127" s="44"/>
      <c r="EA127" s="44"/>
      <c r="EB127" s="44"/>
      <c r="EC127" s="44"/>
      <c r="ED127" s="44"/>
      <c r="EE127" s="44"/>
      <c r="EF127" s="44"/>
      <c r="EG127" s="44"/>
      <c r="EH127" s="44"/>
      <c r="EI127" s="44"/>
      <c r="EJ127" s="44"/>
      <c r="EK127" s="44"/>
      <c r="EL127" s="44"/>
      <c r="EM127" s="44"/>
      <c r="EN127" s="44"/>
      <c r="EO127" s="44"/>
      <c r="EP127" s="44"/>
      <c r="EQ127" s="44"/>
      <c r="ER127" s="44"/>
      <c r="ES127" s="44"/>
      <c r="ET127" s="44"/>
      <c r="EU127" s="44"/>
      <c r="EV127" s="44"/>
      <c r="EW127" s="44"/>
      <c r="EX127" s="44"/>
      <c r="EY127" s="44"/>
      <c r="EZ127" s="44"/>
      <c r="FA127" s="44"/>
      <c r="FB127" s="44"/>
      <c r="FC127" s="44"/>
      <c r="FD127" s="44"/>
      <c r="FE127" s="44"/>
      <c r="FF127" s="44"/>
      <c r="FG127" s="44"/>
      <c r="FH127" s="44"/>
      <c r="FI127" s="44"/>
      <c r="FJ127" s="44"/>
      <c r="FK127" s="44"/>
      <c r="FL127" s="44"/>
      <c r="FM127" s="44"/>
      <c r="FN127" s="44"/>
      <c r="FO127" s="44"/>
      <c r="FP127" s="44"/>
      <c r="FQ127" s="44"/>
      <c r="FR127" s="44"/>
      <c r="FS127" s="44"/>
      <c r="FT127" s="44"/>
      <c r="FU127" s="44"/>
      <c r="FV127" s="44"/>
      <c r="FW127" s="44"/>
      <c r="FX127" s="44"/>
      <c r="FY127" s="44"/>
      <c r="FZ127" s="44"/>
      <c r="GA127" s="44"/>
      <c r="GB127" s="44"/>
      <c r="GC127" s="44"/>
      <c r="GD127" s="44"/>
      <c r="GE127" s="44"/>
      <c r="GF127" s="44"/>
      <c r="GG127" s="44"/>
      <c r="GH127" s="44"/>
      <c r="GI127" s="44"/>
      <c r="GJ127" s="44"/>
      <c r="GK127" s="44"/>
      <c r="GL127" s="44"/>
      <c r="GM127" s="44"/>
      <c r="GN127" s="44"/>
      <c r="GO127" s="44"/>
      <c r="GP127" s="44"/>
      <c r="GQ127" s="44"/>
      <c r="GR127" s="44"/>
      <c r="GS127" s="44"/>
      <c r="GT127" s="44"/>
      <c r="GU127" s="44"/>
      <c r="GV127" s="44"/>
      <c r="GW127" s="44"/>
      <c r="GX127" s="44"/>
      <c r="GY127" s="44"/>
      <c r="GZ127" s="44"/>
      <c r="HA127" s="44"/>
      <c r="HB127" s="44"/>
      <c r="HC127" s="44"/>
      <c r="HD127" s="44"/>
      <c r="HE127" s="44"/>
      <c r="HF127" s="44"/>
      <c r="HG127" s="44"/>
      <c r="HH127" s="44"/>
      <c r="HI127" s="44"/>
      <c r="HJ127" s="44"/>
      <c r="HK127" s="44"/>
      <c r="HL127" s="44"/>
      <c r="HM127" s="44"/>
      <c r="HN127" s="44"/>
      <c r="HO127" s="44"/>
      <c r="HP127" s="44"/>
      <c r="HQ127" s="44"/>
      <c r="HR127" s="44"/>
      <c r="HS127" s="44"/>
      <c r="HT127" s="44"/>
      <c r="HU127" s="44"/>
      <c r="HV127" s="44"/>
      <c r="HW127" s="44"/>
      <c r="HX127" s="44"/>
      <c r="HY127" s="44"/>
      <c r="HZ127" s="44"/>
      <c r="IA127" s="44"/>
      <c r="IB127" s="44"/>
      <c r="IC127" s="44"/>
      <c r="ID127" s="44"/>
      <c r="IE127" s="44"/>
      <c r="IF127" s="44"/>
      <c r="IG127" s="44"/>
      <c r="IH127" s="44"/>
      <c r="II127" s="44"/>
      <c r="IJ127" s="44"/>
      <c r="IK127" s="44"/>
      <c r="IL127" s="44"/>
      <c r="IM127" s="44"/>
      <c r="IN127" s="44"/>
      <c r="IO127" s="44"/>
      <c r="IP127" s="44"/>
      <c r="IQ127" s="44"/>
      <c r="IR127" s="44"/>
      <c r="IS127" s="44"/>
      <c r="IT127" s="44"/>
      <c r="IU127" s="44"/>
      <c r="IV127" s="44"/>
      <c r="IW127" s="44"/>
      <c r="IX127" s="44"/>
      <c r="IY127" s="44"/>
      <c r="IZ127" s="44"/>
      <c r="JA127" s="44"/>
      <c r="JB127" s="44"/>
      <c r="JC127" s="44"/>
      <c r="JD127" s="44"/>
      <c r="JE127" s="44"/>
      <c r="JF127" s="44"/>
      <c r="JG127" s="44"/>
      <c r="JH127" s="44"/>
      <c r="JI127" s="44"/>
      <c r="JJ127" s="44"/>
      <c r="JK127" s="44"/>
      <c r="JL127" s="44"/>
      <c r="JM127" s="44"/>
      <c r="JN127" s="44"/>
      <c r="JO127" s="44"/>
      <c r="JP127" s="44"/>
      <c r="JQ127" s="44"/>
      <c r="JR127" s="44"/>
      <c r="JS127" s="44"/>
      <c r="JT127" s="44"/>
      <c r="JU127" s="44"/>
      <c r="JV127" s="44"/>
      <c r="JW127" s="44"/>
      <c r="JX127" s="44"/>
      <c r="JY127" s="44"/>
      <c r="JZ127" s="44"/>
      <c r="KA127" s="44"/>
      <c r="KB127" s="44"/>
      <c r="KC127" s="44"/>
      <c r="KD127" s="44"/>
      <c r="KE127" s="44"/>
      <c r="KF127" s="44"/>
      <c r="KG127" s="44"/>
      <c r="KH127" s="44"/>
      <c r="KI127" s="44"/>
      <c r="KJ127" s="44"/>
      <c r="KK127" s="44"/>
      <c r="KL127" s="44"/>
      <c r="KM127" s="44"/>
      <c r="KN127" s="44"/>
      <c r="KO127" s="44"/>
      <c r="KP127" s="44"/>
      <c r="KQ127" s="44"/>
      <c r="KR127" s="44"/>
      <c r="KS127" s="44"/>
      <c r="KT127" s="44"/>
      <c r="KU127" s="44"/>
      <c r="KV127" s="44"/>
      <c r="KW127" s="44"/>
      <c r="KX127" s="44"/>
      <c r="KY127" s="44"/>
      <c r="KZ127" s="44"/>
      <c r="LA127" s="44"/>
      <c r="LB127" s="44"/>
      <c r="LC127" s="44"/>
      <c r="LD127" s="44"/>
      <c r="LE127" s="44"/>
      <c r="LF127" s="44"/>
      <c r="LG127" s="44"/>
      <c r="LH127" s="44"/>
      <c r="LI127" s="44"/>
      <c r="LJ127" s="44"/>
      <c r="LK127" s="44"/>
      <c r="LL127" s="44"/>
      <c r="LM127" s="44"/>
      <c r="LN127" s="44"/>
      <c r="LO127" s="44"/>
      <c r="LP127" s="44"/>
      <c r="LQ127" s="44"/>
      <c r="LR127" s="44"/>
      <c r="LS127" s="44"/>
      <c r="LT127" s="44"/>
      <c r="LU127" s="44"/>
      <c r="LV127" s="44"/>
      <c r="LW127" s="44"/>
      <c r="LX127" s="44"/>
      <c r="LY127" s="44"/>
      <c r="LZ127" s="44"/>
      <c r="MA127" s="44"/>
      <c r="MB127" s="44"/>
      <c r="MC127" s="44"/>
      <c r="MD127" s="44"/>
      <c r="ME127" s="44"/>
      <c r="MF127" s="44"/>
      <c r="MG127" s="44"/>
      <c r="MH127" s="44"/>
      <c r="MI127" s="44"/>
      <c r="MJ127" s="44"/>
      <c r="MK127" s="44"/>
      <c r="ML127" s="44"/>
      <c r="MM127" s="44"/>
      <c r="MN127" s="44"/>
      <c r="MO127" s="44"/>
      <c r="MP127" s="44"/>
      <c r="MQ127" s="44"/>
      <c r="MR127" s="44"/>
      <c r="MS127" s="44"/>
      <c r="MT127" s="44"/>
      <c r="MU127" s="44"/>
      <c r="MV127" s="44"/>
      <c r="MW127" s="44"/>
      <c r="MX127" s="44"/>
      <c r="MY127" s="44"/>
      <c r="MZ127" s="44"/>
      <c r="NA127" s="44"/>
      <c r="NB127" s="44"/>
      <c r="NC127" s="44"/>
      <c r="ND127" s="44"/>
      <c r="NE127" s="44"/>
      <c r="NF127" s="44"/>
      <c r="NG127" s="44"/>
      <c r="NH127" s="44"/>
      <c r="NI127" s="44"/>
      <c r="NJ127" s="44"/>
      <c r="NK127" s="44"/>
      <c r="NL127" s="44"/>
      <c r="NM127" s="44"/>
      <c r="NN127" s="44"/>
      <c r="NO127" s="44"/>
      <c r="NP127" s="44"/>
      <c r="NQ127" s="44"/>
      <c r="NR127" s="44"/>
      <c r="NS127" s="44"/>
      <c r="NT127" s="44"/>
      <c r="NU127" s="44"/>
      <c r="NV127" s="44"/>
      <c r="NW127" s="44"/>
      <c r="NX127" s="44"/>
      <c r="NY127" s="44"/>
      <c r="NZ127" s="44"/>
      <c r="OA127" s="44"/>
      <c r="OB127" s="44"/>
      <c r="OC127" s="44"/>
      <c r="OD127" s="44"/>
      <c r="OE127" s="44"/>
      <c r="OF127" s="44"/>
      <c r="OG127" s="44"/>
      <c r="OH127" s="44"/>
      <c r="OI127" s="44"/>
      <c r="OJ127" s="44"/>
      <c r="OK127" s="44"/>
      <c r="OL127" s="44"/>
      <c r="OM127" s="44"/>
      <c r="ON127" s="44"/>
      <c r="OO127" s="44"/>
      <c r="OP127" s="44"/>
      <c r="OQ127" s="44"/>
      <c r="OR127" s="44"/>
      <c r="OS127" s="44"/>
      <c r="OT127" s="44"/>
      <c r="OU127" s="44"/>
      <c r="OV127" s="44"/>
      <c r="OW127" s="44"/>
      <c r="OX127" s="44"/>
      <c r="OY127" s="44"/>
      <c r="OZ127" s="44"/>
      <c r="PA127" s="44"/>
      <c r="PB127" s="44"/>
      <c r="PC127" s="44"/>
      <c r="PD127" s="44"/>
      <c r="PE127" s="44"/>
      <c r="PF127" s="44"/>
      <c r="PG127" s="44"/>
      <c r="PH127" s="44"/>
      <c r="PI127" s="44"/>
      <c r="PJ127" s="44"/>
      <c r="PK127" s="44"/>
      <c r="PL127" s="44"/>
      <c r="PM127" s="44"/>
      <c r="PN127" s="44"/>
      <c r="PO127" s="44"/>
      <c r="PP127" s="44"/>
      <c r="PQ127" s="44"/>
      <c r="PR127" s="44"/>
      <c r="PS127" s="44"/>
      <c r="PT127" s="44"/>
      <c r="PU127" s="44"/>
      <c r="PV127" s="44"/>
      <c r="PW127" s="44"/>
      <c r="PX127" s="44"/>
      <c r="PY127" s="44"/>
      <c r="PZ127" s="44"/>
      <c r="QA127" s="44"/>
      <c r="QB127" s="44"/>
      <c r="QC127" s="44"/>
      <c r="QD127" s="44"/>
      <c r="QE127" s="44"/>
      <c r="QF127" s="44"/>
      <c r="QG127" s="44"/>
      <c r="QH127" s="44"/>
      <c r="QI127" s="44"/>
      <c r="QJ127" s="44"/>
      <c r="QK127" s="44"/>
      <c r="QL127" s="44"/>
      <c r="QM127" s="44"/>
      <c r="QN127" s="44"/>
      <c r="QO127" s="44"/>
      <c r="QP127" s="44"/>
      <c r="QQ127" s="44"/>
      <c r="QR127" s="44"/>
      <c r="QS127" s="44"/>
      <c r="QT127" s="44"/>
      <c r="QU127" s="44"/>
      <c r="QV127" s="44"/>
      <c r="QW127" s="44"/>
      <c r="QX127" s="44"/>
      <c r="QY127" s="44"/>
      <c r="QZ127" s="44"/>
      <c r="RA127" s="44"/>
      <c r="RB127" s="44"/>
      <c r="RC127" s="44"/>
      <c r="RD127" s="44"/>
      <c r="RE127" s="44"/>
      <c r="RF127" s="44"/>
      <c r="RG127" s="44"/>
      <c r="RH127" s="44"/>
      <c r="RI127" s="44"/>
      <c r="RJ127" s="44"/>
      <c r="RK127" s="44"/>
      <c r="RL127" s="44"/>
      <c r="RM127" s="44"/>
      <c r="RN127" s="44"/>
      <c r="RO127" s="44"/>
      <c r="RP127" s="44"/>
      <c r="RQ127" s="44"/>
      <c r="RR127" s="44"/>
      <c r="RS127" s="44"/>
      <c r="RT127" s="44"/>
      <c r="RU127" s="44"/>
      <c r="RV127" s="44"/>
      <c r="RW127" s="44"/>
      <c r="RX127" s="44"/>
      <c r="RY127" s="44"/>
      <c r="RZ127" s="44"/>
      <c r="SA127" s="44"/>
      <c r="SB127" s="44"/>
      <c r="SC127" s="44"/>
      <c r="SD127" s="44"/>
      <c r="SE127" s="44"/>
      <c r="SF127" s="44"/>
      <c r="SG127" s="44"/>
      <c r="SH127" s="44"/>
      <c r="SI127" s="44"/>
      <c r="SJ127" s="44"/>
      <c r="SK127" s="44"/>
      <c r="SL127" s="44"/>
      <c r="SM127" s="44"/>
      <c r="SN127" s="44"/>
      <c r="SO127" s="44"/>
      <c r="SP127" s="44"/>
      <c r="SQ127" s="44"/>
      <c r="SR127" s="44"/>
      <c r="SS127" s="44"/>
      <c r="ST127" s="44"/>
      <c r="SU127" s="44"/>
      <c r="SV127" s="44"/>
      <c r="SW127" s="44"/>
      <c r="SX127" s="44"/>
      <c r="SY127" s="44"/>
      <c r="SZ127" s="44"/>
      <c r="TA127" s="44"/>
      <c r="TB127" s="44"/>
      <c r="TC127" s="44"/>
      <c r="TD127" s="44"/>
      <c r="TE127" s="44"/>
      <c r="TF127" s="44"/>
      <c r="TG127" s="44"/>
      <c r="TH127" s="44"/>
      <c r="TI127" s="44"/>
      <c r="TJ127" s="44"/>
      <c r="TK127" s="44"/>
      <c r="TL127" s="44"/>
      <c r="TM127" s="44"/>
      <c r="TN127" s="44"/>
      <c r="TO127" s="44"/>
      <c r="TP127" s="44"/>
      <c r="TQ127" s="44"/>
      <c r="TR127" s="44"/>
      <c r="TS127" s="44"/>
      <c r="TT127" s="44"/>
      <c r="TU127" s="44"/>
      <c r="TV127" s="44"/>
      <c r="TW127" s="44"/>
      <c r="TX127" s="44"/>
      <c r="TY127" s="44"/>
      <c r="TZ127" s="44"/>
      <c r="UA127" s="44"/>
      <c r="UB127" s="44"/>
      <c r="UC127" s="44"/>
      <c r="UD127" s="44"/>
      <c r="UE127" s="44"/>
      <c r="UF127" s="44"/>
      <c r="UG127" s="44"/>
      <c r="UH127" s="44"/>
      <c r="UI127" s="44"/>
      <c r="UJ127" s="44"/>
      <c r="UK127" s="44"/>
      <c r="UL127" s="44"/>
      <c r="UM127" s="44"/>
      <c r="UN127" s="44"/>
      <c r="UO127" s="44"/>
      <c r="UP127" s="44"/>
      <c r="UQ127" s="44"/>
      <c r="UR127" s="44"/>
      <c r="US127" s="44"/>
      <c r="UT127" s="44"/>
      <c r="UU127" s="44"/>
      <c r="UV127" s="44"/>
      <c r="UW127" s="44"/>
      <c r="UX127" s="44"/>
      <c r="UY127" s="44"/>
      <c r="UZ127" s="44"/>
      <c r="VA127" s="44"/>
      <c r="VB127" s="44"/>
      <c r="VC127" s="44"/>
      <c r="VD127" s="44"/>
      <c r="VE127" s="44"/>
      <c r="VF127" s="44"/>
      <c r="VG127" s="44"/>
      <c r="VH127" s="44"/>
      <c r="VI127" s="44"/>
      <c r="VJ127" s="44"/>
      <c r="VK127" s="44"/>
      <c r="VL127" s="44"/>
      <c r="VM127" s="44"/>
      <c r="VN127" s="44"/>
      <c r="VO127" s="44"/>
      <c r="VP127" s="44"/>
      <c r="VQ127" s="44"/>
      <c r="VR127" s="44"/>
      <c r="VS127" s="44"/>
      <c r="VT127" s="44"/>
      <c r="VU127" s="44"/>
      <c r="VV127" s="44"/>
      <c r="VW127" s="44"/>
      <c r="VX127" s="44"/>
      <c r="VY127" s="44"/>
      <c r="VZ127" s="44"/>
      <c r="WA127" s="44"/>
      <c r="WB127" s="44"/>
      <c r="WC127" s="44"/>
      <c r="WD127" s="44"/>
      <c r="WE127" s="44"/>
      <c r="WF127" s="44"/>
      <c r="WG127" s="44"/>
      <c r="WH127" s="44"/>
      <c r="WI127" s="44"/>
      <c r="WJ127" s="44"/>
      <c r="WK127" s="44"/>
      <c r="WL127" s="44"/>
      <c r="WM127" s="44"/>
      <c r="WN127" s="44"/>
      <c r="WO127" s="44"/>
      <c r="WP127" s="44"/>
      <c r="WQ127" s="44"/>
      <c r="WR127" s="44"/>
      <c r="WS127" s="44"/>
      <c r="WT127" s="44"/>
      <c r="WU127" s="44"/>
      <c r="WV127" s="44"/>
      <c r="WW127" s="44"/>
      <c r="WX127" s="44"/>
      <c r="WY127" s="44"/>
      <c r="WZ127" s="44"/>
      <c r="XA127" s="44"/>
      <c r="XB127" s="44"/>
      <c r="XC127" s="44"/>
      <c r="XD127" s="44"/>
      <c r="XE127" s="44"/>
      <c r="XF127" s="44"/>
      <c r="XG127" s="44"/>
      <c r="XH127" s="44"/>
      <c r="XI127" s="44"/>
      <c r="XJ127" s="44"/>
      <c r="XK127" s="44"/>
      <c r="XL127" s="44"/>
      <c r="XM127" s="44"/>
      <c r="XN127" s="44"/>
      <c r="XO127" s="44"/>
      <c r="XP127" s="44"/>
      <c r="XQ127" s="44"/>
      <c r="XR127" s="44"/>
      <c r="XS127" s="44"/>
      <c r="XT127" s="44"/>
      <c r="XU127" s="44"/>
      <c r="XV127" s="44"/>
      <c r="XW127" s="44"/>
      <c r="XX127" s="44"/>
      <c r="XY127" s="44"/>
      <c r="XZ127" s="44"/>
      <c r="YA127" s="44"/>
      <c r="YB127" s="44"/>
      <c r="YC127" s="44"/>
      <c r="YD127" s="44"/>
      <c r="YE127" s="44"/>
      <c r="YF127" s="44"/>
      <c r="YG127" s="44"/>
      <c r="YH127" s="44"/>
      <c r="YI127" s="44"/>
      <c r="YJ127" s="44"/>
      <c r="YK127" s="44"/>
      <c r="YL127" s="44"/>
      <c r="YM127" s="44"/>
      <c r="YN127" s="44"/>
      <c r="YO127" s="44"/>
      <c r="YP127" s="44"/>
      <c r="YQ127" s="44"/>
      <c r="YR127" s="44"/>
      <c r="YS127" s="44"/>
      <c r="YT127" s="44"/>
      <c r="YU127" s="44"/>
      <c r="YV127" s="44"/>
      <c r="YW127" s="44"/>
      <c r="YX127" s="44"/>
      <c r="YY127" s="44"/>
      <c r="YZ127" s="44"/>
      <c r="ZA127" s="44"/>
      <c r="ZB127" s="44"/>
      <c r="ZC127" s="44"/>
      <c r="ZD127" s="44"/>
      <c r="ZE127" s="44"/>
      <c r="ZF127" s="44"/>
      <c r="ZG127" s="44"/>
      <c r="ZH127" s="44"/>
      <c r="ZI127" s="44"/>
      <c r="ZJ127" s="44"/>
      <c r="ZK127" s="44"/>
      <c r="ZL127" s="44"/>
      <c r="ZM127" s="44"/>
      <c r="ZN127" s="44"/>
      <c r="ZO127" s="44"/>
      <c r="ZP127" s="44"/>
      <c r="ZQ127" s="44"/>
      <c r="ZR127" s="44"/>
      <c r="ZS127" s="44"/>
      <c r="ZT127" s="44"/>
      <c r="ZU127" s="44"/>
      <c r="ZV127" s="44"/>
      <c r="ZW127" s="44"/>
      <c r="ZX127" s="44"/>
      <c r="ZY127" s="44"/>
      <c r="ZZ127" s="44"/>
      <c r="AAA127" s="44"/>
      <c r="AAB127" s="44"/>
      <c r="AAC127" s="44"/>
      <c r="AAD127" s="44"/>
      <c r="AAE127" s="44"/>
      <c r="AAF127" s="44"/>
      <c r="AAG127" s="44"/>
      <c r="AAH127" s="44"/>
      <c r="AAI127" s="44"/>
      <c r="AAJ127" s="44"/>
      <c r="AAK127" s="44"/>
      <c r="AAL127" s="44"/>
      <c r="AAM127" s="44"/>
      <c r="AAN127" s="44"/>
      <c r="AAO127" s="44"/>
      <c r="AAP127" s="44"/>
      <c r="AAQ127" s="44"/>
      <c r="AAR127" s="44"/>
      <c r="AAS127" s="44"/>
      <c r="AAT127" s="44"/>
      <c r="AAU127" s="44"/>
      <c r="AAV127" s="44"/>
      <c r="AAW127" s="44"/>
      <c r="AAX127" s="44"/>
      <c r="AAY127" s="44"/>
      <c r="AAZ127" s="44"/>
      <c r="ABA127" s="44"/>
      <c r="ABB127" s="44"/>
      <c r="ABC127" s="44"/>
      <c r="ABD127" s="44"/>
      <c r="ABE127" s="44"/>
      <c r="ABF127" s="44"/>
      <c r="ABG127" s="44"/>
      <c r="ABH127" s="44"/>
      <c r="ABI127" s="44"/>
      <c r="ABJ127" s="44"/>
      <c r="ABK127" s="44"/>
      <c r="ABL127" s="44"/>
      <c r="ABM127" s="44"/>
      <c r="ABN127" s="44"/>
      <c r="ABO127" s="44"/>
      <c r="ABP127" s="44"/>
      <c r="ABQ127" s="44"/>
      <c r="ABR127" s="44"/>
      <c r="ABS127" s="44"/>
      <c r="ABT127" s="44"/>
      <c r="ABU127" s="44"/>
      <c r="ABV127" s="44"/>
      <c r="ABW127" s="44"/>
      <c r="ABX127" s="44"/>
      <c r="ABY127" s="44"/>
      <c r="ABZ127" s="44"/>
      <c r="ACA127" s="44"/>
      <c r="ACB127" s="44"/>
      <c r="ACC127" s="44"/>
      <c r="ACD127" s="44"/>
      <c r="ACE127" s="44"/>
      <c r="ACF127" s="44"/>
      <c r="ACG127" s="44"/>
      <c r="ACH127" s="44"/>
      <c r="ACI127" s="44"/>
      <c r="ACJ127" s="44"/>
      <c r="ACK127" s="44"/>
      <c r="ACL127" s="44"/>
      <c r="ACM127" s="44"/>
      <c r="ACN127" s="44"/>
      <c r="ACO127" s="44"/>
      <c r="ACP127" s="44"/>
      <c r="ACQ127" s="44"/>
      <c r="ACR127" s="44"/>
      <c r="ACS127" s="44"/>
      <c r="ACT127" s="44"/>
      <c r="ACU127" s="44"/>
      <c r="ACV127" s="44"/>
      <c r="ACW127" s="44"/>
      <c r="ACX127" s="44"/>
      <c r="ACY127" s="44"/>
      <c r="ACZ127" s="44"/>
      <c r="ADA127" s="44"/>
      <c r="ADB127" s="44"/>
      <c r="ADC127" s="44"/>
      <c r="ADD127" s="44"/>
      <c r="ADE127" s="44"/>
      <c r="ADF127" s="44"/>
      <c r="ADG127" s="44"/>
      <c r="ADH127" s="44"/>
      <c r="ADI127" s="44"/>
      <c r="ADJ127" s="44"/>
      <c r="ADK127" s="44"/>
      <c r="ADL127" s="44"/>
      <c r="ADM127" s="44"/>
      <c r="ADN127" s="44"/>
      <c r="ADO127" s="44"/>
      <c r="ADP127" s="44"/>
      <c r="ADQ127" s="44"/>
      <c r="ADR127" s="44"/>
      <c r="ADS127" s="44"/>
      <c r="ADT127" s="44"/>
      <c r="ADU127" s="44"/>
      <c r="ADV127" s="44"/>
      <c r="ADW127" s="44"/>
      <c r="ADX127" s="44"/>
      <c r="ADY127" s="44"/>
      <c r="ADZ127" s="44"/>
      <c r="AEA127" s="44"/>
      <c r="AEB127" s="44"/>
      <c r="AEC127" s="44"/>
      <c r="AED127" s="44"/>
      <c r="AEE127" s="44"/>
      <c r="AEF127" s="44"/>
      <c r="AEG127" s="44"/>
      <c r="AEH127" s="44"/>
      <c r="AEI127" s="44"/>
      <c r="AEJ127" s="44"/>
      <c r="AEK127" s="44"/>
      <c r="AEL127" s="44"/>
      <c r="AEM127" s="44"/>
      <c r="AEN127" s="44"/>
      <c r="AEO127" s="44"/>
      <c r="AEP127" s="44"/>
      <c r="AEQ127" s="44"/>
      <c r="AER127" s="44"/>
      <c r="AES127" s="44"/>
      <c r="AET127" s="44"/>
      <c r="AEU127" s="44"/>
      <c r="AEV127" s="44"/>
      <c r="AEW127" s="44"/>
      <c r="AEX127" s="44"/>
      <c r="AEY127" s="44"/>
      <c r="AEZ127" s="44"/>
      <c r="AFA127" s="44"/>
      <c r="AFB127" s="44"/>
      <c r="AFC127" s="44"/>
      <c r="AFD127" s="44"/>
      <c r="AFE127" s="44"/>
      <c r="AFF127" s="44"/>
      <c r="AFG127" s="44"/>
      <c r="AFH127" s="44"/>
      <c r="AFI127" s="44"/>
      <c r="AFJ127" s="44"/>
      <c r="AFK127" s="44"/>
      <c r="AFL127" s="44"/>
      <c r="AFM127" s="44"/>
      <c r="AFN127" s="44"/>
      <c r="AFO127" s="44"/>
      <c r="AFP127" s="44"/>
      <c r="AFQ127" s="44"/>
      <c r="AFR127" s="44"/>
      <c r="AFS127" s="44"/>
      <c r="AFT127" s="44"/>
      <c r="AFU127" s="44"/>
      <c r="AFV127" s="44"/>
      <c r="AFW127" s="44"/>
      <c r="AFX127" s="44"/>
      <c r="AFY127" s="44"/>
      <c r="AFZ127" s="44"/>
      <c r="AGA127" s="44"/>
      <c r="AGB127" s="44"/>
      <c r="AGC127" s="44"/>
      <c r="AGD127" s="44"/>
      <c r="AGE127" s="44"/>
      <c r="AGF127" s="44"/>
      <c r="AGG127" s="44"/>
      <c r="AGH127" s="44"/>
      <c r="AGI127" s="44"/>
      <c r="AGJ127" s="44"/>
      <c r="AGK127" s="44"/>
      <c r="AGL127" s="44"/>
      <c r="AGM127" s="44"/>
      <c r="AGN127" s="44"/>
      <c r="AGO127" s="44"/>
      <c r="AGP127" s="44"/>
      <c r="AGQ127" s="44"/>
      <c r="AGR127" s="44"/>
      <c r="AGS127" s="44"/>
      <c r="AGT127" s="44"/>
      <c r="AGU127" s="44"/>
      <c r="AGV127" s="44"/>
      <c r="AGW127" s="44"/>
      <c r="AGX127" s="44"/>
      <c r="AGY127" s="44"/>
      <c r="AGZ127" s="44"/>
      <c r="AHA127" s="44"/>
      <c r="AHB127" s="44"/>
      <c r="AHC127" s="44"/>
      <c r="AHD127" s="44"/>
      <c r="AHE127" s="44"/>
      <c r="AHF127" s="44"/>
      <c r="AHG127" s="44"/>
      <c r="AHH127" s="44"/>
      <c r="AHI127" s="44"/>
      <c r="AHJ127" s="44"/>
      <c r="AHK127" s="44"/>
      <c r="AHL127" s="44"/>
      <c r="AHM127" s="44"/>
      <c r="AHN127" s="44"/>
      <c r="AHO127" s="44"/>
      <c r="AHP127" s="44"/>
      <c r="AHQ127" s="44"/>
      <c r="AHR127" s="44"/>
      <c r="AHS127" s="44"/>
      <c r="AHT127" s="44"/>
      <c r="AHU127" s="44"/>
      <c r="AHV127" s="44"/>
      <c r="AHW127" s="44"/>
      <c r="AHX127" s="44"/>
      <c r="AHY127" s="44"/>
      <c r="AHZ127" s="44"/>
      <c r="AIA127" s="44"/>
      <c r="AIB127" s="44"/>
      <c r="AIC127" s="44"/>
      <c r="AID127" s="44"/>
      <c r="AIE127" s="44"/>
      <c r="AIF127" s="44"/>
      <c r="AIG127" s="44"/>
      <c r="AIH127" s="44"/>
      <c r="AII127" s="44"/>
      <c r="AIJ127" s="44"/>
      <c r="AIK127" s="44"/>
      <c r="AIL127" s="44"/>
      <c r="AIM127" s="44"/>
      <c r="AIN127" s="44"/>
      <c r="AIO127" s="44"/>
      <c r="AIP127" s="44"/>
      <c r="AIQ127" s="44"/>
      <c r="AIR127" s="44"/>
      <c r="AIS127" s="44"/>
      <c r="AIT127" s="44"/>
      <c r="AIU127" s="44"/>
      <c r="AIV127" s="44"/>
      <c r="AIW127" s="44"/>
      <c r="AIX127" s="44"/>
      <c r="AIY127" s="44"/>
      <c r="AIZ127" s="44"/>
      <c r="AJA127" s="44"/>
      <c r="AJB127" s="44"/>
      <c r="AJC127" s="44"/>
      <c r="AJD127" s="44"/>
      <c r="AJE127" s="44"/>
      <c r="AJF127" s="44"/>
      <c r="AJG127" s="44"/>
      <c r="AJH127" s="44"/>
      <c r="AJI127" s="44"/>
      <c r="AJJ127" s="44"/>
      <c r="AJK127" s="44"/>
      <c r="AJL127" s="44"/>
      <c r="AJM127" s="44"/>
      <c r="AJN127" s="44"/>
      <c r="AJO127" s="44"/>
      <c r="AJP127" s="44"/>
      <c r="AJQ127" s="44"/>
      <c r="AJR127" s="44"/>
      <c r="AJS127" s="44"/>
      <c r="AJT127" s="44"/>
      <c r="AJU127" s="44"/>
      <c r="AJV127" s="44"/>
      <c r="AJW127" s="44"/>
      <c r="AJX127" s="44"/>
      <c r="AJY127" s="44"/>
      <c r="AJZ127" s="44"/>
      <c r="AKA127" s="44"/>
      <c r="AKB127" s="44"/>
      <c r="AKC127" s="44"/>
      <c r="AKD127" s="44"/>
      <c r="AKE127" s="44"/>
      <c r="AKF127" s="44"/>
      <c r="AKG127" s="44"/>
      <c r="AKH127" s="44"/>
      <c r="AKI127" s="44"/>
      <c r="AKJ127" s="44"/>
      <c r="AKK127" s="44"/>
      <c r="AKL127" s="44"/>
      <c r="AKM127" s="44"/>
      <c r="AKN127" s="44"/>
      <c r="AKO127" s="44"/>
      <c r="AKP127" s="44"/>
      <c r="AKQ127" s="44"/>
      <c r="AKR127" s="44"/>
      <c r="AKS127" s="44"/>
      <c r="AKT127" s="44"/>
      <c r="AKU127" s="44"/>
      <c r="AKV127" s="44"/>
      <c r="AKW127" s="44"/>
      <c r="AKX127" s="44"/>
      <c r="AKY127" s="44"/>
      <c r="AKZ127" s="44"/>
      <c r="ALA127" s="44"/>
      <c r="ALB127" s="44"/>
      <c r="ALC127" s="44"/>
      <c r="ALD127" s="44"/>
      <c r="ALE127" s="44"/>
      <c r="ALF127" s="44"/>
      <c r="ALG127" s="44"/>
      <c r="ALH127" s="44"/>
      <c r="ALI127" s="44"/>
      <c r="ALJ127" s="44"/>
      <c r="ALK127" s="44"/>
      <c r="ALL127" s="44"/>
      <c r="ALM127" s="44"/>
      <c r="ALN127" s="44"/>
      <c r="ALO127" s="44"/>
      <c r="ALP127" s="44"/>
      <c r="ALQ127" s="44"/>
      <c r="ALR127" s="44"/>
      <c r="ALS127" s="44"/>
      <c r="ALT127" s="44"/>
      <c r="ALU127" s="44"/>
      <c r="ALV127" s="44"/>
      <c r="ALW127" s="44"/>
      <c r="ALX127" s="44"/>
      <c r="ALY127" s="44"/>
      <c r="ALZ127" s="44"/>
      <c r="AMA127" s="44"/>
      <c r="AMB127" s="44"/>
      <c r="AMC127" s="44"/>
      <c r="AMD127" s="44"/>
      <c r="AME127" s="44"/>
      <c r="AMF127" s="44"/>
      <c r="AMG127" s="44"/>
      <c r="AMH127" s="44"/>
      <c r="AMI127" s="44"/>
      <c r="AMJ127" s="44"/>
      <c r="AMK127" s="44"/>
      <c r="AML127" s="44"/>
      <c r="AMM127" s="44"/>
      <c r="AMN127" s="44"/>
      <c r="AMO127" s="44"/>
      <c r="AMP127" s="44"/>
      <c r="AMQ127" s="44"/>
      <c r="AMR127" s="44"/>
      <c r="AMS127" s="44"/>
      <c r="AMT127" s="44"/>
      <c r="AMU127" s="44"/>
      <c r="AMV127" s="44"/>
      <c r="AMW127" s="44"/>
      <c r="AMX127" s="44"/>
      <c r="AMY127" s="44"/>
      <c r="AMZ127" s="44"/>
      <c r="ANA127" s="44"/>
      <c r="ANB127" s="44"/>
      <c r="ANC127" s="44"/>
      <c r="AND127" s="44"/>
      <c r="ANE127" s="44"/>
      <c r="ANF127" s="44"/>
      <c r="ANG127" s="44"/>
      <c r="ANH127" s="44"/>
      <c r="ANI127" s="44"/>
      <c r="ANJ127" s="44"/>
      <c r="ANK127" s="44"/>
      <c r="ANL127" s="44"/>
      <c r="ANM127" s="44"/>
      <c r="ANN127" s="44"/>
      <c r="ANO127" s="44"/>
      <c r="ANP127" s="44"/>
      <c r="ANQ127" s="44"/>
      <c r="ANR127" s="44"/>
      <c r="ANS127" s="44"/>
      <c r="ANT127" s="44"/>
      <c r="ANU127" s="44"/>
      <c r="ANV127" s="44"/>
      <c r="ANW127" s="44"/>
      <c r="ANX127" s="44"/>
      <c r="ANY127" s="44"/>
      <c r="ANZ127" s="44"/>
      <c r="AOA127" s="44"/>
      <c r="AOB127" s="44"/>
      <c r="AOC127" s="44"/>
      <c r="AOD127" s="44"/>
      <c r="AOE127" s="44"/>
      <c r="AOF127" s="44"/>
      <c r="AOG127" s="44"/>
      <c r="AOH127" s="44"/>
      <c r="AOI127" s="44"/>
      <c r="AOJ127" s="44"/>
      <c r="AOK127" s="44"/>
      <c r="AOL127" s="44"/>
      <c r="AOM127" s="44"/>
      <c r="AON127" s="44"/>
      <c r="AOO127" s="44"/>
      <c r="AOP127" s="44"/>
      <c r="AOQ127" s="44"/>
      <c r="AOR127" s="44"/>
      <c r="AOS127" s="44"/>
      <c r="AOT127" s="44"/>
      <c r="AOU127" s="44"/>
      <c r="AOV127" s="44"/>
      <c r="AOW127" s="44"/>
      <c r="AOX127" s="44"/>
      <c r="AOY127" s="44"/>
      <c r="AOZ127" s="44"/>
      <c r="APA127" s="44"/>
      <c r="APB127" s="44"/>
      <c r="APC127" s="44"/>
      <c r="APD127" s="44"/>
      <c r="APE127" s="44"/>
      <c r="APF127" s="44"/>
      <c r="APG127" s="44"/>
      <c r="APH127" s="44"/>
      <c r="API127" s="44"/>
      <c r="APJ127" s="44"/>
      <c r="APK127" s="44"/>
      <c r="APL127" s="44"/>
      <c r="APM127" s="44"/>
      <c r="APN127" s="44"/>
      <c r="APO127" s="44"/>
      <c r="APP127" s="44"/>
      <c r="APQ127" s="44"/>
      <c r="APR127" s="44"/>
      <c r="APS127" s="44"/>
      <c r="APT127" s="44"/>
      <c r="APU127" s="44"/>
      <c r="APV127" s="44"/>
      <c r="APW127" s="44"/>
      <c r="APX127" s="44"/>
      <c r="APY127" s="44"/>
      <c r="APZ127" s="44"/>
      <c r="AQA127" s="44"/>
      <c r="AQB127" s="44"/>
      <c r="AQC127" s="44"/>
      <c r="AQD127" s="44"/>
      <c r="AQE127" s="44"/>
      <c r="AQF127" s="44"/>
      <c r="AQG127" s="44"/>
      <c r="AQH127" s="44"/>
      <c r="AQI127" s="44"/>
      <c r="AQJ127" s="44"/>
      <c r="AQK127" s="44"/>
      <c r="AQL127" s="44"/>
      <c r="AQM127" s="44"/>
      <c r="AQN127" s="44"/>
      <c r="AQO127" s="44"/>
      <c r="AQP127" s="44"/>
      <c r="AQQ127" s="44"/>
      <c r="AQR127" s="44"/>
      <c r="AQS127" s="44"/>
      <c r="AQT127" s="44"/>
      <c r="AQU127" s="44"/>
      <c r="AQV127" s="44"/>
      <c r="AQW127" s="44"/>
      <c r="AQX127" s="44"/>
      <c r="AQY127" s="44"/>
      <c r="AQZ127" s="44"/>
      <c r="ARA127" s="44"/>
      <c r="ARB127" s="44"/>
      <c r="ARC127" s="44"/>
      <c r="ARD127" s="44"/>
      <c r="ARE127" s="44"/>
      <c r="ARF127" s="44"/>
      <c r="ARG127" s="44"/>
      <c r="ARH127" s="44"/>
      <c r="ARI127" s="44"/>
      <c r="ARJ127" s="44"/>
      <c r="ARK127" s="44"/>
      <c r="ARL127" s="44"/>
      <c r="ARM127" s="44"/>
      <c r="ARN127" s="44"/>
      <c r="ARO127" s="44"/>
      <c r="ARP127" s="44"/>
      <c r="ARQ127" s="44"/>
      <c r="ARR127" s="44"/>
      <c r="ARS127" s="44"/>
      <c r="ART127" s="44"/>
      <c r="ARU127" s="44"/>
      <c r="ARV127" s="44"/>
      <c r="ARW127" s="44"/>
      <c r="ARX127" s="44"/>
      <c r="ARY127" s="44"/>
      <c r="ARZ127" s="44"/>
      <c r="ASA127" s="44"/>
      <c r="ASB127" s="44"/>
      <c r="ASC127" s="44"/>
      <c r="ASD127" s="44"/>
      <c r="ASE127" s="44"/>
      <c r="ASF127" s="44"/>
      <c r="ASG127" s="44"/>
      <c r="ASH127" s="44"/>
      <c r="ASI127" s="44"/>
      <c r="ASJ127" s="44"/>
      <c r="ASK127" s="44"/>
      <c r="ASL127" s="44"/>
      <c r="ASM127" s="44"/>
      <c r="ASN127" s="44"/>
      <c r="ASO127" s="44"/>
      <c r="ASP127" s="44"/>
      <c r="ASQ127" s="44"/>
      <c r="ASR127" s="44"/>
      <c r="ASS127" s="44"/>
      <c r="AST127" s="44"/>
      <c r="ASU127" s="44"/>
      <c r="ASV127" s="44"/>
      <c r="ASW127" s="44"/>
      <c r="ASX127" s="44"/>
      <c r="ASY127" s="44"/>
      <c r="ASZ127" s="44"/>
      <c r="ATA127" s="44"/>
      <c r="ATB127" s="44"/>
      <c r="ATC127" s="44"/>
      <c r="ATD127" s="44"/>
      <c r="ATE127" s="44"/>
      <c r="ATF127" s="44"/>
      <c r="ATG127" s="44"/>
      <c r="ATH127" s="44"/>
      <c r="ATI127" s="44"/>
      <c r="ATJ127" s="44"/>
      <c r="ATK127" s="44"/>
      <c r="ATL127" s="44"/>
      <c r="ATM127" s="44"/>
      <c r="ATN127" s="44"/>
      <c r="ATO127" s="44"/>
      <c r="ATP127" s="44"/>
      <c r="ATQ127" s="44"/>
      <c r="ATR127" s="44"/>
      <c r="ATS127" s="44"/>
      <c r="ATT127" s="44"/>
      <c r="ATU127" s="44"/>
      <c r="ATV127" s="44"/>
      <c r="ATW127" s="44"/>
      <c r="ATX127" s="44"/>
      <c r="ATY127" s="44"/>
      <c r="ATZ127" s="44"/>
      <c r="AUA127" s="44"/>
      <c r="AUB127" s="44"/>
      <c r="AUC127" s="44"/>
      <c r="AUD127" s="44"/>
      <c r="AUE127" s="44"/>
      <c r="AUF127" s="44"/>
      <c r="AUG127" s="44"/>
      <c r="AUH127" s="44"/>
      <c r="AUI127" s="44"/>
      <c r="AUJ127" s="44"/>
      <c r="AUK127" s="44"/>
      <c r="AUL127" s="44"/>
      <c r="AUM127" s="44"/>
      <c r="AUN127" s="44"/>
      <c r="AUO127" s="44"/>
      <c r="AUP127" s="44"/>
      <c r="AUQ127" s="44"/>
      <c r="AUR127" s="44"/>
      <c r="AUS127" s="44"/>
      <c r="AUT127" s="44"/>
      <c r="AUU127" s="44"/>
      <c r="AUV127" s="44"/>
      <c r="AUW127" s="44"/>
      <c r="AUX127" s="44"/>
      <c r="AUY127" s="44"/>
      <c r="AUZ127" s="44"/>
      <c r="AVA127" s="44"/>
      <c r="AVB127" s="44"/>
      <c r="AVC127" s="44"/>
      <c r="AVD127" s="44"/>
      <c r="AVE127" s="44"/>
      <c r="AVF127" s="44"/>
      <c r="AVG127" s="44"/>
      <c r="AVH127" s="44"/>
      <c r="AVI127" s="44"/>
      <c r="AVJ127" s="44"/>
      <c r="AVK127" s="44"/>
      <c r="AVL127" s="44"/>
      <c r="AVM127" s="44"/>
      <c r="AVN127" s="44"/>
      <c r="AVO127" s="44"/>
      <c r="AVP127" s="44"/>
      <c r="AVQ127" s="44"/>
      <c r="AVR127" s="44"/>
      <c r="AVS127" s="44"/>
      <c r="AVT127" s="44"/>
      <c r="AVU127" s="44"/>
      <c r="AVV127" s="44"/>
      <c r="AVW127" s="44"/>
      <c r="AVX127" s="44"/>
      <c r="AVY127" s="44"/>
      <c r="AVZ127" s="44"/>
      <c r="AWA127" s="44"/>
      <c r="AWB127" s="44"/>
      <c r="AWC127" s="44"/>
      <c r="AWD127" s="44"/>
      <c r="AWE127" s="44"/>
      <c r="AWF127" s="44"/>
      <c r="AWG127" s="44"/>
      <c r="AWH127" s="44"/>
      <c r="AWI127" s="44"/>
      <c r="AWJ127" s="44"/>
      <c r="AWK127" s="44"/>
      <c r="AWL127" s="44"/>
      <c r="AWM127" s="44"/>
      <c r="AWN127" s="44"/>
      <c r="AWO127" s="44"/>
      <c r="AWP127" s="44"/>
      <c r="AWQ127" s="44"/>
      <c r="AWR127" s="44"/>
      <c r="AWS127" s="44"/>
      <c r="AWT127" s="44"/>
      <c r="AWU127" s="44"/>
      <c r="AWV127" s="44"/>
      <c r="AWW127" s="44"/>
      <c r="AWX127" s="44"/>
      <c r="AWY127" s="44"/>
      <c r="AWZ127" s="44"/>
      <c r="AXA127" s="44"/>
      <c r="AXB127" s="44"/>
      <c r="AXC127" s="44"/>
      <c r="AXD127" s="44"/>
      <c r="AXE127" s="44"/>
      <c r="AXF127" s="44"/>
      <c r="AXG127" s="44"/>
      <c r="AXH127" s="44"/>
      <c r="AXI127" s="44"/>
      <c r="AXJ127" s="44"/>
      <c r="AXK127" s="44"/>
      <c r="AXL127" s="44"/>
      <c r="AXM127" s="44"/>
      <c r="AXN127" s="44"/>
      <c r="AXO127" s="44"/>
      <c r="AXP127" s="44"/>
      <c r="AXQ127" s="44"/>
      <c r="AXR127" s="44"/>
      <c r="AXS127" s="44"/>
      <c r="AXT127" s="44"/>
      <c r="AXU127" s="44"/>
      <c r="AXV127" s="44"/>
      <c r="AXW127" s="44"/>
      <c r="AXX127" s="44"/>
      <c r="AXY127" s="44"/>
      <c r="AXZ127" s="44"/>
      <c r="AYA127" s="44"/>
      <c r="AYB127" s="44"/>
      <c r="AYC127" s="44"/>
      <c r="AYD127" s="44"/>
      <c r="AYE127" s="44"/>
      <c r="AYF127" s="44"/>
      <c r="AYG127" s="44"/>
      <c r="AYH127" s="44"/>
      <c r="AYI127" s="44"/>
      <c r="AYJ127" s="44"/>
      <c r="AYK127" s="44"/>
      <c r="AYL127" s="44"/>
      <c r="AYM127" s="44"/>
      <c r="AYN127" s="44"/>
      <c r="AYO127" s="44"/>
      <c r="AYP127" s="44"/>
      <c r="AYQ127" s="44"/>
      <c r="AYR127" s="44"/>
      <c r="AYS127" s="44"/>
      <c r="AYT127" s="44"/>
      <c r="AYU127" s="44"/>
      <c r="AYV127" s="44"/>
      <c r="AYW127" s="44"/>
      <c r="AYX127" s="44"/>
      <c r="AYY127" s="44"/>
      <c r="AYZ127" s="44"/>
      <c r="AZA127" s="44"/>
      <c r="AZB127" s="44"/>
      <c r="AZC127" s="44"/>
      <c r="AZD127" s="44"/>
      <c r="AZE127" s="44"/>
      <c r="AZF127" s="44"/>
      <c r="AZG127" s="44"/>
      <c r="AZH127" s="44"/>
      <c r="AZI127" s="44"/>
      <c r="AZJ127" s="44"/>
      <c r="AZK127" s="44"/>
      <c r="AZL127" s="44"/>
      <c r="AZM127" s="44"/>
      <c r="AZN127" s="44"/>
      <c r="AZO127" s="44"/>
      <c r="AZP127" s="44"/>
      <c r="AZQ127" s="44"/>
      <c r="AZR127" s="44"/>
      <c r="AZS127" s="44"/>
      <c r="AZT127" s="44"/>
      <c r="AZU127" s="44"/>
      <c r="AZV127" s="44"/>
      <c r="AZW127" s="44"/>
      <c r="AZX127" s="44"/>
      <c r="AZY127" s="44"/>
      <c r="AZZ127" s="44"/>
      <c r="BAA127" s="44"/>
      <c r="BAB127" s="44"/>
      <c r="BAC127" s="44"/>
      <c r="BAD127" s="44"/>
      <c r="BAE127" s="44"/>
      <c r="BAF127" s="44"/>
      <c r="BAG127" s="44"/>
      <c r="BAH127" s="44"/>
      <c r="BAI127" s="44"/>
      <c r="BAJ127" s="44"/>
      <c r="BAK127" s="44"/>
      <c r="BAL127" s="44"/>
      <c r="BAM127" s="44"/>
      <c r="BAN127" s="44"/>
      <c r="BAO127" s="44"/>
      <c r="BAP127" s="44"/>
      <c r="BAQ127" s="44"/>
      <c r="BAR127" s="44"/>
      <c r="BAS127" s="44"/>
      <c r="BAT127" s="44"/>
      <c r="BAU127" s="44"/>
      <c r="BAV127" s="44"/>
      <c r="BAW127" s="44"/>
      <c r="BAX127" s="44"/>
      <c r="BAY127" s="44"/>
      <c r="BAZ127" s="44"/>
      <c r="BBA127" s="44"/>
      <c r="BBB127" s="44"/>
      <c r="BBC127" s="44"/>
      <c r="BBD127" s="44"/>
      <c r="BBE127" s="44"/>
      <c r="BBF127" s="44"/>
      <c r="BBG127" s="44"/>
      <c r="BBH127" s="44"/>
      <c r="BBI127" s="44"/>
      <c r="BBJ127" s="44"/>
      <c r="BBK127" s="44"/>
      <c r="BBL127" s="44"/>
      <c r="BBM127" s="44"/>
      <c r="BBN127" s="44"/>
      <c r="BBO127" s="44"/>
      <c r="BBP127" s="44"/>
      <c r="BBQ127" s="44"/>
      <c r="BBR127" s="44"/>
      <c r="BBS127" s="44"/>
      <c r="BBT127" s="44"/>
      <c r="BBU127" s="44"/>
      <c r="BBV127" s="44"/>
      <c r="BBW127" s="44"/>
      <c r="BBX127" s="44"/>
      <c r="BBY127" s="44"/>
      <c r="BBZ127" s="44"/>
      <c r="BCA127" s="44"/>
      <c r="BCB127" s="44"/>
      <c r="BCC127" s="44"/>
      <c r="BCD127" s="44"/>
      <c r="BCE127" s="44"/>
      <c r="BCF127" s="44"/>
      <c r="BCG127" s="44"/>
      <c r="BCH127" s="44"/>
      <c r="BCI127" s="44"/>
      <c r="BCJ127" s="44"/>
      <c r="BCK127" s="44"/>
      <c r="BCL127" s="44"/>
      <c r="BCM127" s="44"/>
      <c r="BCN127" s="44"/>
      <c r="BCO127" s="44"/>
      <c r="BCP127" s="44"/>
      <c r="BCQ127" s="44"/>
      <c r="BCR127" s="44"/>
      <c r="BCS127" s="44"/>
      <c r="BCT127" s="44"/>
      <c r="BCU127" s="44"/>
      <c r="BCV127" s="44"/>
      <c r="BCW127" s="44"/>
      <c r="BCX127" s="44"/>
      <c r="BCY127" s="44"/>
      <c r="BCZ127" s="44"/>
      <c r="BDA127" s="44"/>
      <c r="BDB127" s="44"/>
      <c r="BDC127" s="44"/>
      <c r="BDD127" s="44"/>
      <c r="BDE127" s="44"/>
      <c r="BDF127" s="44"/>
      <c r="BDG127" s="44"/>
      <c r="BDH127" s="44"/>
      <c r="BDI127" s="44"/>
      <c r="BDJ127" s="44"/>
      <c r="BDK127" s="44"/>
      <c r="BDL127" s="44"/>
      <c r="BDM127" s="44"/>
      <c r="BDN127" s="44"/>
      <c r="BDO127" s="44"/>
      <c r="BDP127" s="44"/>
      <c r="BDQ127" s="44"/>
      <c r="BDR127" s="44"/>
      <c r="BDS127" s="44"/>
      <c r="BDT127" s="44"/>
      <c r="BDU127" s="44"/>
      <c r="BDV127" s="44"/>
      <c r="BDW127" s="44"/>
      <c r="BDX127" s="44"/>
      <c r="BDY127" s="44"/>
      <c r="BDZ127" s="44"/>
      <c r="BEA127" s="44"/>
      <c r="BEB127" s="44"/>
      <c r="BEC127" s="44"/>
      <c r="BED127" s="44"/>
      <c r="BEE127" s="44"/>
      <c r="BEF127" s="44"/>
      <c r="BEG127" s="44"/>
      <c r="BEH127" s="44"/>
      <c r="BEI127" s="44"/>
      <c r="BEJ127" s="44"/>
      <c r="BEK127" s="44"/>
      <c r="BEL127" s="44"/>
      <c r="BEM127" s="44"/>
      <c r="BEN127" s="44"/>
      <c r="BEO127" s="44"/>
      <c r="BEP127" s="44"/>
      <c r="BEQ127" s="44"/>
      <c r="BER127" s="44"/>
      <c r="BES127" s="44"/>
      <c r="BET127" s="44"/>
      <c r="BEU127" s="44"/>
      <c r="BEV127" s="44"/>
      <c r="BEW127" s="44"/>
      <c r="BEX127" s="44"/>
      <c r="BEY127" s="44"/>
      <c r="BEZ127" s="44"/>
      <c r="BFA127" s="44"/>
      <c r="BFB127" s="44"/>
      <c r="BFC127" s="44"/>
      <c r="BFD127" s="44"/>
      <c r="BFE127" s="44"/>
      <c r="BFF127" s="44"/>
      <c r="BFG127" s="44"/>
      <c r="BFH127" s="44"/>
      <c r="BFI127" s="44"/>
      <c r="BFJ127" s="44"/>
      <c r="BFK127" s="44"/>
      <c r="BFL127" s="44"/>
      <c r="BFM127" s="44"/>
      <c r="BFN127" s="44"/>
      <c r="BFO127" s="44"/>
      <c r="BFP127" s="44"/>
      <c r="BFQ127" s="44"/>
      <c r="BFR127" s="44"/>
      <c r="BFS127" s="44"/>
      <c r="BFT127" s="44"/>
      <c r="BFU127" s="44"/>
      <c r="BFV127" s="44"/>
      <c r="BFW127" s="44"/>
      <c r="BFX127" s="44"/>
      <c r="BFY127" s="44"/>
      <c r="BFZ127" s="44"/>
      <c r="BGA127" s="44"/>
      <c r="BGB127" s="44"/>
      <c r="BGC127" s="44"/>
      <c r="BGD127" s="44"/>
      <c r="BGE127" s="44"/>
      <c r="BGF127" s="44"/>
      <c r="BGG127" s="44"/>
      <c r="BGH127" s="44"/>
      <c r="BGI127" s="44"/>
      <c r="BGJ127" s="44"/>
      <c r="BGK127" s="44"/>
      <c r="BGL127" s="44"/>
      <c r="BGM127" s="44"/>
      <c r="BGN127" s="44"/>
      <c r="BGO127" s="44"/>
      <c r="BGP127" s="44"/>
      <c r="BGQ127" s="44"/>
      <c r="BGR127" s="44"/>
      <c r="BGS127" s="44"/>
      <c r="BGT127" s="44"/>
      <c r="BGU127" s="44"/>
      <c r="BGV127" s="44"/>
      <c r="BGW127" s="44"/>
      <c r="BGX127" s="44"/>
      <c r="BGY127" s="44"/>
      <c r="BGZ127" s="44"/>
      <c r="BHA127" s="44"/>
      <c r="BHB127" s="44"/>
      <c r="BHC127" s="44"/>
      <c r="BHD127" s="44"/>
      <c r="BHE127" s="44"/>
      <c r="BHF127" s="44"/>
      <c r="BHG127" s="44"/>
      <c r="BHH127" s="44"/>
      <c r="BHI127" s="44"/>
      <c r="BHJ127" s="44"/>
      <c r="BHK127" s="44"/>
      <c r="BHL127" s="44"/>
      <c r="BHM127" s="44"/>
      <c r="BHN127" s="44"/>
      <c r="BHO127" s="44"/>
      <c r="BHP127" s="44"/>
      <c r="BHQ127" s="44"/>
      <c r="BHR127" s="44"/>
      <c r="BHS127" s="44"/>
      <c r="BHT127" s="44"/>
      <c r="BHU127" s="44"/>
      <c r="BHV127" s="44"/>
      <c r="BHW127" s="44"/>
      <c r="BHX127" s="44"/>
      <c r="BHY127" s="44"/>
      <c r="BHZ127" s="44"/>
      <c r="BIA127" s="44"/>
      <c r="BIB127" s="44"/>
      <c r="BIC127" s="44"/>
      <c r="BID127" s="44"/>
      <c r="BIE127" s="44"/>
      <c r="BIF127" s="44"/>
      <c r="BIG127" s="44"/>
      <c r="BIH127" s="44"/>
      <c r="BII127" s="44"/>
      <c r="BIJ127" s="44"/>
      <c r="BIK127" s="44"/>
      <c r="BIL127" s="44"/>
      <c r="BIM127" s="44"/>
      <c r="BIN127" s="44"/>
      <c r="BIO127" s="44"/>
      <c r="BIP127" s="44"/>
      <c r="BIQ127" s="44"/>
      <c r="BIR127" s="44"/>
      <c r="BIS127" s="44"/>
      <c r="BIT127" s="44"/>
      <c r="BIU127" s="44"/>
      <c r="BIV127" s="44"/>
      <c r="BIW127" s="44"/>
      <c r="BIX127" s="44"/>
      <c r="BIY127" s="44"/>
      <c r="BIZ127" s="44"/>
      <c r="BJA127" s="44"/>
      <c r="BJB127" s="44"/>
      <c r="BJC127" s="44"/>
      <c r="BJD127" s="44"/>
      <c r="BJE127" s="44"/>
      <c r="BJF127" s="44"/>
      <c r="BJG127" s="44"/>
      <c r="BJH127" s="44"/>
      <c r="BJI127" s="44"/>
      <c r="BJJ127" s="44"/>
      <c r="BJK127" s="44"/>
      <c r="BJL127" s="44"/>
      <c r="BJM127" s="44"/>
      <c r="BJN127" s="44"/>
      <c r="BJO127" s="44"/>
      <c r="BJP127" s="44"/>
      <c r="BJQ127" s="44"/>
      <c r="BJR127" s="44"/>
      <c r="BJS127" s="44"/>
      <c r="BJT127" s="44"/>
      <c r="BJU127" s="44"/>
      <c r="BJV127" s="44"/>
      <c r="BJW127" s="44"/>
      <c r="BJX127" s="44"/>
      <c r="BJY127" s="44"/>
      <c r="BJZ127" s="44"/>
      <c r="BKA127" s="44"/>
      <c r="BKB127" s="44"/>
      <c r="BKC127" s="44"/>
      <c r="BKD127" s="44"/>
      <c r="BKE127" s="44"/>
      <c r="BKF127" s="44"/>
      <c r="BKG127" s="44"/>
      <c r="BKH127" s="44"/>
      <c r="BKI127" s="44"/>
      <c r="BKJ127" s="44"/>
      <c r="BKK127" s="44"/>
      <c r="BKL127" s="44"/>
      <c r="BKM127" s="44"/>
      <c r="BKN127" s="44"/>
      <c r="BKO127" s="44"/>
      <c r="BKP127" s="44"/>
      <c r="BKQ127" s="44"/>
      <c r="BKR127" s="44"/>
      <c r="BKS127" s="44"/>
      <c r="BKT127" s="44"/>
      <c r="BKU127" s="44"/>
      <c r="BKV127" s="44"/>
      <c r="BKW127" s="44"/>
      <c r="BKX127" s="44"/>
      <c r="BKY127" s="44"/>
      <c r="BKZ127" s="44"/>
      <c r="BLA127" s="44"/>
      <c r="BLB127" s="44"/>
      <c r="BLC127" s="44"/>
      <c r="BLD127" s="44"/>
      <c r="BLE127" s="44"/>
      <c r="BLF127" s="44"/>
      <c r="BLG127" s="44"/>
      <c r="BLH127" s="44"/>
      <c r="BLI127" s="44"/>
      <c r="BLJ127" s="44"/>
      <c r="BLK127" s="44"/>
      <c r="BLL127" s="44"/>
      <c r="BLM127" s="44"/>
      <c r="BLN127" s="44"/>
      <c r="BLO127" s="44"/>
      <c r="BLP127" s="44"/>
      <c r="BLQ127" s="44"/>
      <c r="BLR127" s="44"/>
      <c r="BLS127" s="44"/>
      <c r="BLT127" s="44"/>
      <c r="BLU127" s="44"/>
      <c r="BLV127" s="44"/>
      <c r="BLW127" s="44"/>
      <c r="BLX127" s="44"/>
      <c r="BLY127" s="44"/>
      <c r="BLZ127" s="44"/>
      <c r="BMA127" s="44"/>
      <c r="BMB127" s="44"/>
      <c r="BMC127" s="44"/>
      <c r="BMD127" s="44"/>
      <c r="BME127" s="44"/>
      <c r="BMF127" s="44"/>
      <c r="BMG127" s="44"/>
      <c r="BMH127" s="44"/>
      <c r="BMI127" s="44"/>
      <c r="BMJ127" s="44"/>
      <c r="BMK127" s="44"/>
      <c r="BML127" s="44"/>
      <c r="BMM127" s="44"/>
      <c r="BMN127" s="44"/>
      <c r="BMO127" s="44"/>
      <c r="BMP127" s="44"/>
      <c r="BMQ127" s="44"/>
      <c r="BMR127" s="44"/>
      <c r="BMS127" s="44"/>
      <c r="BMT127" s="44"/>
      <c r="BMU127" s="44"/>
      <c r="BMV127" s="44"/>
      <c r="BMW127" s="44"/>
      <c r="BMX127" s="44"/>
      <c r="BMY127" s="44"/>
      <c r="BMZ127" s="44"/>
      <c r="BNA127" s="44"/>
      <c r="BNB127" s="44"/>
      <c r="BNC127" s="44"/>
      <c r="BND127" s="44"/>
      <c r="BNE127" s="44"/>
      <c r="BNF127" s="44"/>
      <c r="BNG127" s="44"/>
      <c r="BNH127" s="44"/>
      <c r="BNI127" s="44"/>
      <c r="BNJ127" s="44"/>
      <c r="BNK127" s="44"/>
      <c r="BNL127" s="44"/>
      <c r="BNM127" s="44"/>
      <c r="BNN127" s="44"/>
      <c r="BNO127" s="44"/>
      <c r="BNP127" s="44"/>
      <c r="BNQ127" s="44"/>
      <c r="BNR127" s="44"/>
      <c r="BNS127" s="44"/>
      <c r="BNT127" s="44"/>
      <c r="BNU127" s="44"/>
      <c r="BNV127" s="44"/>
      <c r="BNW127" s="44"/>
      <c r="BNX127" s="44"/>
      <c r="BNY127" s="44"/>
      <c r="BNZ127" s="44"/>
      <c r="BOA127" s="44"/>
      <c r="BOB127" s="44"/>
      <c r="BOC127" s="44"/>
      <c r="BOD127" s="44"/>
      <c r="BOE127" s="44"/>
      <c r="BOF127" s="44"/>
      <c r="BOG127" s="44"/>
      <c r="BOH127" s="44"/>
      <c r="BOI127" s="44"/>
      <c r="BOJ127" s="44"/>
      <c r="BOK127" s="44"/>
      <c r="BOL127" s="44"/>
      <c r="BOM127" s="44"/>
      <c r="BON127" s="44"/>
      <c r="BOO127" s="44"/>
      <c r="BOP127" s="44"/>
      <c r="BOQ127" s="44"/>
      <c r="BOR127" s="44"/>
      <c r="BOS127" s="44"/>
      <c r="BOT127" s="44"/>
      <c r="BOU127" s="44"/>
      <c r="BOV127" s="44"/>
      <c r="BOW127" s="44"/>
      <c r="BOX127" s="44"/>
      <c r="BOY127" s="44"/>
      <c r="BOZ127" s="44"/>
      <c r="BPA127" s="44"/>
      <c r="BPB127" s="44"/>
      <c r="BPC127" s="44"/>
      <c r="BPD127" s="44"/>
      <c r="BPE127" s="44"/>
      <c r="BPF127" s="44"/>
      <c r="BPG127" s="44"/>
      <c r="BPH127" s="44"/>
      <c r="BPI127" s="44"/>
      <c r="BPJ127" s="44"/>
      <c r="BPK127" s="44"/>
      <c r="BPL127" s="44"/>
      <c r="BPM127" s="44"/>
      <c r="BPN127" s="44"/>
      <c r="BPO127" s="44"/>
      <c r="BPP127" s="44"/>
      <c r="BPQ127" s="44"/>
      <c r="BPR127" s="44"/>
      <c r="BPS127" s="44"/>
      <c r="BPT127" s="44"/>
      <c r="BPU127" s="44"/>
      <c r="BPV127" s="44"/>
      <c r="BPW127" s="44"/>
      <c r="BPX127" s="44"/>
      <c r="BPY127" s="44"/>
      <c r="BPZ127" s="44"/>
      <c r="BQA127" s="44"/>
      <c r="BQB127" s="44"/>
      <c r="BQC127" s="44"/>
      <c r="BQD127" s="44"/>
      <c r="BQE127" s="44"/>
      <c r="BQF127" s="44"/>
      <c r="BQG127" s="44"/>
      <c r="BQH127" s="44"/>
      <c r="BQI127" s="44"/>
      <c r="BQJ127" s="44"/>
      <c r="BQK127" s="44"/>
      <c r="BQL127" s="44"/>
      <c r="BQM127" s="44"/>
      <c r="BQN127" s="44"/>
      <c r="BQO127" s="44"/>
      <c r="BQP127" s="44"/>
      <c r="BQQ127" s="44"/>
      <c r="BQR127" s="44"/>
      <c r="BQS127" s="44"/>
      <c r="BQT127" s="44"/>
      <c r="BQU127" s="44"/>
      <c r="BQV127" s="44"/>
      <c r="BQW127" s="44"/>
      <c r="BQX127" s="44"/>
      <c r="BQY127" s="44"/>
      <c r="BQZ127" s="44"/>
      <c r="BRA127" s="44"/>
      <c r="BRB127" s="44"/>
      <c r="BRC127" s="44"/>
      <c r="BRD127" s="44"/>
      <c r="BRE127" s="44"/>
      <c r="BRF127" s="44"/>
      <c r="BRG127" s="44"/>
      <c r="BRH127" s="44"/>
      <c r="BRI127" s="44"/>
      <c r="BRJ127" s="44"/>
      <c r="BRK127" s="44"/>
      <c r="BRL127" s="44"/>
      <c r="BRM127" s="44"/>
      <c r="BRN127" s="44"/>
      <c r="BRO127" s="44"/>
      <c r="BRP127" s="44"/>
      <c r="BRQ127" s="44"/>
      <c r="BRR127" s="44"/>
      <c r="BRS127" s="44"/>
      <c r="BRT127" s="44"/>
      <c r="BRU127" s="44"/>
      <c r="BRV127" s="44"/>
      <c r="BRW127" s="44"/>
      <c r="BRX127" s="44"/>
      <c r="BRY127" s="44"/>
      <c r="BRZ127" s="44"/>
      <c r="BSA127" s="44"/>
      <c r="BSB127" s="44"/>
      <c r="BSC127" s="44"/>
      <c r="BSD127" s="44"/>
      <c r="BSE127" s="44"/>
      <c r="BSF127" s="44"/>
      <c r="BSG127" s="44"/>
      <c r="BSH127" s="44"/>
      <c r="BSI127" s="44"/>
      <c r="BSJ127" s="44"/>
      <c r="BSK127" s="44"/>
      <c r="BSL127" s="44"/>
      <c r="BSM127" s="44"/>
      <c r="BSN127" s="44"/>
      <c r="BSO127" s="44"/>
      <c r="BSP127" s="44"/>
      <c r="BSQ127" s="44"/>
      <c r="BSR127" s="44"/>
      <c r="BSS127" s="44"/>
      <c r="BST127" s="44"/>
      <c r="BSU127" s="44"/>
      <c r="BSV127" s="44"/>
      <c r="BSW127" s="44"/>
      <c r="BSX127" s="44"/>
      <c r="BSY127" s="44"/>
      <c r="BSZ127" s="44"/>
      <c r="BTA127" s="44"/>
      <c r="BTB127" s="44"/>
      <c r="BTC127" s="44"/>
      <c r="BTD127" s="44"/>
      <c r="BTE127" s="44"/>
      <c r="BTF127" s="44"/>
      <c r="BTG127" s="44"/>
      <c r="BTH127" s="44"/>
      <c r="BTI127" s="44"/>
      <c r="BTJ127" s="44"/>
      <c r="BTK127" s="44"/>
      <c r="BTL127" s="44"/>
      <c r="BTM127" s="44"/>
      <c r="BTN127" s="44"/>
      <c r="BTO127" s="44"/>
      <c r="BTP127" s="44"/>
      <c r="BTQ127" s="44"/>
      <c r="BTR127" s="44"/>
      <c r="BTS127" s="44"/>
      <c r="BTT127" s="44"/>
      <c r="BTU127" s="44"/>
      <c r="BTV127" s="44"/>
      <c r="BTW127" s="44"/>
      <c r="BTX127" s="44"/>
      <c r="BTY127" s="44"/>
      <c r="BTZ127" s="44"/>
      <c r="BUA127" s="44"/>
      <c r="BUB127" s="44"/>
      <c r="BUC127" s="44"/>
      <c r="BUD127" s="44"/>
      <c r="BUE127" s="44"/>
      <c r="BUF127" s="44"/>
      <c r="BUG127" s="44"/>
      <c r="BUH127" s="44"/>
      <c r="BUI127" s="44"/>
      <c r="BUJ127" s="44"/>
      <c r="BUK127" s="44"/>
      <c r="BUL127" s="44"/>
      <c r="BUM127" s="44"/>
      <c r="BUN127" s="44"/>
      <c r="BUO127" s="44"/>
      <c r="BUP127" s="44"/>
      <c r="BUQ127" s="44"/>
      <c r="BUR127" s="44"/>
      <c r="BUS127" s="44"/>
      <c r="BUT127" s="44"/>
      <c r="BUU127" s="44"/>
      <c r="BUV127" s="44"/>
      <c r="BUW127" s="44"/>
      <c r="BUX127" s="44"/>
      <c r="BUY127" s="44"/>
      <c r="BUZ127" s="44"/>
      <c r="BVA127" s="44"/>
      <c r="BVB127" s="44"/>
      <c r="BVC127" s="44"/>
      <c r="BVD127" s="44"/>
      <c r="BVE127" s="44"/>
      <c r="BVF127" s="44"/>
      <c r="BVG127" s="44"/>
      <c r="BVH127" s="44"/>
      <c r="BVI127" s="44"/>
      <c r="BVJ127" s="44"/>
      <c r="BVK127" s="44"/>
      <c r="BVL127" s="44"/>
      <c r="BVM127" s="44"/>
      <c r="BVN127" s="44"/>
      <c r="BVO127" s="44"/>
      <c r="BVP127" s="44"/>
      <c r="BVQ127" s="44"/>
      <c r="BVR127" s="44"/>
      <c r="BVS127" s="44"/>
      <c r="BVT127" s="44"/>
      <c r="BVU127" s="44"/>
      <c r="BVV127" s="44"/>
      <c r="BVW127" s="44"/>
      <c r="BVX127" s="44"/>
      <c r="BVY127" s="44"/>
      <c r="BVZ127" s="44"/>
      <c r="BWA127" s="44"/>
      <c r="BWB127" s="44"/>
      <c r="BWC127" s="44"/>
      <c r="BWD127" s="44"/>
      <c r="BWE127" s="44"/>
      <c r="BWF127" s="44"/>
      <c r="BWG127" s="44"/>
      <c r="BWH127" s="44"/>
      <c r="BWI127" s="44"/>
      <c r="BWJ127" s="44"/>
      <c r="BWK127" s="44"/>
      <c r="BWL127" s="44"/>
      <c r="BWM127" s="44"/>
      <c r="BWN127" s="44"/>
      <c r="BWO127" s="44"/>
      <c r="BWP127" s="44"/>
      <c r="BWQ127" s="44"/>
      <c r="BWR127" s="44"/>
      <c r="BWS127" s="44"/>
      <c r="BWT127" s="44"/>
      <c r="BWU127" s="44"/>
      <c r="BWV127" s="44"/>
      <c r="BWW127" s="44"/>
      <c r="BWX127" s="44"/>
      <c r="BWY127" s="44"/>
      <c r="BWZ127" s="44"/>
      <c r="BXA127" s="44"/>
      <c r="BXB127" s="44"/>
      <c r="BXC127" s="44"/>
      <c r="BXD127" s="44"/>
      <c r="BXE127" s="44"/>
      <c r="BXF127" s="44"/>
      <c r="BXG127" s="44"/>
      <c r="BXH127" s="44"/>
      <c r="BXI127" s="44"/>
      <c r="BXJ127" s="44"/>
      <c r="BXK127" s="44"/>
      <c r="BXL127" s="44"/>
      <c r="BXM127" s="44"/>
      <c r="BXN127" s="44"/>
      <c r="BXO127" s="44"/>
      <c r="BXP127" s="44"/>
      <c r="BXQ127" s="44"/>
      <c r="BXR127" s="44"/>
      <c r="BXS127" s="44"/>
      <c r="BXT127" s="44"/>
      <c r="BXU127" s="44"/>
      <c r="BXV127" s="44"/>
      <c r="BXW127" s="44"/>
      <c r="BXX127" s="44"/>
      <c r="BXY127" s="44"/>
      <c r="BXZ127" s="44"/>
      <c r="BYA127" s="44"/>
      <c r="BYB127" s="44"/>
      <c r="BYC127" s="44"/>
      <c r="BYD127" s="44"/>
      <c r="BYE127" s="44"/>
      <c r="BYF127" s="44"/>
      <c r="BYG127" s="44"/>
      <c r="BYH127" s="44"/>
      <c r="BYI127" s="44"/>
      <c r="BYJ127" s="44"/>
      <c r="BYK127" s="44"/>
      <c r="BYL127" s="44"/>
      <c r="BYM127" s="44"/>
      <c r="BYN127" s="44"/>
      <c r="BYO127" s="44"/>
      <c r="BYP127" s="44"/>
      <c r="BYQ127" s="44"/>
      <c r="BYR127" s="44"/>
      <c r="BYS127" s="44"/>
      <c r="BYT127" s="44"/>
      <c r="BYU127" s="44"/>
      <c r="BYV127" s="44"/>
      <c r="BYW127" s="44"/>
      <c r="BYX127" s="44"/>
      <c r="BYY127" s="44"/>
      <c r="BYZ127" s="44"/>
      <c r="BZA127" s="44"/>
      <c r="BZB127" s="44"/>
      <c r="BZC127" s="44"/>
      <c r="BZD127" s="44"/>
      <c r="BZE127" s="44"/>
      <c r="BZF127" s="44"/>
      <c r="BZG127" s="44"/>
      <c r="BZH127" s="44"/>
      <c r="BZI127" s="44"/>
      <c r="BZJ127" s="44"/>
      <c r="BZK127" s="44"/>
      <c r="BZL127" s="44"/>
      <c r="BZM127" s="44"/>
      <c r="BZN127" s="44"/>
      <c r="BZO127" s="44"/>
      <c r="BZP127" s="44"/>
      <c r="BZQ127" s="44"/>
      <c r="BZR127" s="44"/>
      <c r="BZS127" s="44"/>
      <c r="BZT127" s="44"/>
      <c r="BZU127" s="44"/>
      <c r="BZV127" s="44"/>
      <c r="BZW127" s="44"/>
      <c r="BZX127" s="44"/>
      <c r="BZY127" s="44"/>
      <c r="BZZ127" s="44"/>
      <c r="CAA127" s="44"/>
      <c r="CAB127" s="44"/>
      <c r="CAC127" s="44"/>
      <c r="CAD127" s="44"/>
      <c r="CAE127" s="44"/>
      <c r="CAF127" s="44"/>
      <c r="CAG127" s="44"/>
      <c r="CAH127" s="44"/>
      <c r="CAI127" s="44"/>
      <c r="CAJ127" s="44"/>
      <c r="CAK127" s="44"/>
      <c r="CAL127" s="44"/>
      <c r="CAM127" s="44"/>
      <c r="CAN127" s="44"/>
      <c r="CAO127" s="44"/>
      <c r="CAP127" s="44"/>
      <c r="CAQ127" s="44"/>
      <c r="CAR127" s="44"/>
      <c r="CAS127" s="44"/>
      <c r="CAT127" s="44"/>
      <c r="CAU127" s="44"/>
      <c r="CAV127" s="44"/>
      <c r="CAW127" s="44"/>
      <c r="CAX127" s="44"/>
      <c r="CAY127" s="44"/>
      <c r="CAZ127" s="44"/>
      <c r="CBA127" s="44"/>
      <c r="CBB127" s="44"/>
      <c r="CBC127" s="44"/>
      <c r="CBD127" s="44"/>
      <c r="CBE127" s="44"/>
      <c r="CBF127" s="44"/>
      <c r="CBG127" s="44"/>
      <c r="CBH127" s="44"/>
      <c r="CBI127" s="44"/>
      <c r="CBJ127" s="44"/>
      <c r="CBK127" s="44"/>
      <c r="CBL127" s="44"/>
      <c r="CBM127" s="44"/>
      <c r="CBN127" s="44"/>
      <c r="CBO127" s="44"/>
      <c r="CBP127" s="44"/>
      <c r="CBQ127" s="44"/>
      <c r="CBR127" s="44"/>
      <c r="CBS127" s="44"/>
      <c r="CBT127" s="44"/>
      <c r="CBU127" s="44"/>
      <c r="CBV127" s="44"/>
      <c r="CBW127" s="44"/>
      <c r="CBX127" s="44"/>
      <c r="CBY127" s="44"/>
      <c r="CBZ127" s="44"/>
      <c r="CCA127" s="44"/>
      <c r="CCB127" s="44"/>
      <c r="CCC127" s="44"/>
      <c r="CCD127" s="44"/>
      <c r="CCE127" s="44"/>
      <c r="CCF127" s="44"/>
      <c r="CCG127" s="44"/>
      <c r="CCH127" s="44"/>
      <c r="CCI127" s="44"/>
      <c r="CCJ127" s="44"/>
      <c r="CCK127" s="44"/>
      <c r="CCL127" s="44"/>
      <c r="CCM127" s="44"/>
      <c r="CCN127" s="44"/>
      <c r="CCO127" s="44"/>
      <c r="CCP127" s="44"/>
      <c r="CCQ127" s="44"/>
      <c r="CCR127" s="44"/>
      <c r="CCS127" s="44"/>
      <c r="CCT127" s="44"/>
      <c r="CCU127" s="44"/>
      <c r="CCV127" s="44"/>
      <c r="CCW127" s="44"/>
      <c r="CCX127" s="44"/>
      <c r="CCY127" s="44"/>
      <c r="CCZ127" s="44"/>
      <c r="CDA127" s="44"/>
      <c r="CDB127" s="44"/>
      <c r="CDC127" s="44"/>
      <c r="CDD127" s="44"/>
      <c r="CDE127" s="44"/>
      <c r="CDF127" s="44"/>
      <c r="CDG127" s="44"/>
      <c r="CDH127" s="44"/>
      <c r="CDI127" s="44"/>
      <c r="CDJ127" s="44"/>
      <c r="CDK127" s="44"/>
      <c r="CDL127" s="44"/>
      <c r="CDM127" s="44"/>
      <c r="CDN127" s="44"/>
      <c r="CDO127" s="44"/>
      <c r="CDP127" s="44"/>
      <c r="CDQ127" s="44"/>
      <c r="CDR127" s="44"/>
      <c r="CDS127" s="44"/>
      <c r="CDT127" s="44"/>
      <c r="CDU127" s="44"/>
      <c r="CDV127" s="44"/>
      <c r="CDW127" s="44"/>
      <c r="CDX127" s="44"/>
      <c r="CDY127" s="44"/>
      <c r="CDZ127" s="44"/>
      <c r="CEA127" s="44"/>
      <c r="CEB127" s="44"/>
      <c r="CEC127" s="44"/>
      <c r="CED127" s="44"/>
      <c r="CEE127" s="44"/>
      <c r="CEF127" s="44"/>
      <c r="CEG127" s="44"/>
      <c r="CEH127" s="44"/>
      <c r="CEI127" s="44"/>
      <c r="CEJ127" s="44"/>
      <c r="CEK127" s="44"/>
      <c r="CEL127" s="44"/>
      <c r="CEM127" s="44"/>
      <c r="CEN127" s="44"/>
      <c r="CEO127" s="44"/>
      <c r="CEP127" s="44"/>
      <c r="CEQ127" s="44"/>
      <c r="CER127" s="44"/>
      <c r="CES127" s="44"/>
      <c r="CET127" s="44"/>
      <c r="CEU127" s="44"/>
      <c r="CEV127" s="44"/>
      <c r="CEW127" s="44"/>
      <c r="CEX127" s="44"/>
      <c r="CEY127" s="44"/>
      <c r="CEZ127" s="44"/>
      <c r="CFA127" s="44"/>
      <c r="CFB127" s="44"/>
      <c r="CFC127" s="44"/>
      <c r="CFD127" s="44"/>
      <c r="CFE127" s="44"/>
      <c r="CFF127" s="44"/>
      <c r="CFG127" s="44"/>
      <c r="CFH127" s="44"/>
      <c r="CFI127" s="44"/>
      <c r="CFJ127" s="44"/>
      <c r="CFK127" s="44"/>
      <c r="CFL127" s="44"/>
      <c r="CFM127" s="44"/>
      <c r="CFN127" s="44"/>
      <c r="CFO127" s="44"/>
      <c r="CFP127" s="44"/>
      <c r="CFQ127" s="44"/>
      <c r="CFR127" s="44"/>
      <c r="CFS127" s="44"/>
      <c r="CFT127" s="44"/>
      <c r="CFU127" s="44"/>
      <c r="CFV127" s="44"/>
      <c r="CFW127" s="44"/>
      <c r="CFX127" s="44"/>
      <c r="CFY127" s="44"/>
      <c r="CFZ127" s="44"/>
      <c r="CGA127" s="44"/>
      <c r="CGB127" s="44"/>
      <c r="CGC127" s="44"/>
      <c r="CGD127" s="44"/>
      <c r="CGE127" s="44"/>
      <c r="CGF127" s="44"/>
      <c r="CGG127" s="44"/>
      <c r="CGH127" s="44"/>
      <c r="CGI127" s="44"/>
      <c r="CGJ127" s="44"/>
      <c r="CGK127" s="44"/>
      <c r="CGL127" s="44"/>
      <c r="CGM127" s="44"/>
      <c r="CGN127" s="44"/>
      <c r="CGO127" s="44"/>
      <c r="CGP127" s="44"/>
      <c r="CGQ127" s="44"/>
      <c r="CGR127" s="44"/>
      <c r="CGS127" s="44"/>
      <c r="CGT127" s="44"/>
      <c r="CGU127" s="44"/>
      <c r="CGV127" s="44"/>
      <c r="CGW127" s="44"/>
      <c r="CGX127" s="44"/>
      <c r="CGY127" s="44"/>
      <c r="CGZ127" s="44"/>
      <c r="CHA127" s="44"/>
      <c r="CHB127" s="44"/>
      <c r="CHC127" s="44"/>
      <c r="CHD127" s="44"/>
      <c r="CHE127" s="44"/>
      <c r="CHF127" s="44"/>
      <c r="CHG127" s="44"/>
      <c r="CHH127" s="44"/>
      <c r="CHI127" s="44"/>
      <c r="CHJ127" s="44"/>
      <c r="CHK127" s="44"/>
      <c r="CHL127" s="44"/>
      <c r="CHM127" s="44"/>
      <c r="CHN127" s="44"/>
      <c r="CHO127" s="44"/>
      <c r="CHP127" s="44"/>
      <c r="CHQ127" s="44"/>
      <c r="CHR127" s="44"/>
      <c r="CHS127" s="44"/>
      <c r="CHT127" s="44"/>
      <c r="CHU127" s="44"/>
      <c r="CHV127" s="44"/>
      <c r="CHW127" s="44"/>
      <c r="CHX127" s="44"/>
      <c r="CHY127" s="44"/>
      <c r="CHZ127" s="44"/>
      <c r="CIA127" s="44"/>
      <c r="CIB127" s="44"/>
      <c r="CIC127" s="44"/>
      <c r="CID127" s="44"/>
      <c r="CIE127" s="44"/>
      <c r="CIF127" s="44"/>
      <c r="CIG127" s="44"/>
      <c r="CIH127" s="44"/>
      <c r="CII127" s="44"/>
      <c r="CIJ127" s="44"/>
      <c r="CIK127" s="44"/>
      <c r="CIL127" s="44"/>
      <c r="CIM127" s="44"/>
      <c r="CIN127" s="44"/>
      <c r="CIO127" s="44"/>
      <c r="CIP127" s="44"/>
      <c r="CIQ127" s="44"/>
      <c r="CIR127" s="44"/>
      <c r="CIS127" s="44"/>
      <c r="CIT127" s="44"/>
      <c r="CIU127" s="44"/>
      <c r="CIV127" s="44"/>
      <c r="CIW127" s="44"/>
      <c r="CIX127" s="44"/>
      <c r="CIY127" s="44"/>
      <c r="CIZ127" s="44"/>
      <c r="CJA127" s="44"/>
      <c r="CJB127" s="44"/>
      <c r="CJC127" s="44"/>
      <c r="CJD127" s="44"/>
      <c r="CJE127" s="44"/>
      <c r="CJF127" s="44"/>
      <c r="CJG127" s="44"/>
      <c r="CJH127" s="44"/>
      <c r="CJI127" s="44"/>
      <c r="CJJ127" s="44"/>
      <c r="CJK127" s="44"/>
      <c r="CJL127" s="44"/>
      <c r="CJM127" s="44"/>
      <c r="CJN127" s="44"/>
      <c r="CJO127" s="44"/>
      <c r="CJP127" s="44"/>
      <c r="CJQ127" s="44"/>
      <c r="CJR127" s="44"/>
      <c r="CJS127" s="44"/>
      <c r="CJT127" s="44"/>
      <c r="CJU127" s="44"/>
      <c r="CJV127" s="44"/>
      <c r="CJW127" s="44"/>
      <c r="CJX127" s="44"/>
      <c r="CJY127" s="44"/>
      <c r="CJZ127" s="44"/>
      <c r="CKA127" s="44"/>
      <c r="CKB127" s="44"/>
      <c r="CKC127" s="44"/>
      <c r="CKD127" s="44"/>
      <c r="CKE127" s="44"/>
      <c r="CKF127" s="44"/>
      <c r="CKG127" s="44"/>
      <c r="CKH127" s="44"/>
      <c r="CKI127" s="44"/>
      <c r="CKJ127" s="44"/>
      <c r="CKK127" s="44"/>
      <c r="CKL127" s="44"/>
      <c r="CKM127" s="44"/>
      <c r="CKN127" s="44"/>
      <c r="CKO127" s="44"/>
      <c r="CKP127" s="44"/>
      <c r="CKQ127" s="44"/>
      <c r="CKR127" s="44"/>
      <c r="CKS127" s="44"/>
      <c r="CKT127" s="44"/>
      <c r="CKU127" s="44"/>
      <c r="CKV127" s="44"/>
      <c r="CKW127" s="44"/>
      <c r="CKX127" s="44"/>
      <c r="CKY127" s="44"/>
      <c r="CKZ127" s="44"/>
      <c r="CLA127" s="44"/>
      <c r="CLB127" s="44"/>
      <c r="CLC127" s="44"/>
      <c r="CLD127" s="44"/>
      <c r="CLE127" s="44"/>
      <c r="CLF127" s="44"/>
      <c r="CLG127" s="44"/>
      <c r="CLH127" s="44"/>
      <c r="CLI127" s="44"/>
      <c r="CLJ127" s="44"/>
      <c r="CLK127" s="44"/>
      <c r="CLL127" s="44"/>
      <c r="CLM127" s="44"/>
      <c r="CLN127" s="44"/>
      <c r="CLO127" s="44"/>
      <c r="CLP127" s="44"/>
      <c r="CLQ127" s="44"/>
      <c r="CLR127" s="44"/>
      <c r="CLS127" s="44"/>
      <c r="CLT127" s="44"/>
      <c r="CLU127" s="44"/>
      <c r="CLV127" s="44"/>
      <c r="CLW127" s="44"/>
      <c r="CLX127" s="44"/>
      <c r="CLY127" s="44"/>
      <c r="CLZ127" s="44"/>
      <c r="CMA127" s="44"/>
      <c r="CMB127" s="44"/>
      <c r="CMC127" s="44"/>
      <c r="CMD127" s="44"/>
      <c r="CME127" s="44"/>
      <c r="CMF127" s="44"/>
      <c r="CMG127" s="44"/>
      <c r="CMH127" s="44"/>
      <c r="CMI127" s="44"/>
      <c r="CMJ127" s="44"/>
      <c r="CMK127" s="44"/>
      <c r="CML127" s="44"/>
      <c r="CMM127" s="44"/>
      <c r="CMN127" s="44"/>
      <c r="CMO127" s="44"/>
      <c r="CMP127" s="44"/>
      <c r="CMQ127" s="44"/>
      <c r="CMR127" s="44"/>
      <c r="CMS127" s="44"/>
      <c r="CMT127" s="44"/>
      <c r="CMU127" s="44"/>
      <c r="CMV127" s="44"/>
      <c r="CMW127" s="44"/>
      <c r="CMX127" s="44"/>
      <c r="CMY127" s="44"/>
      <c r="CMZ127" s="44"/>
      <c r="CNA127" s="44"/>
      <c r="CNB127" s="44"/>
      <c r="CNC127" s="44"/>
      <c r="CND127" s="44"/>
      <c r="CNE127" s="44"/>
      <c r="CNF127" s="44"/>
      <c r="CNG127" s="44"/>
      <c r="CNH127" s="44"/>
      <c r="CNI127" s="44"/>
      <c r="CNJ127" s="44"/>
      <c r="CNK127" s="44"/>
      <c r="CNL127" s="44"/>
      <c r="CNM127" s="44"/>
      <c r="CNN127" s="44"/>
      <c r="CNO127" s="44"/>
      <c r="CNP127" s="44"/>
      <c r="CNQ127" s="44"/>
      <c r="CNR127" s="44"/>
      <c r="CNS127" s="44"/>
      <c r="CNT127" s="44"/>
      <c r="CNU127" s="44"/>
      <c r="CNV127" s="44"/>
      <c r="CNW127" s="44"/>
      <c r="CNX127" s="44"/>
      <c r="CNY127" s="44"/>
      <c r="CNZ127" s="44"/>
      <c r="COA127" s="44"/>
      <c r="COB127" s="44"/>
      <c r="COC127" s="44"/>
      <c r="COD127" s="44"/>
      <c r="COE127" s="44"/>
      <c r="COF127" s="44"/>
      <c r="COG127" s="44"/>
      <c r="COH127" s="44"/>
      <c r="COI127" s="44"/>
      <c r="COJ127" s="44"/>
      <c r="COK127" s="44"/>
      <c r="COL127" s="44"/>
      <c r="COM127" s="44"/>
      <c r="CON127" s="44"/>
      <c r="COO127" s="44"/>
      <c r="COP127" s="44"/>
      <c r="COQ127" s="44"/>
      <c r="COR127" s="44"/>
      <c r="COS127" s="44"/>
      <c r="COT127" s="44"/>
      <c r="COU127" s="44"/>
      <c r="COV127" s="44"/>
      <c r="COW127" s="44"/>
      <c r="COX127" s="44"/>
      <c r="COY127" s="44"/>
      <c r="COZ127" s="44"/>
      <c r="CPA127" s="44"/>
      <c r="CPB127" s="44"/>
      <c r="CPC127" s="44"/>
      <c r="CPD127" s="44"/>
      <c r="CPE127" s="44"/>
      <c r="CPF127" s="44"/>
      <c r="CPG127" s="44"/>
      <c r="CPH127" s="44"/>
      <c r="CPI127" s="44"/>
      <c r="CPJ127" s="44"/>
      <c r="CPK127" s="44"/>
      <c r="CPL127" s="44"/>
      <c r="CPM127" s="44"/>
      <c r="CPN127" s="44"/>
      <c r="CPO127" s="44"/>
      <c r="CPP127" s="44"/>
      <c r="CPQ127" s="44"/>
      <c r="CPR127" s="44"/>
      <c r="CPS127" s="44"/>
      <c r="CPT127" s="44"/>
      <c r="CPU127" s="44"/>
      <c r="CPV127" s="44"/>
      <c r="CPW127" s="44"/>
      <c r="CPX127" s="44"/>
      <c r="CPY127" s="44"/>
      <c r="CPZ127" s="44"/>
      <c r="CQA127" s="44"/>
      <c r="CQB127" s="44"/>
      <c r="CQC127" s="44"/>
      <c r="CQD127" s="44"/>
      <c r="CQE127" s="44"/>
      <c r="CQF127" s="44"/>
      <c r="CQG127" s="44"/>
      <c r="CQH127" s="44"/>
      <c r="CQI127" s="44"/>
      <c r="CQJ127" s="44"/>
      <c r="CQK127" s="44"/>
      <c r="CQL127" s="44"/>
      <c r="CQM127" s="44"/>
      <c r="CQN127" s="44"/>
      <c r="CQO127" s="44"/>
      <c r="CQP127" s="44"/>
      <c r="CQQ127" s="44"/>
      <c r="CQR127" s="44"/>
      <c r="CQS127" s="44"/>
      <c r="CQT127" s="44"/>
      <c r="CQU127" s="44"/>
      <c r="CQV127" s="44"/>
      <c r="CQW127" s="44"/>
      <c r="CQX127" s="44"/>
      <c r="CQY127" s="44"/>
      <c r="CQZ127" s="44"/>
      <c r="CRA127" s="44"/>
      <c r="CRB127" s="44"/>
      <c r="CRC127" s="44"/>
      <c r="CRD127" s="44"/>
      <c r="CRE127" s="44"/>
      <c r="CRF127" s="44"/>
      <c r="CRG127" s="44"/>
      <c r="CRH127" s="44"/>
      <c r="CRI127" s="44"/>
      <c r="CRJ127" s="44"/>
      <c r="CRK127" s="44"/>
      <c r="CRL127" s="44"/>
      <c r="CRM127" s="44"/>
      <c r="CRN127" s="44"/>
      <c r="CRO127" s="44"/>
      <c r="CRP127" s="44"/>
      <c r="CRQ127" s="44"/>
      <c r="CRR127" s="44"/>
      <c r="CRS127" s="44"/>
      <c r="CRT127" s="44"/>
      <c r="CRU127" s="44"/>
      <c r="CRV127" s="44"/>
      <c r="CRW127" s="44"/>
      <c r="CRX127" s="44"/>
      <c r="CRY127" s="44"/>
      <c r="CRZ127" s="44"/>
      <c r="CSA127" s="44"/>
      <c r="CSB127" s="44"/>
      <c r="CSC127" s="44"/>
      <c r="CSD127" s="44"/>
      <c r="CSE127" s="44"/>
      <c r="CSF127" s="44"/>
      <c r="CSG127" s="44"/>
      <c r="CSH127" s="44"/>
      <c r="CSI127" s="44"/>
      <c r="CSJ127" s="44"/>
      <c r="CSK127" s="44"/>
      <c r="CSL127" s="44"/>
      <c r="CSM127" s="44"/>
      <c r="CSN127" s="44"/>
      <c r="CSO127" s="44"/>
      <c r="CSP127" s="44"/>
      <c r="CSQ127" s="44"/>
      <c r="CSR127" s="44"/>
      <c r="CSS127" s="44"/>
      <c r="CST127" s="44"/>
      <c r="CSU127" s="44"/>
      <c r="CSV127" s="44"/>
      <c r="CSW127" s="44"/>
      <c r="CSX127" s="44"/>
      <c r="CSY127" s="44"/>
      <c r="CSZ127" s="44"/>
      <c r="CTA127" s="44"/>
      <c r="CTB127" s="44"/>
      <c r="CTC127" s="44"/>
      <c r="CTD127" s="44"/>
      <c r="CTE127" s="44"/>
      <c r="CTF127" s="44"/>
      <c r="CTG127" s="44"/>
      <c r="CTH127" s="44"/>
      <c r="CTI127" s="44"/>
      <c r="CTJ127" s="44"/>
      <c r="CTK127" s="44"/>
      <c r="CTL127" s="44"/>
      <c r="CTM127" s="44"/>
      <c r="CTN127" s="44"/>
      <c r="CTO127" s="44"/>
      <c r="CTP127" s="44"/>
      <c r="CTQ127" s="44"/>
      <c r="CTR127" s="44"/>
      <c r="CTS127" s="44"/>
      <c r="CTT127" s="44"/>
      <c r="CTU127" s="44"/>
      <c r="CTV127" s="44"/>
      <c r="CTW127" s="44"/>
      <c r="CTX127" s="44"/>
      <c r="CTY127" s="44"/>
      <c r="CTZ127" s="44"/>
      <c r="CUA127" s="44"/>
      <c r="CUB127" s="44"/>
      <c r="CUC127" s="44"/>
      <c r="CUD127" s="44"/>
      <c r="CUE127" s="44"/>
      <c r="CUF127" s="44"/>
      <c r="CUG127" s="44"/>
      <c r="CUH127" s="44"/>
      <c r="CUI127" s="44"/>
      <c r="CUJ127" s="44"/>
      <c r="CUK127" s="44"/>
      <c r="CUL127" s="44"/>
      <c r="CUM127" s="44"/>
      <c r="CUN127" s="44"/>
      <c r="CUO127" s="44"/>
      <c r="CUP127" s="44"/>
      <c r="CUQ127" s="44"/>
      <c r="CUR127" s="44"/>
      <c r="CUS127" s="44"/>
      <c r="CUT127" s="44"/>
      <c r="CUU127" s="44"/>
      <c r="CUV127" s="44"/>
      <c r="CUW127" s="44"/>
      <c r="CUX127" s="44"/>
      <c r="CUY127" s="44"/>
      <c r="CUZ127" s="44"/>
      <c r="CVA127" s="44"/>
      <c r="CVB127" s="44"/>
      <c r="CVC127" s="44"/>
      <c r="CVD127" s="44"/>
      <c r="CVE127" s="44"/>
      <c r="CVF127" s="44"/>
      <c r="CVG127" s="44"/>
      <c r="CVH127" s="44"/>
      <c r="CVI127" s="44"/>
      <c r="CVJ127" s="44"/>
      <c r="CVK127" s="44"/>
      <c r="CVL127" s="44"/>
      <c r="CVM127" s="44"/>
      <c r="CVN127" s="44"/>
      <c r="CVO127" s="44"/>
      <c r="CVP127" s="44"/>
      <c r="CVQ127" s="44"/>
      <c r="CVR127" s="44"/>
      <c r="CVS127" s="44"/>
      <c r="CVT127" s="44"/>
      <c r="CVU127" s="44"/>
      <c r="CVV127" s="44"/>
      <c r="CVW127" s="44"/>
      <c r="CVX127" s="44"/>
      <c r="CVY127" s="44"/>
      <c r="CVZ127" s="44"/>
      <c r="CWA127" s="44"/>
      <c r="CWB127" s="44"/>
      <c r="CWC127" s="44"/>
      <c r="CWD127" s="44"/>
      <c r="CWE127" s="44"/>
      <c r="CWF127" s="44"/>
      <c r="CWG127" s="44"/>
      <c r="CWH127" s="44"/>
      <c r="CWI127" s="44"/>
      <c r="CWJ127" s="44"/>
      <c r="CWK127" s="44"/>
      <c r="CWL127" s="44"/>
      <c r="CWM127" s="44"/>
      <c r="CWN127" s="44"/>
      <c r="CWO127" s="44"/>
      <c r="CWP127" s="44"/>
      <c r="CWQ127" s="44"/>
      <c r="CWR127" s="44"/>
      <c r="CWS127" s="44"/>
      <c r="CWT127" s="44"/>
      <c r="CWU127" s="44"/>
      <c r="CWV127" s="44"/>
      <c r="CWW127" s="44"/>
      <c r="CWX127" s="44"/>
      <c r="CWY127" s="44"/>
      <c r="CWZ127" s="44"/>
      <c r="CXA127" s="44"/>
      <c r="CXB127" s="44"/>
      <c r="CXC127" s="44"/>
      <c r="CXD127" s="44"/>
      <c r="CXE127" s="44"/>
      <c r="CXF127" s="44"/>
      <c r="CXG127" s="44"/>
      <c r="CXH127" s="44"/>
      <c r="CXI127" s="44"/>
      <c r="CXJ127" s="44"/>
      <c r="CXK127" s="44"/>
      <c r="CXL127" s="44"/>
      <c r="CXM127" s="44"/>
      <c r="CXN127" s="44"/>
      <c r="CXO127" s="44"/>
      <c r="CXP127" s="44"/>
      <c r="CXQ127" s="44"/>
      <c r="CXR127" s="44"/>
      <c r="CXS127" s="44"/>
      <c r="CXT127" s="44"/>
      <c r="CXU127" s="44"/>
      <c r="CXV127" s="44"/>
      <c r="CXW127" s="44"/>
      <c r="CXX127" s="44"/>
      <c r="CXY127" s="44"/>
      <c r="CXZ127" s="44"/>
      <c r="CYA127" s="44"/>
      <c r="CYB127" s="44"/>
      <c r="CYC127" s="44"/>
      <c r="CYD127" s="44"/>
      <c r="CYE127" s="44"/>
      <c r="CYF127" s="44"/>
      <c r="CYG127" s="44"/>
      <c r="CYH127" s="44"/>
      <c r="CYI127" s="44"/>
      <c r="CYJ127" s="44"/>
      <c r="CYK127" s="44"/>
      <c r="CYL127" s="44"/>
      <c r="CYM127" s="44"/>
      <c r="CYN127" s="44"/>
      <c r="CYO127" s="44"/>
      <c r="CYP127" s="44"/>
      <c r="CYQ127" s="44"/>
      <c r="CYR127" s="44"/>
      <c r="CYS127" s="44"/>
      <c r="CYT127" s="44"/>
      <c r="CYU127" s="44"/>
      <c r="CYV127" s="44"/>
      <c r="CYW127" s="44"/>
      <c r="CYX127" s="44"/>
      <c r="CYY127" s="44"/>
      <c r="CYZ127" s="44"/>
      <c r="CZA127" s="44"/>
      <c r="CZB127" s="44"/>
      <c r="CZC127" s="44"/>
      <c r="CZD127" s="44"/>
      <c r="CZE127" s="44"/>
      <c r="CZF127" s="44"/>
      <c r="CZG127" s="44"/>
      <c r="CZH127" s="44"/>
      <c r="CZI127" s="44"/>
      <c r="CZJ127" s="44"/>
      <c r="CZK127" s="44"/>
      <c r="CZL127" s="44"/>
      <c r="CZM127" s="44"/>
      <c r="CZN127" s="44"/>
      <c r="CZO127" s="44"/>
      <c r="CZP127" s="44"/>
      <c r="CZQ127" s="44"/>
      <c r="CZR127" s="44"/>
      <c r="CZS127" s="44"/>
      <c r="CZT127" s="44"/>
      <c r="CZU127" s="44"/>
      <c r="CZV127" s="44"/>
      <c r="CZW127" s="44"/>
      <c r="CZX127" s="44"/>
      <c r="CZY127" s="44"/>
      <c r="CZZ127" s="44"/>
      <c r="DAA127" s="44"/>
      <c r="DAB127" s="44"/>
      <c r="DAC127" s="44"/>
      <c r="DAD127" s="44"/>
      <c r="DAE127" s="44"/>
      <c r="DAF127" s="44"/>
      <c r="DAG127" s="44"/>
      <c r="DAH127" s="44"/>
      <c r="DAI127" s="44"/>
      <c r="DAJ127" s="44"/>
      <c r="DAK127" s="44"/>
      <c r="DAL127" s="44"/>
      <c r="DAM127" s="44"/>
      <c r="DAN127" s="44"/>
      <c r="DAO127" s="44"/>
      <c r="DAP127" s="44"/>
      <c r="DAQ127" s="44"/>
      <c r="DAR127" s="44"/>
      <c r="DAS127" s="44"/>
      <c r="DAT127" s="44"/>
      <c r="DAU127" s="44"/>
      <c r="DAV127" s="44"/>
      <c r="DAW127" s="44"/>
      <c r="DAX127" s="44"/>
      <c r="DAY127" s="44"/>
      <c r="DAZ127" s="44"/>
      <c r="DBA127" s="44"/>
      <c r="DBB127" s="44"/>
      <c r="DBC127" s="44"/>
      <c r="DBD127" s="44"/>
      <c r="DBE127" s="44"/>
      <c r="DBF127" s="44"/>
      <c r="DBG127" s="44"/>
      <c r="DBH127" s="44"/>
      <c r="DBI127" s="44"/>
      <c r="DBJ127" s="44"/>
      <c r="DBK127" s="44"/>
      <c r="DBL127" s="44"/>
      <c r="DBM127" s="44"/>
      <c r="DBN127" s="44"/>
      <c r="DBO127" s="44"/>
      <c r="DBP127" s="44"/>
      <c r="DBQ127" s="44"/>
      <c r="DBR127" s="44"/>
      <c r="DBS127" s="44"/>
      <c r="DBT127" s="44"/>
      <c r="DBU127" s="44"/>
      <c r="DBV127" s="44"/>
      <c r="DBW127" s="44"/>
      <c r="DBX127" s="44"/>
      <c r="DBY127" s="44"/>
      <c r="DBZ127" s="44"/>
      <c r="DCA127" s="44"/>
      <c r="DCB127" s="44"/>
      <c r="DCC127" s="44"/>
      <c r="DCD127" s="44"/>
      <c r="DCE127" s="44"/>
      <c r="DCF127" s="44"/>
      <c r="DCG127" s="44"/>
      <c r="DCH127" s="44"/>
      <c r="DCI127" s="44"/>
      <c r="DCJ127" s="44"/>
      <c r="DCK127" s="44"/>
      <c r="DCL127" s="44"/>
      <c r="DCM127" s="44"/>
      <c r="DCN127" s="44"/>
      <c r="DCO127" s="44"/>
      <c r="DCP127" s="44"/>
      <c r="DCQ127" s="44"/>
      <c r="DCR127" s="44"/>
      <c r="DCS127" s="44"/>
      <c r="DCT127" s="44"/>
      <c r="DCU127" s="44"/>
      <c r="DCV127" s="44"/>
      <c r="DCW127" s="44"/>
      <c r="DCX127" s="44"/>
      <c r="DCY127" s="44"/>
      <c r="DCZ127" s="44"/>
      <c r="DDA127" s="44"/>
      <c r="DDB127" s="44"/>
      <c r="DDC127" s="44"/>
      <c r="DDD127" s="44"/>
      <c r="DDE127" s="44"/>
      <c r="DDF127" s="44"/>
      <c r="DDG127" s="44"/>
      <c r="DDH127" s="44"/>
      <c r="DDI127" s="44"/>
      <c r="DDJ127" s="44"/>
      <c r="DDK127" s="44"/>
      <c r="DDL127" s="44"/>
      <c r="DDM127" s="44"/>
      <c r="DDN127" s="44"/>
      <c r="DDO127" s="44"/>
      <c r="DDP127" s="44"/>
      <c r="DDQ127" s="44"/>
      <c r="DDR127" s="44"/>
      <c r="DDS127" s="44"/>
      <c r="DDT127" s="44"/>
      <c r="DDU127" s="44"/>
      <c r="DDV127" s="44"/>
      <c r="DDW127" s="44"/>
      <c r="DDX127" s="44"/>
      <c r="DDY127" s="44"/>
      <c r="DDZ127" s="44"/>
      <c r="DEA127" s="44"/>
      <c r="DEB127" s="44"/>
      <c r="DEC127" s="44"/>
      <c r="DED127" s="44"/>
      <c r="DEE127" s="44"/>
      <c r="DEF127" s="44"/>
      <c r="DEG127" s="44"/>
      <c r="DEH127" s="44"/>
      <c r="DEI127" s="44"/>
      <c r="DEJ127" s="44"/>
      <c r="DEK127" s="44"/>
      <c r="DEL127" s="44"/>
      <c r="DEM127" s="44"/>
      <c r="DEN127" s="44"/>
      <c r="DEO127" s="44"/>
      <c r="DEP127" s="44"/>
      <c r="DEQ127" s="44"/>
      <c r="DER127" s="44"/>
      <c r="DES127" s="44"/>
      <c r="DET127" s="44"/>
      <c r="DEU127" s="44"/>
      <c r="DEV127" s="44"/>
      <c r="DEW127" s="44"/>
      <c r="DEX127" s="44"/>
      <c r="DEY127" s="44"/>
      <c r="DEZ127" s="44"/>
      <c r="DFA127" s="44"/>
      <c r="DFB127" s="44"/>
      <c r="DFC127" s="44"/>
      <c r="DFD127" s="44"/>
      <c r="DFE127" s="44"/>
      <c r="DFF127" s="44"/>
      <c r="DFG127" s="44"/>
      <c r="DFH127" s="44"/>
      <c r="DFI127" s="44"/>
      <c r="DFJ127" s="44"/>
      <c r="DFK127" s="44"/>
      <c r="DFL127" s="44"/>
      <c r="DFM127" s="44"/>
      <c r="DFN127" s="44"/>
      <c r="DFO127" s="44"/>
      <c r="DFP127" s="44"/>
      <c r="DFQ127" s="44"/>
      <c r="DFR127" s="44"/>
      <c r="DFS127" s="44"/>
      <c r="DFT127" s="44"/>
      <c r="DFU127" s="44"/>
      <c r="DFV127" s="44"/>
      <c r="DFW127" s="44"/>
      <c r="DFX127" s="44"/>
      <c r="DFY127" s="44"/>
      <c r="DFZ127" s="44"/>
      <c r="DGA127" s="44"/>
      <c r="DGB127" s="44"/>
      <c r="DGC127" s="44"/>
      <c r="DGD127" s="44"/>
      <c r="DGE127" s="44"/>
      <c r="DGF127" s="44"/>
      <c r="DGG127" s="44"/>
      <c r="DGH127" s="44"/>
      <c r="DGI127" s="44"/>
      <c r="DGJ127" s="44"/>
      <c r="DGK127" s="44"/>
      <c r="DGL127" s="44"/>
      <c r="DGM127" s="44"/>
      <c r="DGN127" s="44"/>
      <c r="DGO127" s="44"/>
      <c r="DGP127" s="44"/>
      <c r="DGQ127" s="44"/>
      <c r="DGR127" s="44"/>
      <c r="DGS127" s="44"/>
      <c r="DGT127" s="44"/>
      <c r="DGU127" s="44"/>
      <c r="DGV127" s="44"/>
      <c r="DGW127" s="44"/>
      <c r="DGX127" s="44"/>
      <c r="DGY127" s="44"/>
      <c r="DGZ127" s="44"/>
      <c r="DHA127" s="44"/>
      <c r="DHB127" s="44"/>
      <c r="DHC127" s="44"/>
      <c r="DHD127" s="44"/>
      <c r="DHE127" s="44"/>
      <c r="DHF127" s="44"/>
      <c r="DHG127" s="44"/>
      <c r="DHH127" s="44"/>
      <c r="DHI127" s="44"/>
      <c r="DHJ127" s="44"/>
      <c r="DHK127" s="44"/>
      <c r="DHL127" s="44"/>
      <c r="DHM127" s="44"/>
      <c r="DHN127" s="44"/>
      <c r="DHO127" s="44"/>
      <c r="DHP127" s="44"/>
      <c r="DHQ127" s="44"/>
      <c r="DHR127" s="44"/>
      <c r="DHS127" s="44"/>
      <c r="DHT127" s="44"/>
      <c r="DHU127" s="44"/>
      <c r="DHV127" s="44"/>
      <c r="DHW127" s="44"/>
      <c r="DHX127" s="44"/>
      <c r="DHY127" s="44"/>
      <c r="DHZ127" s="44"/>
      <c r="DIA127" s="44"/>
      <c r="DIB127" s="44"/>
      <c r="DIC127" s="44"/>
      <c r="DID127" s="44"/>
      <c r="DIE127" s="44"/>
      <c r="DIF127" s="44"/>
      <c r="DIG127" s="44"/>
      <c r="DIH127" s="44"/>
      <c r="DII127" s="44"/>
      <c r="DIJ127" s="44"/>
      <c r="DIK127" s="44"/>
      <c r="DIL127" s="44"/>
      <c r="DIM127" s="44"/>
      <c r="DIN127" s="44"/>
      <c r="DIO127" s="44"/>
      <c r="DIP127" s="44"/>
      <c r="DIQ127" s="44"/>
      <c r="DIR127" s="44"/>
      <c r="DIS127" s="44"/>
      <c r="DIT127" s="44"/>
      <c r="DIU127" s="44"/>
      <c r="DIV127" s="44"/>
      <c r="DIW127" s="44"/>
      <c r="DIX127" s="44"/>
      <c r="DIY127" s="44"/>
      <c r="DIZ127" s="44"/>
      <c r="DJA127" s="44"/>
      <c r="DJB127" s="44"/>
      <c r="DJC127" s="44"/>
      <c r="DJD127" s="44"/>
      <c r="DJE127" s="44"/>
      <c r="DJF127" s="44"/>
      <c r="DJG127" s="44"/>
      <c r="DJH127" s="44"/>
      <c r="DJI127" s="44"/>
      <c r="DJJ127" s="44"/>
      <c r="DJK127" s="44"/>
      <c r="DJL127" s="44"/>
      <c r="DJM127" s="44"/>
      <c r="DJN127" s="44"/>
      <c r="DJO127" s="44"/>
      <c r="DJP127" s="44"/>
      <c r="DJQ127" s="44"/>
      <c r="DJR127" s="44"/>
      <c r="DJS127" s="44"/>
      <c r="DJT127" s="44"/>
      <c r="DJU127" s="44"/>
      <c r="DJV127" s="44"/>
      <c r="DJW127" s="44"/>
      <c r="DJX127" s="44"/>
      <c r="DJY127" s="44"/>
      <c r="DJZ127" s="44"/>
      <c r="DKA127" s="44"/>
      <c r="DKB127" s="44"/>
      <c r="DKC127" s="44"/>
      <c r="DKD127" s="44"/>
      <c r="DKE127" s="44"/>
      <c r="DKF127" s="44"/>
      <c r="DKG127" s="44"/>
      <c r="DKH127" s="44"/>
      <c r="DKI127" s="44"/>
      <c r="DKJ127" s="44"/>
      <c r="DKK127" s="44"/>
      <c r="DKL127" s="44"/>
      <c r="DKM127" s="44"/>
      <c r="DKN127" s="44"/>
      <c r="DKO127" s="44"/>
      <c r="DKP127" s="44"/>
      <c r="DKQ127" s="44"/>
      <c r="DKR127" s="44"/>
      <c r="DKS127" s="44"/>
      <c r="DKT127" s="44"/>
      <c r="DKU127" s="44"/>
      <c r="DKV127" s="44"/>
      <c r="DKW127" s="44"/>
      <c r="DKX127" s="44"/>
      <c r="DKY127" s="44"/>
      <c r="DKZ127" s="44"/>
      <c r="DLA127" s="44"/>
      <c r="DLB127" s="44"/>
      <c r="DLC127" s="44"/>
      <c r="DLD127" s="44"/>
      <c r="DLE127" s="44"/>
      <c r="DLF127" s="44"/>
      <c r="DLG127" s="44"/>
      <c r="DLH127" s="44"/>
      <c r="DLI127" s="44"/>
      <c r="DLJ127" s="44"/>
      <c r="DLK127" s="44"/>
      <c r="DLL127" s="44"/>
      <c r="DLM127" s="44"/>
      <c r="DLN127" s="44"/>
      <c r="DLO127" s="44"/>
      <c r="DLP127" s="44"/>
      <c r="DLQ127" s="44"/>
      <c r="DLR127" s="44"/>
      <c r="DLS127" s="44"/>
      <c r="DLT127" s="44"/>
      <c r="DLU127" s="44"/>
      <c r="DLV127" s="44"/>
      <c r="DLW127" s="44"/>
      <c r="DLX127" s="44"/>
      <c r="DLY127" s="44"/>
      <c r="DLZ127" s="44"/>
      <c r="DMA127" s="44"/>
      <c r="DMB127" s="44"/>
      <c r="DMC127" s="44"/>
      <c r="DMD127" s="44"/>
      <c r="DME127" s="44"/>
      <c r="DMF127" s="44"/>
      <c r="DMG127" s="44"/>
      <c r="DMH127" s="44"/>
      <c r="DMI127" s="44"/>
      <c r="DMJ127" s="44"/>
      <c r="DMK127" s="44"/>
      <c r="DML127" s="44"/>
      <c r="DMM127" s="44"/>
      <c r="DMN127" s="44"/>
      <c r="DMO127" s="44"/>
      <c r="DMP127" s="44"/>
      <c r="DMQ127" s="44"/>
      <c r="DMR127" s="44"/>
      <c r="DMS127" s="44"/>
      <c r="DMT127" s="44"/>
      <c r="DMU127" s="44"/>
      <c r="DMV127" s="44"/>
      <c r="DMW127" s="44"/>
      <c r="DMX127" s="44"/>
      <c r="DMY127" s="44"/>
      <c r="DMZ127" s="44"/>
      <c r="DNA127" s="44"/>
      <c r="DNB127" s="44"/>
      <c r="DNC127" s="44"/>
      <c r="DND127" s="44"/>
      <c r="DNE127" s="44"/>
      <c r="DNF127" s="44"/>
      <c r="DNG127" s="44"/>
      <c r="DNH127" s="44"/>
      <c r="DNI127" s="44"/>
      <c r="DNJ127" s="44"/>
      <c r="DNK127" s="44"/>
      <c r="DNL127" s="44"/>
      <c r="DNM127" s="44"/>
      <c r="DNN127" s="44"/>
      <c r="DNO127" s="44"/>
      <c r="DNP127" s="44"/>
      <c r="DNQ127" s="44"/>
      <c r="DNR127" s="44"/>
      <c r="DNS127" s="44"/>
      <c r="DNT127" s="44"/>
      <c r="DNU127" s="44"/>
      <c r="DNV127" s="44"/>
      <c r="DNW127" s="44"/>
      <c r="DNX127" s="44"/>
      <c r="DNY127" s="44"/>
      <c r="DNZ127" s="44"/>
      <c r="DOA127" s="44"/>
      <c r="DOB127" s="44"/>
      <c r="DOC127" s="44"/>
      <c r="DOD127" s="44"/>
      <c r="DOE127" s="44"/>
      <c r="DOF127" s="44"/>
      <c r="DOG127" s="44"/>
      <c r="DOH127" s="44"/>
      <c r="DOI127" s="44"/>
      <c r="DOJ127" s="44"/>
      <c r="DOK127" s="44"/>
      <c r="DOL127" s="44"/>
      <c r="DOM127" s="44"/>
      <c r="DON127" s="44"/>
      <c r="DOO127" s="44"/>
      <c r="DOP127" s="44"/>
      <c r="DOQ127" s="44"/>
      <c r="DOR127" s="44"/>
      <c r="DOS127" s="44"/>
      <c r="DOT127" s="44"/>
      <c r="DOU127" s="44"/>
      <c r="DOV127" s="44"/>
      <c r="DOW127" s="44"/>
      <c r="DOX127" s="44"/>
      <c r="DOY127" s="44"/>
      <c r="DOZ127" s="44"/>
      <c r="DPA127" s="44"/>
      <c r="DPB127" s="44"/>
      <c r="DPC127" s="44"/>
      <c r="DPD127" s="44"/>
      <c r="DPE127" s="44"/>
      <c r="DPF127" s="44"/>
      <c r="DPG127" s="44"/>
      <c r="DPH127" s="44"/>
      <c r="DPI127" s="44"/>
      <c r="DPJ127" s="44"/>
      <c r="DPK127" s="44"/>
      <c r="DPL127" s="44"/>
      <c r="DPM127" s="44"/>
      <c r="DPN127" s="44"/>
      <c r="DPO127" s="44"/>
      <c r="DPP127" s="44"/>
      <c r="DPQ127" s="44"/>
      <c r="DPR127" s="44"/>
      <c r="DPS127" s="44"/>
      <c r="DPT127" s="44"/>
      <c r="DPU127" s="44"/>
      <c r="DPV127" s="44"/>
      <c r="DPW127" s="44"/>
      <c r="DPX127" s="44"/>
      <c r="DPY127" s="44"/>
      <c r="DPZ127" s="44"/>
      <c r="DQA127" s="44"/>
      <c r="DQB127" s="44"/>
      <c r="DQC127" s="44"/>
      <c r="DQD127" s="44"/>
      <c r="DQE127" s="44"/>
      <c r="DQF127" s="44"/>
      <c r="DQG127" s="44"/>
      <c r="DQH127" s="44"/>
      <c r="DQI127" s="44"/>
      <c r="DQJ127" s="44"/>
      <c r="DQK127" s="44"/>
      <c r="DQL127" s="44"/>
      <c r="DQM127" s="44"/>
      <c r="DQN127" s="44"/>
      <c r="DQO127" s="44"/>
      <c r="DQP127" s="44"/>
      <c r="DQQ127" s="44"/>
      <c r="DQR127" s="44"/>
      <c r="DQS127" s="44"/>
      <c r="DQT127" s="44"/>
      <c r="DQU127" s="44"/>
      <c r="DQV127" s="44"/>
      <c r="DQW127" s="44"/>
      <c r="DQX127" s="44"/>
      <c r="DQY127" s="44"/>
      <c r="DQZ127" s="44"/>
      <c r="DRA127" s="44"/>
      <c r="DRB127" s="44"/>
      <c r="DRC127" s="44"/>
      <c r="DRD127" s="44"/>
      <c r="DRE127" s="44"/>
      <c r="DRF127" s="44"/>
      <c r="DRG127" s="44"/>
      <c r="DRH127" s="44"/>
      <c r="DRI127" s="44"/>
      <c r="DRJ127" s="44"/>
      <c r="DRK127" s="44"/>
      <c r="DRL127" s="44"/>
      <c r="DRM127" s="44"/>
      <c r="DRN127" s="44"/>
      <c r="DRO127" s="44"/>
      <c r="DRP127" s="44"/>
      <c r="DRQ127" s="44"/>
      <c r="DRR127" s="44"/>
      <c r="DRS127" s="44"/>
      <c r="DRT127" s="44"/>
      <c r="DRU127" s="44"/>
      <c r="DRV127" s="44"/>
      <c r="DRW127" s="44"/>
      <c r="DRX127" s="44"/>
      <c r="DRY127" s="44"/>
      <c r="DRZ127" s="44"/>
      <c r="DSA127" s="44"/>
      <c r="DSB127" s="44"/>
      <c r="DSC127" s="44"/>
      <c r="DSD127" s="44"/>
      <c r="DSE127" s="44"/>
      <c r="DSF127" s="44"/>
      <c r="DSG127" s="44"/>
      <c r="DSH127" s="44"/>
      <c r="DSI127" s="44"/>
      <c r="DSJ127" s="44"/>
      <c r="DSK127" s="44"/>
      <c r="DSL127" s="44"/>
      <c r="DSM127" s="44"/>
      <c r="DSN127" s="44"/>
      <c r="DSO127" s="44"/>
      <c r="DSP127" s="44"/>
      <c r="DSQ127" s="44"/>
      <c r="DSR127" s="44"/>
      <c r="DSS127" s="44"/>
      <c r="DST127" s="44"/>
      <c r="DSU127" s="44"/>
      <c r="DSV127" s="44"/>
      <c r="DSW127" s="44"/>
      <c r="DSX127" s="44"/>
      <c r="DSY127" s="44"/>
      <c r="DSZ127" s="44"/>
      <c r="DTA127" s="44"/>
      <c r="DTB127" s="44"/>
      <c r="DTC127" s="44"/>
      <c r="DTD127" s="44"/>
      <c r="DTE127" s="44"/>
      <c r="DTF127" s="44"/>
      <c r="DTG127" s="44"/>
      <c r="DTH127" s="44"/>
      <c r="DTI127" s="44"/>
      <c r="DTJ127" s="44"/>
      <c r="DTK127" s="44"/>
      <c r="DTL127" s="44"/>
      <c r="DTM127" s="44"/>
      <c r="DTN127" s="44"/>
      <c r="DTO127" s="44"/>
      <c r="DTP127" s="44"/>
      <c r="DTQ127" s="44"/>
      <c r="DTR127" s="44"/>
      <c r="DTS127" s="44"/>
      <c r="DTT127" s="44"/>
      <c r="DTU127" s="44"/>
      <c r="DTV127" s="44"/>
      <c r="DTW127" s="44"/>
      <c r="DTX127" s="44"/>
      <c r="DTY127" s="44"/>
      <c r="DTZ127" s="44"/>
      <c r="DUA127" s="44"/>
      <c r="DUB127" s="44"/>
      <c r="DUC127" s="44"/>
      <c r="DUD127" s="44"/>
      <c r="DUE127" s="44"/>
      <c r="DUF127" s="44"/>
      <c r="DUG127" s="44"/>
      <c r="DUH127" s="44"/>
      <c r="DUI127" s="44"/>
      <c r="DUJ127" s="44"/>
      <c r="DUK127" s="44"/>
      <c r="DUL127" s="44"/>
      <c r="DUM127" s="44"/>
      <c r="DUN127" s="44"/>
      <c r="DUO127" s="44"/>
      <c r="DUP127" s="44"/>
      <c r="DUQ127" s="44"/>
      <c r="DUR127" s="44"/>
      <c r="DUS127" s="44"/>
      <c r="DUT127" s="44"/>
      <c r="DUU127" s="44"/>
      <c r="DUV127" s="44"/>
      <c r="DUW127" s="44"/>
      <c r="DUX127" s="44"/>
      <c r="DUY127" s="44"/>
      <c r="DUZ127" s="44"/>
      <c r="DVA127" s="44"/>
      <c r="DVB127" s="44"/>
      <c r="DVC127" s="44"/>
      <c r="DVD127" s="44"/>
      <c r="DVE127" s="44"/>
      <c r="DVF127" s="44"/>
      <c r="DVG127" s="44"/>
      <c r="DVH127" s="44"/>
      <c r="DVI127" s="44"/>
      <c r="DVJ127" s="44"/>
      <c r="DVK127" s="44"/>
      <c r="DVL127" s="44"/>
      <c r="DVM127" s="44"/>
      <c r="DVN127" s="44"/>
      <c r="DVO127" s="44"/>
      <c r="DVP127" s="44"/>
      <c r="DVQ127" s="44"/>
      <c r="DVR127" s="44"/>
      <c r="DVS127" s="44"/>
      <c r="DVT127" s="44"/>
      <c r="DVU127" s="44"/>
      <c r="DVV127" s="44"/>
      <c r="DVW127" s="44"/>
      <c r="DVX127" s="44"/>
      <c r="DVY127" s="44"/>
      <c r="DVZ127" s="44"/>
      <c r="DWA127" s="44"/>
      <c r="DWB127" s="44"/>
      <c r="DWC127" s="44"/>
      <c r="DWD127" s="44"/>
      <c r="DWE127" s="44"/>
      <c r="DWF127" s="44"/>
      <c r="DWG127" s="44"/>
      <c r="DWH127" s="44"/>
      <c r="DWI127" s="44"/>
      <c r="DWJ127" s="44"/>
      <c r="DWK127" s="44"/>
      <c r="DWL127" s="44"/>
      <c r="DWM127" s="44"/>
      <c r="DWN127" s="44"/>
      <c r="DWO127" s="44"/>
      <c r="DWP127" s="44"/>
      <c r="DWQ127" s="44"/>
      <c r="DWR127" s="44"/>
      <c r="DWS127" s="44"/>
      <c r="DWT127" s="44"/>
      <c r="DWU127" s="44"/>
      <c r="DWV127" s="44"/>
      <c r="DWW127" s="44"/>
      <c r="DWX127" s="44"/>
      <c r="DWY127" s="44"/>
      <c r="DWZ127" s="44"/>
      <c r="DXA127" s="44"/>
      <c r="DXB127" s="44"/>
      <c r="DXC127" s="44"/>
      <c r="DXD127" s="44"/>
      <c r="DXE127" s="44"/>
      <c r="DXF127" s="44"/>
      <c r="DXG127" s="44"/>
      <c r="DXH127" s="44"/>
      <c r="DXI127" s="44"/>
      <c r="DXJ127" s="44"/>
      <c r="DXK127" s="44"/>
      <c r="DXL127" s="44"/>
      <c r="DXM127" s="44"/>
      <c r="DXN127" s="44"/>
      <c r="DXO127" s="44"/>
      <c r="DXP127" s="44"/>
      <c r="DXQ127" s="44"/>
      <c r="DXR127" s="44"/>
      <c r="DXS127" s="44"/>
      <c r="DXT127" s="44"/>
      <c r="DXU127" s="44"/>
      <c r="DXV127" s="44"/>
      <c r="DXW127" s="44"/>
      <c r="DXX127" s="44"/>
      <c r="DXY127" s="44"/>
      <c r="DXZ127" s="44"/>
      <c r="DYA127" s="44"/>
      <c r="DYB127" s="44"/>
      <c r="DYC127" s="44"/>
      <c r="DYD127" s="44"/>
      <c r="DYE127" s="44"/>
      <c r="DYF127" s="44"/>
      <c r="DYG127" s="44"/>
      <c r="DYH127" s="44"/>
      <c r="DYI127" s="44"/>
      <c r="DYJ127" s="44"/>
      <c r="DYK127" s="44"/>
      <c r="DYL127" s="44"/>
      <c r="DYM127" s="44"/>
      <c r="DYN127" s="44"/>
      <c r="DYO127" s="44"/>
      <c r="DYP127" s="44"/>
      <c r="DYQ127" s="44"/>
      <c r="DYR127" s="44"/>
      <c r="DYS127" s="44"/>
      <c r="DYT127" s="44"/>
      <c r="DYU127" s="44"/>
      <c r="DYV127" s="44"/>
      <c r="DYW127" s="44"/>
      <c r="DYX127" s="44"/>
      <c r="DYY127" s="44"/>
      <c r="DYZ127" s="44"/>
      <c r="DZA127" s="44"/>
      <c r="DZB127" s="44"/>
      <c r="DZC127" s="44"/>
      <c r="DZD127" s="44"/>
      <c r="DZE127" s="44"/>
      <c r="DZF127" s="44"/>
      <c r="DZG127" s="44"/>
      <c r="DZH127" s="44"/>
      <c r="DZI127" s="44"/>
      <c r="DZJ127" s="44"/>
      <c r="DZK127" s="44"/>
      <c r="DZL127" s="44"/>
      <c r="DZM127" s="44"/>
      <c r="DZN127" s="44"/>
      <c r="DZO127" s="44"/>
      <c r="DZP127" s="44"/>
      <c r="DZQ127" s="44"/>
      <c r="DZR127" s="44"/>
      <c r="DZS127" s="44"/>
      <c r="DZT127" s="44"/>
      <c r="DZU127" s="44"/>
      <c r="DZV127" s="44"/>
      <c r="DZW127" s="44"/>
      <c r="DZX127" s="44"/>
      <c r="DZY127" s="44"/>
      <c r="DZZ127" s="44"/>
      <c r="EAA127" s="44"/>
      <c r="EAB127" s="44"/>
      <c r="EAC127" s="44"/>
      <c r="EAD127" s="44"/>
      <c r="EAE127" s="44"/>
      <c r="EAF127" s="44"/>
      <c r="EAG127" s="44"/>
      <c r="EAH127" s="44"/>
      <c r="EAI127" s="44"/>
      <c r="EAJ127" s="44"/>
      <c r="EAK127" s="44"/>
      <c r="EAL127" s="44"/>
      <c r="EAM127" s="44"/>
      <c r="EAN127" s="44"/>
      <c r="EAO127" s="44"/>
      <c r="EAP127" s="44"/>
      <c r="EAQ127" s="44"/>
      <c r="EAR127" s="44"/>
      <c r="EAS127" s="44"/>
      <c r="EAT127" s="44"/>
      <c r="EAU127" s="44"/>
      <c r="EAV127" s="44"/>
      <c r="EAW127" s="44"/>
      <c r="EAX127" s="44"/>
      <c r="EAY127" s="44"/>
      <c r="EAZ127" s="44"/>
      <c r="EBA127" s="44"/>
      <c r="EBB127" s="44"/>
      <c r="EBC127" s="44"/>
      <c r="EBD127" s="44"/>
      <c r="EBE127" s="44"/>
      <c r="EBF127" s="44"/>
      <c r="EBG127" s="44"/>
      <c r="EBH127" s="44"/>
      <c r="EBI127" s="44"/>
      <c r="EBJ127" s="44"/>
      <c r="EBK127" s="44"/>
      <c r="EBL127" s="44"/>
      <c r="EBM127" s="44"/>
      <c r="EBN127" s="44"/>
      <c r="EBO127" s="44"/>
      <c r="EBP127" s="44"/>
      <c r="EBQ127" s="44"/>
      <c r="EBR127" s="44"/>
      <c r="EBS127" s="44"/>
      <c r="EBT127" s="44"/>
      <c r="EBU127" s="44"/>
      <c r="EBV127" s="44"/>
      <c r="EBW127" s="44"/>
      <c r="EBX127" s="44"/>
      <c r="EBY127" s="44"/>
      <c r="EBZ127" s="44"/>
      <c r="ECA127" s="44"/>
      <c r="ECB127" s="44"/>
      <c r="ECC127" s="44"/>
      <c r="ECD127" s="44"/>
      <c r="ECE127" s="44"/>
      <c r="ECF127" s="44"/>
      <c r="ECG127" s="44"/>
      <c r="ECH127" s="44"/>
      <c r="ECI127" s="44"/>
      <c r="ECJ127" s="44"/>
      <c r="ECK127" s="44"/>
      <c r="ECL127" s="44"/>
      <c r="ECM127" s="44"/>
      <c r="ECN127" s="44"/>
      <c r="ECO127" s="44"/>
      <c r="ECP127" s="44"/>
      <c r="ECQ127" s="44"/>
      <c r="ECR127" s="44"/>
      <c r="ECS127" s="44"/>
      <c r="ECT127" s="44"/>
      <c r="ECU127" s="44"/>
      <c r="ECV127" s="44"/>
      <c r="ECW127" s="44"/>
      <c r="ECX127" s="44"/>
      <c r="ECY127" s="44"/>
      <c r="ECZ127" s="44"/>
      <c r="EDA127" s="44"/>
      <c r="EDB127" s="44"/>
      <c r="EDC127" s="44"/>
      <c r="EDD127" s="44"/>
      <c r="EDE127" s="44"/>
      <c r="EDF127" s="44"/>
      <c r="EDG127" s="44"/>
      <c r="EDH127" s="44"/>
      <c r="EDI127" s="44"/>
      <c r="EDJ127" s="44"/>
      <c r="EDK127" s="44"/>
      <c r="EDL127" s="44"/>
      <c r="EDM127" s="44"/>
      <c r="EDN127" s="44"/>
      <c r="EDO127" s="44"/>
      <c r="EDP127" s="44"/>
      <c r="EDQ127" s="44"/>
      <c r="EDR127" s="44"/>
      <c r="EDS127" s="44"/>
      <c r="EDT127" s="44"/>
      <c r="EDU127" s="44"/>
      <c r="EDV127" s="44"/>
      <c r="EDW127" s="44"/>
      <c r="EDX127" s="44"/>
      <c r="EDY127" s="44"/>
      <c r="EDZ127" s="44"/>
      <c r="EEA127" s="44"/>
      <c r="EEB127" s="44"/>
      <c r="EEC127" s="44"/>
      <c r="EED127" s="44"/>
      <c r="EEE127" s="44"/>
      <c r="EEF127" s="44"/>
      <c r="EEG127" s="44"/>
      <c r="EEH127" s="44"/>
      <c r="EEI127" s="44"/>
      <c r="EEJ127" s="44"/>
      <c r="EEK127" s="44"/>
      <c r="EEL127" s="44"/>
      <c r="EEM127" s="44"/>
      <c r="EEN127" s="44"/>
      <c r="EEO127" s="44"/>
      <c r="EEP127" s="44"/>
      <c r="EEQ127" s="44"/>
      <c r="EER127" s="44"/>
      <c r="EES127" s="44"/>
      <c r="EET127" s="44"/>
      <c r="EEU127" s="44"/>
      <c r="EEV127" s="44"/>
      <c r="EEW127" s="44"/>
      <c r="EEX127" s="44"/>
      <c r="EEY127" s="44"/>
      <c r="EEZ127" s="44"/>
      <c r="EFA127" s="44"/>
      <c r="EFB127" s="44"/>
      <c r="EFC127" s="44"/>
      <c r="EFD127" s="44"/>
      <c r="EFE127" s="44"/>
      <c r="EFF127" s="44"/>
      <c r="EFG127" s="44"/>
      <c r="EFH127" s="44"/>
      <c r="EFI127" s="44"/>
      <c r="EFJ127" s="44"/>
      <c r="EFK127" s="44"/>
      <c r="EFL127" s="44"/>
      <c r="EFM127" s="44"/>
      <c r="EFN127" s="44"/>
      <c r="EFO127" s="44"/>
      <c r="EFP127" s="44"/>
      <c r="EFQ127" s="44"/>
      <c r="EFR127" s="44"/>
      <c r="EFS127" s="44"/>
      <c r="EFT127" s="44"/>
      <c r="EFU127" s="44"/>
      <c r="EFV127" s="44"/>
      <c r="EFW127" s="44"/>
      <c r="EFX127" s="44"/>
      <c r="EFY127" s="44"/>
      <c r="EFZ127" s="44"/>
      <c r="EGA127" s="44"/>
      <c r="EGB127" s="44"/>
      <c r="EGC127" s="44"/>
      <c r="EGD127" s="44"/>
      <c r="EGE127" s="44"/>
      <c r="EGF127" s="44"/>
      <c r="EGG127" s="44"/>
      <c r="EGH127" s="44"/>
      <c r="EGI127" s="44"/>
      <c r="EGJ127" s="44"/>
      <c r="EGK127" s="44"/>
      <c r="EGL127" s="44"/>
      <c r="EGM127" s="44"/>
      <c r="EGN127" s="44"/>
      <c r="EGO127" s="44"/>
      <c r="EGP127" s="44"/>
      <c r="EGQ127" s="44"/>
      <c r="EGR127" s="44"/>
      <c r="EGS127" s="44"/>
      <c r="EGT127" s="44"/>
      <c r="EGU127" s="44"/>
      <c r="EGV127" s="44"/>
      <c r="EGW127" s="44"/>
      <c r="EGX127" s="44"/>
      <c r="EGY127" s="44"/>
      <c r="EGZ127" s="44"/>
      <c r="EHA127" s="44"/>
      <c r="EHB127" s="44"/>
      <c r="EHC127" s="44"/>
      <c r="EHD127" s="44"/>
      <c r="EHE127" s="44"/>
      <c r="EHF127" s="44"/>
      <c r="EHG127" s="44"/>
      <c r="EHH127" s="44"/>
      <c r="EHI127" s="44"/>
      <c r="EHJ127" s="44"/>
      <c r="EHK127" s="44"/>
      <c r="EHL127" s="44"/>
      <c r="EHM127" s="44"/>
      <c r="EHN127" s="44"/>
      <c r="EHO127" s="44"/>
      <c r="EHP127" s="44"/>
      <c r="EHQ127" s="44"/>
      <c r="EHR127" s="44"/>
      <c r="EHS127" s="44"/>
      <c r="EHT127" s="44"/>
      <c r="EHU127" s="44"/>
      <c r="EHV127" s="44"/>
      <c r="EHW127" s="44"/>
      <c r="EHX127" s="44"/>
      <c r="EHY127" s="44"/>
      <c r="EHZ127" s="44"/>
      <c r="EIA127" s="44"/>
      <c r="EIB127" s="44"/>
      <c r="EIC127" s="44"/>
      <c r="EID127" s="44"/>
      <c r="EIE127" s="44"/>
      <c r="EIF127" s="44"/>
      <c r="EIG127" s="44"/>
      <c r="EIH127" s="44"/>
      <c r="EII127" s="44"/>
      <c r="EIJ127" s="44"/>
      <c r="EIK127" s="44"/>
      <c r="EIL127" s="44"/>
      <c r="EIM127" s="44"/>
      <c r="EIN127" s="44"/>
      <c r="EIO127" s="44"/>
      <c r="EIP127" s="44"/>
      <c r="EIQ127" s="44"/>
      <c r="EIR127" s="44"/>
      <c r="EIS127" s="44"/>
      <c r="EIT127" s="44"/>
      <c r="EIU127" s="44"/>
      <c r="EIV127" s="44"/>
      <c r="EIW127" s="44"/>
      <c r="EIX127" s="44"/>
      <c r="EIY127" s="44"/>
      <c r="EIZ127" s="44"/>
      <c r="EJA127" s="44"/>
      <c r="EJB127" s="44"/>
      <c r="EJC127" s="44"/>
      <c r="EJD127" s="44"/>
      <c r="EJE127" s="44"/>
      <c r="EJF127" s="44"/>
      <c r="EJG127" s="44"/>
      <c r="EJH127" s="44"/>
      <c r="EJI127" s="44"/>
      <c r="EJJ127" s="44"/>
      <c r="EJK127" s="44"/>
      <c r="EJL127" s="44"/>
      <c r="EJM127" s="44"/>
      <c r="EJN127" s="44"/>
      <c r="EJO127" s="44"/>
      <c r="EJP127" s="44"/>
      <c r="EJQ127" s="44"/>
      <c r="EJR127" s="44"/>
      <c r="EJS127" s="44"/>
      <c r="EJT127" s="44"/>
      <c r="EJU127" s="44"/>
      <c r="EJV127" s="44"/>
      <c r="EJW127" s="44"/>
      <c r="EJX127" s="44"/>
      <c r="EJY127" s="44"/>
      <c r="EJZ127" s="44"/>
      <c r="EKA127" s="44"/>
      <c r="EKB127" s="44"/>
      <c r="EKC127" s="44"/>
      <c r="EKD127" s="44"/>
      <c r="EKE127" s="44"/>
      <c r="EKF127" s="44"/>
      <c r="EKG127" s="44"/>
      <c r="EKH127" s="44"/>
      <c r="EKI127" s="44"/>
      <c r="EKJ127" s="44"/>
      <c r="EKK127" s="44"/>
      <c r="EKL127" s="44"/>
      <c r="EKM127" s="44"/>
      <c r="EKN127" s="44"/>
      <c r="EKO127" s="44"/>
      <c r="EKP127" s="44"/>
      <c r="EKQ127" s="44"/>
      <c r="EKR127" s="44"/>
      <c r="EKS127" s="44"/>
      <c r="EKT127" s="44"/>
      <c r="EKU127" s="44"/>
      <c r="EKV127" s="44"/>
      <c r="EKW127" s="44"/>
      <c r="EKX127" s="44"/>
      <c r="EKY127" s="44"/>
      <c r="EKZ127" s="44"/>
      <c r="ELA127" s="44"/>
      <c r="ELB127" s="44"/>
      <c r="ELC127" s="44"/>
      <c r="ELD127" s="44"/>
      <c r="ELE127" s="44"/>
      <c r="ELF127" s="44"/>
      <c r="ELG127" s="44"/>
      <c r="ELH127" s="44"/>
      <c r="ELI127" s="44"/>
      <c r="ELJ127" s="44"/>
      <c r="ELK127" s="44"/>
      <c r="ELL127" s="44"/>
      <c r="ELM127" s="44"/>
      <c r="ELN127" s="44"/>
      <c r="ELO127" s="44"/>
      <c r="ELP127" s="44"/>
      <c r="ELQ127" s="44"/>
      <c r="ELR127" s="44"/>
      <c r="ELS127" s="44"/>
      <c r="ELT127" s="44"/>
      <c r="ELU127" s="44"/>
      <c r="ELV127" s="44"/>
      <c r="ELW127" s="44"/>
      <c r="ELX127" s="44"/>
      <c r="ELY127" s="44"/>
      <c r="ELZ127" s="44"/>
      <c r="EMA127" s="44"/>
      <c r="EMB127" s="44"/>
      <c r="EMC127" s="44"/>
      <c r="EMD127" s="44"/>
      <c r="EME127" s="44"/>
      <c r="EMF127" s="44"/>
      <c r="EMG127" s="44"/>
      <c r="EMH127" s="44"/>
      <c r="EMI127" s="44"/>
      <c r="EMJ127" s="44"/>
      <c r="EMK127" s="44"/>
      <c r="EML127" s="44"/>
      <c r="EMM127" s="44"/>
      <c r="EMN127" s="44"/>
      <c r="EMO127" s="44"/>
      <c r="EMP127" s="44"/>
      <c r="EMQ127" s="44"/>
      <c r="EMR127" s="44"/>
      <c r="EMS127" s="44"/>
      <c r="EMT127" s="44"/>
      <c r="EMU127" s="44"/>
      <c r="EMV127" s="44"/>
      <c r="EMW127" s="44"/>
      <c r="EMX127" s="44"/>
      <c r="EMY127" s="44"/>
      <c r="EMZ127" s="44"/>
      <c r="ENA127" s="44"/>
      <c r="ENB127" s="44"/>
      <c r="ENC127" s="44"/>
      <c r="END127" s="44"/>
      <c r="ENE127" s="44"/>
      <c r="ENF127" s="44"/>
      <c r="ENG127" s="44"/>
      <c r="ENH127" s="44"/>
      <c r="ENI127" s="44"/>
      <c r="ENJ127" s="44"/>
      <c r="ENK127" s="44"/>
      <c r="ENL127" s="44"/>
      <c r="ENM127" s="44"/>
      <c r="ENN127" s="44"/>
      <c r="ENO127" s="44"/>
      <c r="ENP127" s="44"/>
      <c r="ENQ127" s="44"/>
      <c r="ENR127" s="44"/>
      <c r="ENS127" s="44"/>
      <c r="ENT127" s="44"/>
      <c r="ENU127" s="44"/>
      <c r="ENV127" s="44"/>
      <c r="ENW127" s="44"/>
      <c r="ENX127" s="44"/>
      <c r="ENY127" s="44"/>
      <c r="ENZ127" s="44"/>
      <c r="EOA127" s="44"/>
      <c r="EOB127" s="44"/>
      <c r="EOC127" s="44"/>
      <c r="EOD127" s="44"/>
      <c r="EOE127" s="44"/>
      <c r="EOF127" s="44"/>
      <c r="EOG127" s="44"/>
      <c r="EOH127" s="44"/>
      <c r="EOI127" s="44"/>
      <c r="EOJ127" s="44"/>
      <c r="EOK127" s="44"/>
      <c r="EOL127" s="44"/>
      <c r="EOM127" s="44"/>
      <c r="EON127" s="44"/>
      <c r="EOO127" s="44"/>
      <c r="EOP127" s="44"/>
      <c r="EOQ127" s="44"/>
      <c r="EOR127" s="44"/>
      <c r="EOS127" s="44"/>
      <c r="EOT127" s="44"/>
      <c r="EOU127" s="44"/>
      <c r="EOV127" s="44"/>
      <c r="EOW127" s="44"/>
      <c r="EOX127" s="44"/>
      <c r="EOY127" s="44"/>
      <c r="EOZ127" s="44"/>
      <c r="EPA127" s="44"/>
      <c r="EPB127" s="44"/>
      <c r="EPC127" s="44"/>
      <c r="EPD127" s="44"/>
      <c r="EPE127" s="44"/>
      <c r="EPF127" s="44"/>
      <c r="EPG127" s="44"/>
      <c r="EPH127" s="44"/>
      <c r="EPI127" s="44"/>
      <c r="EPJ127" s="44"/>
      <c r="EPK127" s="44"/>
      <c r="EPL127" s="44"/>
      <c r="EPM127" s="44"/>
      <c r="EPN127" s="44"/>
      <c r="EPO127" s="44"/>
      <c r="EPP127" s="44"/>
      <c r="EPQ127" s="44"/>
      <c r="EPR127" s="44"/>
      <c r="EPS127" s="44"/>
      <c r="EPT127" s="44"/>
      <c r="EPU127" s="44"/>
      <c r="EPV127" s="44"/>
      <c r="EPW127" s="44"/>
      <c r="EPX127" s="44"/>
      <c r="EPY127" s="44"/>
      <c r="EPZ127" s="44"/>
      <c r="EQA127" s="44"/>
      <c r="EQB127" s="44"/>
      <c r="EQC127" s="44"/>
      <c r="EQD127" s="44"/>
      <c r="EQE127" s="44"/>
      <c r="EQF127" s="44"/>
      <c r="EQG127" s="44"/>
      <c r="EQH127" s="44"/>
      <c r="EQI127" s="44"/>
      <c r="EQJ127" s="44"/>
      <c r="EQK127" s="44"/>
      <c r="EQL127" s="44"/>
      <c r="EQM127" s="44"/>
      <c r="EQN127" s="44"/>
      <c r="EQO127" s="44"/>
      <c r="EQP127" s="44"/>
      <c r="EQQ127" s="44"/>
      <c r="EQR127" s="44"/>
      <c r="EQS127" s="44"/>
      <c r="EQT127" s="44"/>
      <c r="EQU127" s="44"/>
      <c r="EQV127" s="44"/>
      <c r="EQW127" s="44"/>
      <c r="EQX127" s="44"/>
      <c r="EQY127" s="44"/>
      <c r="EQZ127" s="44"/>
      <c r="ERA127" s="44"/>
      <c r="ERB127" s="44"/>
      <c r="ERC127" s="44"/>
      <c r="ERD127" s="44"/>
      <c r="ERE127" s="44"/>
      <c r="ERF127" s="44"/>
      <c r="ERG127" s="44"/>
      <c r="ERH127" s="44"/>
      <c r="ERI127" s="44"/>
      <c r="ERJ127" s="44"/>
      <c r="ERK127" s="44"/>
      <c r="ERL127" s="44"/>
      <c r="ERM127" s="44"/>
      <c r="ERN127" s="44"/>
      <c r="ERO127" s="44"/>
      <c r="ERP127" s="44"/>
      <c r="ERQ127" s="44"/>
      <c r="ERR127" s="44"/>
      <c r="ERS127" s="44"/>
      <c r="ERT127" s="44"/>
      <c r="ERU127" s="44"/>
      <c r="ERV127" s="44"/>
      <c r="ERW127" s="44"/>
      <c r="ERX127" s="44"/>
      <c r="ERY127" s="44"/>
      <c r="ERZ127" s="44"/>
      <c r="ESA127" s="44"/>
      <c r="ESB127" s="44"/>
      <c r="ESC127" s="44"/>
      <c r="ESD127" s="44"/>
      <c r="ESE127" s="44"/>
      <c r="ESF127" s="44"/>
      <c r="ESG127" s="44"/>
      <c r="ESH127" s="44"/>
      <c r="ESI127" s="44"/>
      <c r="ESJ127" s="44"/>
      <c r="ESK127" s="44"/>
      <c r="ESL127" s="44"/>
      <c r="ESM127" s="44"/>
      <c r="ESN127" s="44"/>
      <c r="ESO127" s="44"/>
      <c r="ESP127" s="44"/>
      <c r="ESQ127" s="44"/>
      <c r="ESR127" s="44"/>
      <c r="ESS127" s="44"/>
      <c r="EST127" s="44"/>
      <c r="ESU127" s="44"/>
      <c r="ESV127" s="44"/>
      <c r="ESW127" s="44"/>
      <c r="ESX127" s="44"/>
      <c r="ESY127" s="44"/>
      <c r="ESZ127" s="44"/>
      <c r="ETA127" s="44"/>
      <c r="ETB127" s="44"/>
      <c r="ETC127" s="44"/>
      <c r="ETD127" s="44"/>
      <c r="ETE127" s="44"/>
      <c r="ETF127" s="44"/>
      <c r="ETG127" s="44"/>
      <c r="ETH127" s="44"/>
      <c r="ETI127" s="44"/>
      <c r="ETJ127" s="44"/>
      <c r="ETK127" s="44"/>
      <c r="ETL127" s="44"/>
      <c r="ETM127" s="44"/>
      <c r="ETN127" s="44"/>
      <c r="ETO127" s="44"/>
      <c r="ETP127" s="44"/>
      <c r="ETQ127" s="44"/>
      <c r="ETR127" s="44"/>
      <c r="ETS127" s="44"/>
      <c r="ETT127" s="44"/>
      <c r="ETU127" s="44"/>
      <c r="ETV127" s="44"/>
      <c r="ETW127" s="44"/>
      <c r="ETX127" s="44"/>
      <c r="ETY127" s="44"/>
      <c r="ETZ127" s="44"/>
      <c r="EUA127" s="44"/>
      <c r="EUB127" s="44"/>
      <c r="EUC127" s="44"/>
      <c r="EUD127" s="44"/>
      <c r="EUE127" s="44"/>
      <c r="EUF127" s="44"/>
      <c r="EUG127" s="44"/>
      <c r="EUH127" s="44"/>
      <c r="EUI127" s="44"/>
      <c r="EUJ127" s="44"/>
      <c r="EUK127" s="44"/>
      <c r="EUL127" s="44"/>
      <c r="EUM127" s="44"/>
      <c r="EUN127" s="44"/>
      <c r="EUO127" s="44"/>
      <c r="EUP127" s="44"/>
      <c r="EUQ127" s="44"/>
      <c r="EUR127" s="44"/>
      <c r="EUS127" s="44"/>
      <c r="EUT127" s="44"/>
      <c r="EUU127" s="44"/>
      <c r="EUV127" s="44"/>
      <c r="EUW127" s="44"/>
      <c r="EUX127" s="44"/>
      <c r="EUY127" s="44"/>
      <c r="EUZ127" s="44"/>
      <c r="EVA127" s="44"/>
      <c r="EVB127" s="44"/>
      <c r="EVC127" s="44"/>
      <c r="EVD127" s="44"/>
      <c r="EVE127" s="44"/>
      <c r="EVF127" s="44"/>
      <c r="EVG127" s="44"/>
      <c r="EVH127" s="44"/>
      <c r="EVI127" s="44"/>
      <c r="EVJ127" s="44"/>
      <c r="EVK127" s="44"/>
      <c r="EVL127" s="44"/>
      <c r="EVM127" s="44"/>
      <c r="EVN127" s="44"/>
      <c r="EVO127" s="44"/>
      <c r="EVP127" s="44"/>
      <c r="EVQ127" s="44"/>
      <c r="EVR127" s="44"/>
      <c r="EVS127" s="44"/>
      <c r="EVT127" s="44"/>
      <c r="EVU127" s="44"/>
      <c r="EVV127" s="44"/>
      <c r="EVW127" s="44"/>
      <c r="EVX127" s="44"/>
      <c r="EVY127" s="44"/>
      <c r="EVZ127" s="44"/>
      <c r="EWA127" s="44"/>
      <c r="EWB127" s="44"/>
      <c r="EWC127" s="44"/>
      <c r="EWD127" s="44"/>
      <c r="EWE127" s="44"/>
      <c r="EWF127" s="44"/>
      <c r="EWG127" s="44"/>
      <c r="EWH127" s="44"/>
      <c r="EWI127" s="44"/>
      <c r="EWJ127" s="44"/>
      <c r="EWK127" s="44"/>
      <c r="EWL127" s="44"/>
      <c r="EWM127" s="44"/>
      <c r="EWN127" s="44"/>
      <c r="EWO127" s="44"/>
      <c r="EWP127" s="44"/>
      <c r="EWQ127" s="44"/>
      <c r="EWR127" s="44"/>
      <c r="EWS127" s="44"/>
      <c r="EWT127" s="44"/>
      <c r="EWU127" s="44"/>
      <c r="EWV127" s="44"/>
      <c r="EWW127" s="44"/>
      <c r="EWX127" s="44"/>
      <c r="EWY127" s="44"/>
      <c r="EWZ127" s="44"/>
      <c r="EXA127" s="44"/>
      <c r="EXB127" s="44"/>
      <c r="EXC127" s="44"/>
      <c r="EXD127" s="44"/>
      <c r="EXE127" s="44"/>
      <c r="EXF127" s="44"/>
      <c r="EXG127" s="44"/>
      <c r="EXH127" s="44"/>
      <c r="EXI127" s="44"/>
      <c r="EXJ127" s="44"/>
      <c r="EXK127" s="44"/>
      <c r="EXL127" s="44"/>
      <c r="EXM127" s="44"/>
      <c r="EXN127" s="44"/>
      <c r="EXO127" s="44"/>
      <c r="EXP127" s="44"/>
      <c r="EXQ127" s="44"/>
      <c r="EXR127" s="44"/>
      <c r="EXS127" s="44"/>
      <c r="EXT127" s="44"/>
      <c r="EXU127" s="44"/>
      <c r="EXV127" s="44"/>
      <c r="EXW127" s="44"/>
      <c r="EXX127" s="44"/>
      <c r="EXY127" s="44"/>
      <c r="EXZ127" s="44"/>
      <c r="EYA127" s="44"/>
      <c r="EYB127" s="44"/>
      <c r="EYC127" s="44"/>
      <c r="EYD127" s="44"/>
      <c r="EYE127" s="44"/>
      <c r="EYF127" s="44"/>
      <c r="EYG127" s="44"/>
      <c r="EYH127" s="44"/>
      <c r="EYI127" s="44"/>
      <c r="EYJ127" s="44"/>
      <c r="EYK127" s="44"/>
      <c r="EYL127" s="44"/>
      <c r="EYM127" s="44"/>
      <c r="EYN127" s="44"/>
      <c r="EYO127" s="44"/>
      <c r="EYP127" s="44"/>
      <c r="EYQ127" s="44"/>
      <c r="EYR127" s="44"/>
      <c r="EYS127" s="44"/>
      <c r="EYT127" s="44"/>
      <c r="EYU127" s="44"/>
      <c r="EYV127" s="44"/>
      <c r="EYW127" s="44"/>
      <c r="EYX127" s="44"/>
      <c r="EYY127" s="44"/>
      <c r="EYZ127" s="44"/>
      <c r="EZA127" s="44"/>
      <c r="EZB127" s="44"/>
      <c r="EZC127" s="44"/>
      <c r="EZD127" s="44"/>
      <c r="EZE127" s="44"/>
      <c r="EZF127" s="44"/>
      <c r="EZG127" s="44"/>
      <c r="EZH127" s="44"/>
      <c r="EZI127" s="44"/>
      <c r="EZJ127" s="44"/>
      <c r="EZK127" s="44"/>
      <c r="EZL127" s="44"/>
      <c r="EZM127" s="44"/>
      <c r="EZN127" s="44"/>
      <c r="EZO127" s="44"/>
      <c r="EZP127" s="44"/>
      <c r="EZQ127" s="44"/>
      <c r="EZR127" s="44"/>
      <c r="EZS127" s="44"/>
      <c r="EZT127" s="44"/>
      <c r="EZU127" s="44"/>
      <c r="EZV127" s="44"/>
      <c r="EZW127" s="44"/>
      <c r="EZX127" s="44"/>
      <c r="EZY127" s="44"/>
      <c r="EZZ127" s="44"/>
      <c r="FAA127" s="44"/>
      <c r="FAB127" s="44"/>
      <c r="FAC127" s="44"/>
      <c r="FAD127" s="44"/>
      <c r="FAE127" s="44"/>
      <c r="FAF127" s="44"/>
      <c r="FAG127" s="44"/>
      <c r="FAH127" s="44"/>
      <c r="FAI127" s="44"/>
      <c r="FAJ127" s="44"/>
      <c r="FAK127" s="44"/>
      <c r="FAL127" s="44"/>
      <c r="FAM127" s="44"/>
      <c r="FAN127" s="44"/>
      <c r="FAO127" s="44"/>
      <c r="FAP127" s="44"/>
      <c r="FAQ127" s="44"/>
      <c r="FAR127" s="44"/>
      <c r="FAS127" s="44"/>
      <c r="FAT127" s="44"/>
      <c r="FAU127" s="44"/>
      <c r="FAV127" s="44"/>
      <c r="FAW127" s="44"/>
      <c r="FAX127" s="44"/>
      <c r="FAY127" s="44"/>
      <c r="FAZ127" s="44"/>
      <c r="FBA127" s="44"/>
      <c r="FBB127" s="44"/>
      <c r="FBC127" s="44"/>
      <c r="FBD127" s="44"/>
      <c r="FBE127" s="44"/>
      <c r="FBF127" s="44"/>
      <c r="FBG127" s="44"/>
      <c r="FBH127" s="44"/>
      <c r="FBI127" s="44"/>
      <c r="FBJ127" s="44"/>
      <c r="FBK127" s="44"/>
      <c r="FBL127" s="44"/>
      <c r="FBM127" s="44"/>
      <c r="FBN127" s="44"/>
      <c r="FBO127" s="44"/>
      <c r="FBP127" s="44"/>
      <c r="FBQ127" s="44"/>
      <c r="FBR127" s="44"/>
      <c r="FBS127" s="44"/>
      <c r="FBT127" s="44"/>
      <c r="FBU127" s="44"/>
      <c r="FBV127" s="44"/>
      <c r="FBW127" s="44"/>
      <c r="FBX127" s="44"/>
      <c r="FBY127" s="44"/>
      <c r="FBZ127" s="44"/>
      <c r="FCA127" s="44"/>
      <c r="FCB127" s="44"/>
      <c r="FCC127" s="44"/>
      <c r="FCD127" s="44"/>
      <c r="FCE127" s="44"/>
      <c r="FCF127" s="44"/>
      <c r="FCG127" s="44"/>
      <c r="FCH127" s="44"/>
      <c r="FCI127" s="44"/>
      <c r="FCJ127" s="44"/>
      <c r="FCK127" s="44"/>
      <c r="FCL127" s="44"/>
      <c r="FCM127" s="44"/>
      <c r="FCN127" s="44"/>
      <c r="FCO127" s="44"/>
      <c r="FCP127" s="44"/>
      <c r="FCQ127" s="44"/>
      <c r="FCR127" s="44"/>
      <c r="FCS127" s="44"/>
      <c r="FCT127" s="44"/>
      <c r="FCU127" s="44"/>
      <c r="FCV127" s="44"/>
      <c r="FCW127" s="44"/>
      <c r="FCX127" s="44"/>
      <c r="FCY127" s="44"/>
      <c r="FCZ127" s="44"/>
      <c r="FDA127" s="44"/>
      <c r="FDB127" s="44"/>
      <c r="FDC127" s="44"/>
      <c r="FDD127" s="44"/>
      <c r="FDE127" s="44"/>
      <c r="FDF127" s="44"/>
      <c r="FDG127" s="44"/>
      <c r="FDH127" s="44"/>
      <c r="FDI127" s="44"/>
      <c r="FDJ127" s="44"/>
      <c r="FDK127" s="44"/>
      <c r="FDL127" s="44"/>
      <c r="FDM127" s="44"/>
      <c r="FDN127" s="44"/>
      <c r="FDO127" s="44"/>
      <c r="FDP127" s="44"/>
      <c r="FDQ127" s="44"/>
      <c r="FDR127" s="44"/>
      <c r="FDS127" s="44"/>
      <c r="FDT127" s="44"/>
      <c r="FDU127" s="44"/>
      <c r="FDV127" s="44"/>
      <c r="FDW127" s="44"/>
      <c r="FDX127" s="44"/>
      <c r="FDY127" s="44"/>
      <c r="FDZ127" s="44"/>
      <c r="FEA127" s="44"/>
      <c r="FEB127" s="44"/>
      <c r="FEC127" s="44"/>
      <c r="FED127" s="44"/>
      <c r="FEE127" s="44"/>
      <c r="FEF127" s="44"/>
      <c r="FEG127" s="44"/>
      <c r="FEH127" s="44"/>
      <c r="FEI127" s="44"/>
      <c r="FEJ127" s="44"/>
      <c r="FEK127" s="44"/>
      <c r="FEL127" s="44"/>
      <c r="FEM127" s="44"/>
      <c r="FEN127" s="44"/>
      <c r="FEO127" s="44"/>
      <c r="FEP127" s="44"/>
      <c r="FEQ127" s="44"/>
      <c r="FER127" s="44"/>
      <c r="FES127" s="44"/>
      <c r="FET127" s="44"/>
      <c r="FEU127" s="44"/>
      <c r="FEV127" s="44"/>
      <c r="FEW127" s="44"/>
      <c r="FEX127" s="44"/>
      <c r="FEY127" s="44"/>
      <c r="FEZ127" s="44"/>
      <c r="FFA127" s="44"/>
      <c r="FFB127" s="44"/>
      <c r="FFC127" s="44"/>
      <c r="FFD127" s="44"/>
      <c r="FFE127" s="44"/>
      <c r="FFF127" s="44"/>
      <c r="FFG127" s="44"/>
      <c r="FFH127" s="44"/>
      <c r="FFI127" s="44"/>
      <c r="FFJ127" s="44"/>
      <c r="FFK127" s="44"/>
      <c r="FFL127" s="44"/>
      <c r="FFM127" s="44"/>
      <c r="FFN127" s="44"/>
      <c r="FFO127" s="44"/>
      <c r="FFP127" s="44"/>
      <c r="FFQ127" s="44"/>
      <c r="FFR127" s="44"/>
      <c r="FFS127" s="44"/>
      <c r="FFT127" s="44"/>
      <c r="FFU127" s="44"/>
      <c r="FFV127" s="44"/>
      <c r="FFW127" s="44"/>
      <c r="FFX127" s="44"/>
      <c r="FFY127" s="44"/>
      <c r="FFZ127" s="44"/>
      <c r="FGA127" s="44"/>
      <c r="FGB127" s="44"/>
      <c r="FGC127" s="44"/>
      <c r="FGD127" s="44"/>
      <c r="FGE127" s="44"/>
      <c r="FGF127" s="44"/>
      <c r="FGG127" s="44"/>
      <c r="FGH127" s="44"/>
      <c r="FGI127" s="44"/>
      <c r="FGJ127" s="44"/>
      <c r="FGK127" s="44"/>
      <c r="FGL127" s="44"/>
      <c r="FGM127" s="44"/>
      <c r="FGN127" s="44"/>
      <c r="FGO127" s="44"/>
      <c r="FGP127" s="44"/>
      <c r="FGQ127" s="44"/>
      <c r="FGR127" s="44"/>
      <c r="FGS127" s="44"/>
      <c r="FGT127" s="44"/>
      <c r="FGU127" s="44"/>
      <c r="FGV127" s="44"/>
      <c r="FGW127" s="44"/>
      <c r="FGX127" s="44"/>
      <c r="FGY127" s="44"/>
      <c r="FGZ127" s="44"/>
      <c r="FHA127" s="44"/>
      <c r="FHB127" s="44"/>
      <c r="FHC127" s="44"/>
      <c r="FHD127" s="44"/>
      <c r="FHE127" s="44"/>
      <c r="FHF127" s="44"/>
      <c r="FHG127" s="44"/>
      <c r="FHH127" s="44"/>
      <c r="FHI127" s="44"/>
      <c r="FHJ127" s="44"/>
      <c r="FHK127" s="44"/>
      <c r="FHL127" s="44"/>
      <c r="FHM127" s="44"/>
      <c r="FHN127" s="44"/>
      <c r="FHO127" s="44"/>
      <c r="FHP127" s="44"/>
      <c r="FHQ127" s="44"/>
      <c r="FHR127" s="44"/>
      <c r="FHS127" s="44"/>
      <c r="FHT127" s="44"/>
      <c r="FHU127" s="44"/>
      <c r="FHV127" s="44"/>
      <c r="FHW127" s="44"/>
      <c r="FHX127" s="44"/>
      <c r="FHY127" s="44"/>
      <c r="FHZ127" s="44"/>
      <c r="FIA127" s="44"/>
      <c r="FIB127" s="44"/>
      <c r="FIC127" s="44"/>
      <c r="FID127" s="44"/>
      <c r="FIE127" s="44"/>
      <c r="FIF127" s="44"/>
      <c r="FIG127" s="44"/>
      <c r="FIH127" s="44"/>
      <c r="FII127" s="44"/>
      <c r="FIJ127" s="44"/>
      <c r="FIK127" s="44"/>
      <c r="FIL127" s="44"/>
      <c r="FIM127" s="44"/>
      <c r="FIN127" s="44"/>
      <c r="FIO127" s="44"/>
      <c r="FIP127" s="44"/>
      <c r="FIQ127" s="44"/>
      <c r="FIR127" s="44"/>
      <c r="FIS127" s="44"/>
      <c r="FIT127" s="44"/>
      <c r="FIU127" s="44"/>
      <c r="FIV127" s="44"/>
      <c r="FIW127" s="44"/>
      <c r="FIX127" s="44"/>
      <c r="FIY127" s="44"/>
      <c r="FIZ127" s="44"/>
      <c r="FJA127" s="44"/>
      <c r="FJB127" s="44"/>
      <c r="FJC127" s="44"/>
      <c r="FJD127" s="44"/>
      <c r="FJE127" s="44"/>
      <c r="FJF127" s="44"/>
      <c r="FJG127" s="44"/>
      <c r="FJH127" s="44"/>
      <c r="FJI127" s="44"/>
      <c r="FJJ127" s="44"/>
      <c r="FJK127" s="44"/>
      <c r="FJL127" s="44"/>
      <c r="FJM127" s="44"/>
      <c r="FJN127" s="44"/>
      <c r="FJO127" s="44"/>
      <c r="FJP127" s="44"/>
      <c r="FJQ127" s="44"/>
      <c r="FJR127" s="44"/>
      <c r="FJS127" s="44"/>
      <c r="FJT127" s="44"/>
      <c r="FJU127" s="44"/>
      <c r="FJV127" s="44"/>
      <c r="FJW127" s="44"/>
      <c r="FJX127" s="44"/>
      <c r="FJY127" s="44"/>
      <c r="FJZ127" s="44"/>
      <c r="FKA127" s="44"/>
      <c r="FKB127" s="44"/>
      <c r="FKC127" s="44"/>
      <c r="FKD127" s="44"/>
      <c r="FKE127" s="44"/>
      <c r="FKF127" s="44"/>
      <c r="FKG127" s="44"/>
      <c r="FKH127" s="44"/>
      <c r="FKI127" s="44"/>
      <c r="FKJ127" s="44"/>
      <c r="FKK127" s="44"/>
      <c r="FKL127" s="44"/>
      <c r="FKM127" s="44"/>
      <c r="FKN127" s="44"/>
      <c r="FKO127" s="44"/>
      <c r="FKP127" s="44"/>
      <c r="FKQ127" s="44"/>
      <c r="FKR127" s="44"/>
      <c r="FKS127" s="44"/>
      <c r="FKT127" s="44"/>
      <c r="FKU127" s="44"/>
      <c r="FKV127" s="44"/>
      <c r="FKW127" s="44"/>
      <c r="FKX127" s="44"/>
      <c r="FKY127" s="44"/>
      <c r="FKZ127" s="44"/>
      <c r="FLA127" s="44"/>
      <c r="FLB127" s="44"/>
      <c r="FLC127" s="44"/>
      <c r="FLD127" s="44"/>
      <c r="FLE127" s="44"/>
      <c r="FLF127" s="44"/>
      <c r="FLG127" s="44"/>
      <c r="FLH127" s="44"/>
      <c r="FLI127" s="44"/>
      <c r="FLJ127" s="44"/>
      <c r="FLK127" s="44"/>
      <c r="FLL127" s="44"/>
      <c r="FLM127" s="44"/>
      <c r="FLN127" s="44"/>
      <c r="FLO127" s="44"/>
      <c r="FLP127" s="44"/>
      <c r="FLQ127" s="44"/>
      <c r="FLR127" s="44"/>
      <c r="FLS127" s="44"/>
      <c r="FLT127" s="44"/>
      <c r="FLU127" s="44"/>
      <c r="FLV127" s="44"/>
      <c r="FLW127" s="44"/>
      <c r="FLX127" s="44"/>
      <c r="FLY127" s="44"/>
      <c r="FLZ127" s="44"/>
      <c r="FMA127" s="44"/>
      <c r="FMB127" s="44"/>
      <c r="FMC127" s="44"/>
      <c r="FMD127" s="44"/>
      <c r="FME127" s="44"/>
      <c r="FMF127" s="44"/>
      <c r="FMG127" s="44"/>
      <c r="FMH127" s="44"/>
      <c r="FMI127" s="44"/>
      <c r="FMJ127" s="44"/>
      <c r="FMK127" s="44"/>
      <c r="FML127" s="44"/>
      <c r="FMM127" s="44"/>
      <c r="FMN127" s="44"/>
      <c r="FMO127" s="44"/>
      <c r="FMP127" s="44"/>
      <c r="FMQ127" s="44"/>
      <c r="FMR127" s="44"/>
      <c r="FMS127" s="44"/>
      <c r="FMT127" s="44"/>
      <c r="FMU127" s="44"/>
      <c r="FMV127" s="44"/>
      <c r="FMW127" s="44"/>
      <c r="FMX127" s="44"/>
      <c r="FMY127" s="44"/>
      <c r="FMZ127" s="44"/>
      <c r="FNA127" s="44"/>
      <c r="FNB127" s="44"/>
      <c r="FNC127" s="44"/>
      <c r="FND127" s="44"/>
      <c r="FNE127" s="44"/>
      <c r="FNF127" s="44"/>
      <c r="FNG127" s="44"/>
      <c r="FNH127" s="44"/>
      <c r="FNI127" s="44"/>
      <c r="FNJ127" s="44"/>
      <c r="FNK127" s="44"/>
      <c r="FNL127" s="44"/>
      <c r="FNM127" s="44"/>
      <c r="FNN127" s="44"/>
      <c r="FNO127" s="44"/>
      <c r="FNP127" s="44"/>
      <c r="FNQ127" s="44"/>
      <c r="FNR127" s="44"/>
      <c r="FNS127" s="44"/>
      <c r="FNT127" s="44"/>
      <c r="FNU127" s="44"/>
      <c r="FNV127" s="44"/>
      <c r="FNW127" s="44"/>
      <c r="FNX127" s="44"/>
      <c r="FNY127" s="44"/>
      <c r="FNZ127" s="44"/>
      <c r="FOA127" s="44"/>
      <c r="FOB127" s="44"/>
      <c r="FOC127" s="44"/>
      <c r="FOD127" s="44"/>
      <c r="FOE127" s="44"/>
      <c r="FOF127" s="44"/>
      <c r="FOG127" s="44"/>
      <c r="FOH127" s="44"/>
      <c r="FOI127" s="44"/>
      <c r="FOJ127" s="44"/>
      <c r="FOK127" s="44"/>
      <c r="FOL127" s="44"/>
      <c r="FOM127" s="44"/>
      <c r="FON127" s="44"/>
      <c r="FOO127" s="44"/>
      <c r="FOP127" s="44"/>
      <c r="FOQ127" s="44"/>
      <c r="FOR127" s="44"/>
      <c r="FOS127" s="44"/>
      <c r="FOT127" s="44"/>
      <c r="FOU127" s="44"/>
      <c r="FOV127" s="44"/>
      <c r="FOW127" s="44"/>
      <c r="FOX127" s="44"/>
      <c r="FOY127" s="44"/>
      <c r="FOZ127" s="44"/>
      <c r="FPA127" s="44"/>
      <c r="FPB127" s="44"/>
      <c r="FPC127" s="44"/>
      <c r="FPD127" s="44"/>
      <c r="FPE127" s="44"/>
      <c r="FPF127" s="44"/>
      <c r="FPG127" s="44"/>
      <c r="FPH127" s="44"/>
      <c r="FPI127" s="44"/>
      <c r="FPJ127" s="44"/>
      <c r="FPK127" s="44"/>
      <c r="FPL127" s="44"/>
      <c r="FPM127" s="44"/>
      <c r="FPN127" s="44"/>
      <c r="FPO127" s="44"/>
      <c r="FPP127" s="44"/>
      <c r="FPQ127" s="44"/>
      <c r="FPR127" s="44"/>
      <c r="FPS127" s="44"/>
      <c r="FPT127" s="44"/>
      <c r="FPU127" s="44"/>
      <c r="FPV127" s="44"/>
      <c r="FPW127" s="44"/>
      <c r="FPX127" s="44"/>
      <c r="FPY127" s="44"/>
      <c r="FPZ127" s="44"/>
      <c r="FQA127" s="44"/>
      <c r="FQB127" s="44"/>
      <c r="FQC127" s="44"/>
      <c r="FQD127" s="44"/>
      <c r="FQE127" s="44"/>
      <c r="FQF127" s="44"/>
      <c r="FQG127" s="44"/>
      <c r="FQH127" s="44"/>
      <c r="FQI127" s="44"/>
      <c r="FQJ127" s="44"/>
      <c r="FQK127" s="44"/>
      <c r="FQL127" s="44"/>
      <c r="FQM127" s="44"/>
      <c r="FQN127" s="44"/>
      <c r="FQO127" s="44"/>
      <c r="FQP127" s="44"/>
      <c r="FQQ127" s="44"/>
      <c r="FQR127" s="44"/>
      <c r="FQS127" s="44"/>
      <c r="FQT127" s="44"/>
      <c r="FQU127" s="44"/>
      <c r="FQV127" s="44"/>
      <c r="FQW127" s="44"/>
      <c r="FQX127" s="44"/>
      <c r="FQY127" s="44"/>
      <c r="FQZ127" s="44"/>
      <c r="FRA127" s="44"/>
      <c r="FRB127" s="44"/>
      <c r="FRC127" s="44"/>
      <c r="FRD127" s="44"/>
      <c r="FRE127" s="44"/>
      <c r="FRF127" s="44"/>
      <c r="FRG127" s="44"/>
      <c r="FRH127" s="44"/>
      <c r="FRI127" s="44"/>
      <c r="FRJ127" s="44"/>
      <c r="FRK127" s="44"/>
      <c r="FRL127" s="44"/>
      <c r="FRM127" s="44"/>
      <c r="FRN127" s="44"/>
      <c r="FRO127" s="44"/>
      <c r="FRP127" s="44"/>
      <c r="FRQ127" s="44"/>
      <c r="FRR127" s="44"/>
      <c r="FRS127" s="44"/>
      <c r="FRT127" s="44"/>
      <c r="FRU127" s="44"/>
      <c r="FRV127" s="44"/>
      <c r="FRW127" s="44"/>
      <c r="FRX127" s="44"/>
      <c r="FRY127" s="44"/>
      <c r="FRZ127" s="44"/>
      <c r="FSA127" s="44"/>
      <c r="FSB127" s="44"/>
      <c r="FSC127" s="44"/>
      <c r="FSD127" s="44"/>
      <c r="FSE127" s="44"/>
      <c r="FSF127" s="44"/>
      <c r="FSG127" s="44"/>
      <c r="FSH127" s="44"/>
      <c r="FSI127" s="44"/>
      <c r="FSJ127" s="44"/>
      <c r="FSK127" s="44"/>
      <c r="FSL127" s="44"/>
      <c r="FSM127" s="44"/>
      <c r="FSN127" s="44"/>
      <c r="FSO127" s="44"/>
      <c r="FSP127" s="44"/>
      <c r="FSQ127" s="44"/>
      <c r="FSR127" s="44"/>
      <c r="FSS127" s="44"/>
      <c r="FST127" s="44"/>
      <c r="FSU127" s="44"/>
      <c r="FSV127" s="44"/>
      <c r="FSW127" s="44"/>
      <c r="FSX127" s="44"/>
      <c r="FSY127" s="44"/>
      <c r="FSZ127" s="44"/>
      <c r="FTA127" s="44"/>
      <c r="FTB127" s="44"/>
      <c r="FTC127" s="44"/>
      <c r="FTD127" s="44"/>
      <c r="FTE127" s="44"/>
      <c r="FTF127" s="44"/>
      <c r="FTG127" s="44"/>
      <c r="FTH127" s="44"/>
      <c r="FTI127" s="44"/>
      <c r="FTJ127" s="44"/>
      <c r="FTK127" s="44"/>
      <c r="FTL127" s="44"/>
      <c r="FTM127" s="44"/>
      <c r="FTN127" s="44"/>
      <c r="FTO127" s="44"/>
      <c r="FTP127" s="44"/>
      <c r="FTQ127" s="44"/>
      <c r="FTR127" s="44"/>
      <c r="FTS127" s="44"/>
      <c r="FTT127" s="44"/>
      <c r="FTU127" s="44"/>
      <c r="FTV127" s="44"/>
      <c r="FTW127" s="44"/>
      <c r="FTX127" s="44"/>
      <c r="FTY127" s="44"/>
      <c r="FTZ127" s="44"/>
      <c r="FUA127" s="44"/>
      <c r="FUB127" s="44"/>
      <c r="FUC127" s="44"/>
      <c r="FUD127" s="44"/>
      <c r="FUE127" s="44"/>
      <c r="FUF127" s="44"/>
      <c r="FUG127" s="44"/>
      <c r="FUH127" s="44"/>
      <c r="FUI127" s="44"/>
      <c r="FUJ127" s="44"/>
      <c r="FUK127" s="44"/>
      <c r="FUL127" s="44"/>
      <c r="FUM127" s="44"/>
      <c r="FUN127" s="44"/>
      <c r="FUO127" s="44"/>
      <c r="FUP127" s="44"/>
      <c r="FUQ127" s="44"/>
      <c r="FUR127" s="44"/>
      <c r="FUS127" s="44"/>
      <c r="FUT127" s="44"/>
      <c r="FUU127" s="44"/>
      <c r="FUV127" s="44"/>
      <c r="FUW127" s="44"/>
      <c r="FUX127" s="44"/>
      <c r="FUY127" s="44"/>
      <c r="FUZ127" s="44"/>
      <c r="FVA127" s="44"/>
      <c r="FVB127" s="44"/>
      <c r="FVC127" s="44"/>
      <c r="FVD127" s="44"/>
      <c r="FVE127" s="44"/>
      <c r="FVF127" s="44"/>
      <c r="FVG127" s="44"/>
      <c r="FVH127" s="44"/>
      <c r="FVI127" s="44"/>
      <c r="FVJ127" s="44"/>
      <c r="FVK127" s="44"/>
      <c r="FVL127" s="44"/>
      <c r="FVM127" s="44"/>
      <c r="FVN127" s="44"/>
      <c r="FVO127" s="44"/>
      <c r="FVP127" s="44"/>
      <c r="FVQ127" s="44"/>
      <c r="FVR127" s="44"/>
      <c r="FVS127" s="44"/>
      <c r="FVT127" s="44"/>
      <c r="FVU127" s="44"/>
      <c r="FVV127" s="44"/>
      <c r="FVW127" s="44"/>
      <c r="FVX127" s="44"/>
      <c r="FVY127" s="44"/>
      <c r="FVZ127" s="44"/>
      <c r="FWA127" s="44"/>
      <c r="FWB127" s="44"/>
      <c r="FWC127" s="44"/>
      <c r="FWD127" s="44"/>
      <c r="FWE127" s="44"/>
      <c r="FWF127" s="44"/>
      <c r="FWG127" s="44"/>
      <c r="FWH127" s="44"/>
      <c r="FWI127" s="44"/>
      <c r="FWJ127" s="44"/>
      <c r="FWK127" s="44"/>
      <c r="FWL127" s="44"/>
      <c r="FWM127" s="44"/>
      <c r="FWN127" s="44"/>
      <c r="FWO127" s="44"/>
      <c r="FWP127" s="44"/>
      <c r="FWQ127" s="44"/>
      <c r="FWR127" s="44"/>
      <c r="FWS127" s="44"/>
      <c r="FWT127" s="44"/>
      <c r="FWU127" s="44"/>
      <c r="FWV127" s="44"/>
      <c r="FWW127" s="44"/>
      <c r="FWX127" s="44"/>
      <c r="FWY127" s="44"/>
      <c r="FWZ127" s="44"/>
      <c r="FXA127" s="44"/>
      <c r="FXB127" s="44"/>
      <c r="FXC127" s="44"/>
      <c r="FXD127" s="44"/>
      <c r="FXE127" s="44"/>
      <c r="FXF127" s="44"/>
      <c r="FXG127" s="44"/>
      <c r="FXH127" s="44"/>
      <c r="FXI127" s="44"/>
      <c r="FXJ127" s="44"/>
      <c r="FXK127" s="44"/>
      <c r="FXL127" s="44"/>
      <c r="FXM127" s="44"/>
      <c r="FXN127" s="44"/>
      <c r="FXO127" s="44"/>
      <c r="FXP127" s="44"/>
      <c r="FXQ127" s="44"/>
      <c r="FXR127" s="44"/>
      <c r="FXS127" s="44"/>
      <c r="FXT127" s="44"/>
      <c r="FXU127" s="44"/>
      <c r="FXV127" s="44"/>
      <c r="FXW127" s="44"/>
      <c r="FXX127" s="44"/>
      <c r="FXY127" s="44"/>
      <c r="FXZ127" s="44"/>
      <c r="FYA127" s="44"/>
      <c r="FYB127" s="44"/>
      <c r="FYC127" s="44"/>
      <c r="FYD127" s="44"/>
      <c r="FYE127" s="44"/>
      <c r="FYF127" s="44"/>
      <c r="FYG127" s="44"/>
      <c r="FYH127" s="44"/>
      <c r="FYI127" s="44"/>
      <c r="FYJ127" s="44"/>
      <c r="FYK127" s="44"/>
      <c r="FYL127" s="44"/>
      <c r="FYM127" s="44"/>
      <c r="FYN127" s="44"/>
      <c r="FYO127" s="44"/>
      <c r="FYP127" s="44"/>
      <c r="FYQ127" s="44"/>
      <c r="FYR127" s="44"/>
      <c r="FYS127" s="44"/>
      <c r="FYT127" s="44"/>
      <c r="FYU127" s="44"/>
      <c r="FYV127" s="44"/>
      <c r="FYW127" s="44"/>
      <c r="FYX127" s="44"/>
      <c r="FYY127" s="44"/>
      <c r="FYZ127" s="44"/>
      <c r="FZA127" s="44"/>
      <c r="FZB127" s="44"/>
      <c r="FZC127" s="44"/>
      <c r="FZD127" s="44"/>
      <c r="FZE127" s="44"/>
      <c r="FZF127" s="44"/>
      <c r="FZG127" s="44"/>
      <c r="FZH127" s="44"/>
      <c r="FZI127" s="44"/>
      <c r="FZJ127" s="44"/>
      <c r="FZK127" s="44"/>
      <c r="FZL127" s="44"/>
      <c r="FZM127" s="44"/>
      <c r="FZN127" s="44"/>
      <c r="FZO127" s="44"/>
      <c r="FZP127" s="44"/>
      <c r="FZQ127" s="44"/>
      <c r="FZR127" s="44"/>
      <c r="FZS127" s="44"/>
      <c r="FZT127" s="44"/>
      <c r="FZU127" s="44"/>
      <c r="FZV127" s="44"/>
      <c r="FZW127" s="44"/>
      <c r="FZX127" s="44"/>
      <c r="FZY127" s="44"/>
      <c r="FZZ127" s="44"/>
      <c r="GAA127" s="44"/>
      <c r="GAB127" s="44"/>
      <c r="GAC127" s="44"/>
      <c r="GAD127" s="44"/>
      <c r="GAE127" s="44"/>
      <c r="GAF127" s="44"/>
      <c r="GAG127" s="44"/>
      <c r="GAH127" s="44"/>
      <c r="GAI127" s="44"/>
      <c r="GAJ127" s="44"/>
      <c r="GAK127" s="44"/>
      <c r="GAL127" s="44"/>
      <c r="GAM127" s="44"/>
      <c r="GAN127" s="44"/>
      <c r="GAO127" s="44"/>
      <c r="GAP127" s="44"/>
      <c r="GAQ127" s="44"/>
      <c r="GAR127" s="44"/>
      <c r="GAS127" s="44"/>
      <c r="GAT127" s="44"/>
      <c r="GAU127" s="44"/>
      <c r="GAV127" s="44"/>
      <c r="GAW127" s="44"/>
      <c r="GAX127" s="44"/>
      <c r="GAY127" s="44"/>
      <c r="GAZ127" s="44"/>
      <c r="GBA127" s="44"/>
      <c r="GBB127" s="44"/>
      <c r="GBC127" s="44"/>
      <c r="GBD127" s="44"/>
      <c r="GBE127" s="44"/>
      <c r="GBF127" s="44"/>
      <c r="GBG127" s="44"/>
      <c r="GBH127" s="44"/>
      <c r="GBI127" s="44"/>
      <c r="GBJ127" s="44"/>
      <c r="GBK127" s="44"/>
      <c r="GBL127" s="44"/>
      <c r="GBM127" s="44"/>
      <c r="GBN127" s="44"/>
      <c r="GBO127" s="44"/>
      <c r="GBP127" s="44"/>
      <c r="GBQ127" s="44"/>
      <c r="GBR127" s="44"/>
      <c r="GBS127" s="44"/>
      <c r="GBT127" s="44"/>
      <c r="GBU127" s="44"/>
      <c r="GBV127" s="44"/>
      <c r="GBW127" s="44"/>
      <c r="GBX127" s="44"/>
      <c r="GBY127" s="44"/>
      <c r="GBZ127" s="44"/>
      <c r="GCA127" s="44"/>
      <c r="GCB127" s="44"/>
      <c r="GCC127" s="44"/>
      <c r="GCD127" s="44"/>
      <c r="GCE127" s="44"/>
      <c r="GCF127" s="44"/>
      <c r="GCG127" s="44"/>
      <c r="GCH127" s="44"/>
      <c r="GCI127" s="44"/>
      <c r="GCJ127" s="44"/>
      <c r="GCK127" s="44"/>
      <c r="GCL127" s="44"/>
      <c r="GCM127" s="44"/>
      <c r="GCN127" s="44"/>
      <c r="GCO127" s="44"/>
      <c r="GCP127" s="44"/>
      <c r="GCQ127" s="44"/>
      <c r="GCR127" s="44"/>
      <c r="GCS127" s="44"/>
      <c r="GCT127" s="44"/>
      <c r="GCU127" s="44"/>
      <c r="GCV127" s="44"/>
      <c r="GCW127" s="44"/>
      <c r="GCX127" s="44"/>
      <c r="GCY127" s="44"/>
      <c r="GCZ127" s="44"/>
      <c r="GDA127" s="44"/>
      <c r="GDB127" s="44"/>
      <c r="GDC127" s="44"/>
      <c r="GDD127" s="44"/>
      <c r="GDE127" s="44"/>
      <c r="GDF127" s="44"/>
      <c r="GDG127" s="44"/>
      <c r="GDH127" s="44"/>
      <c r="GDI127" s="44"/>
      <c r="GDJ127" s="44"/>
      <c r="GDK127" s="44"/>
      <c r="GDL127" s="44"/>
      <c r="GDM127" s="44"/>
      <c r="GDN127" s="44"/>
      <c r="GDO127" s="44"/>
      <c r="GDP127" s="44"/>
      <c r="GDQ127" s="44"/>
      <c r="GDR127" s="44"/>
      <c r="GDS127" s="44"/>
      <c r="GDT127" s="44"/>
      <c r="GDU127" s="44"/>
      <c r="GDV127" s="44"/>
      <c r="GDW127" s="44"/>
      <c r="GDX127" s="44"/>
      <c r="GDY127" s="44"/>
      <c r="GDZ127" s="44"/>
      <c r="GEA127" s="44"/>
      <c r="GEB127" s="44"/>
      <c r="GEC127" s="44"/>
      <c r="GED127" s="44"/>
      <c r="GEE127" s="44"/>
      <c r="GEF127" s="44"/>
      <c r="GEG127" s="44"/>
      <c r="GEH127" s="44"/>
      <c r="GEI127" s="44"/>
      <c r="GEJ127" s="44"/>
      <c r="GEK127" s="44"/>
      <c r="GEL127" s="44"/>
      <c r="GEM127" s="44"/>
      <c r="GEN127" s="44"/>
      <c r="GEO127" s="44"/>
      <c r="GEP127" s="44"/>
      <c r="GEQ127" s="44"/>
      <c r="GER127" s="44"/>
      <c r="GES127" s="44"/>
      <c r="GET127" s="44"/>
      <c r="GEU127" s="44"/>
      <c r="GEV127" s="44"/>
      <c r="GEW127" s="44"/>
      <c r="GEX127" s="44"/>
      <c r="GEY127" s="44"/>
      <c r="GEZ127" s="44"/>
      <c r="GFA127" s="44"/>
      <c r="GFB127" s="44"/>
      <c r="GFC127" s="44"/>
      <c r="GFD127" s="44"/>
      <c r="GFE127" s="44"/>
      <c r="GFF127" s="44"/>
      <c r="GFG127" s="44"/>
      <c r="GFH127" s="44"/>
      <c r="GFI127" s="44"/>
      <c r="GFJ127" s="44"/>
      <c r="GFK127" s="44"/>
      <c r="GFL127" s="44"/>
      <c r="GFM127" s="44"/>
      <c r="GFN127" s="44"/>
      <c r="GFO127" s="44"/>
      <c r="GFP127" s="44"/>
      <c r="GFQ127" s="44"/>
      <c r="GFR127" s="44"/>
      <c r="GFS127" s="44"/>
      <c r="GFT127" s="44"/>
      <c r="GFU127" s="44"/>
      <c r="GFV127" s="44"/>
      <c r="GFW127" s="44"/>
      <c r="GFX127" s="44"/>
      <c r="GFY127" s="44"/>
      <c r="GFZ127" s="44"/>
      <c r="GGA127" s="44"/>
      <c r="GGB127" s="44"/>
      <c r="GGC127" s="44"/>
      <c r="GGD127" s="44"/>
      <c r="GGE127" s="44"/>
      <c r="GGF127" s="44"/>
      <c r="GGG127" s="44"/>
      <c r="GGH127" s="44"/>
      <c r="GGI127" s="44"/>
      <c r="GGJ127" s="44"/>
      <c r="GGK127" s="44"/>
      <c r="GGL127" s="44"/>
      <c r="GGM127" s="44"/>
      <c r="GGN127" s="44"/>
      <c r="GGO127" s="44"/>
      <c r="GGP127" s="44"/>
      <c r="GGQ127" s="44"/>
      <c r="GGR127" s="44"/>
      <c r="GGS127" s="44"/>
      <c r="GGT127" s="44"/>
      <c r="GGU127" s="44"/>
      <c r="GGV127" s="44"/>
      <c r="GGW127" s="44"/>
      <c r="GGX127" s="44"/>
      <c r="GGY127" s="44"/>
      <c r="GGZ127" s="44"/>
      <c r="GHA127" s="44"/>
      <c r="GHB127" s="44"/>
      <c r="GHC127" s="44"/>
      <c r="GHD127" s="44"/>
      <c r="GHE127" s="44"/>
      <c r="GHF127" s="44"/>
      <c r="GHG127" s="44"/>
      <c r="GHH127" s="44"/>
      <c r="GHI127" s="44"/>
      <c r="GHJ127" s="44"/>
      <c r="GHK127" s="44"/>
      <c r="GHL127" s="44"/>
      <c r="GHM127" s="44"/>
      <c r="GHN127" s="44"/>
      <c r="GHO127" s="44"/>
      <c r="GHP127" s="44"/>
      <c r="GHQ127" s="44"/>
      <c r="GHR127" s="44"/>
      <c r="GHS127" s="44"/>
      <c r="GHT127" s="44"/>
      <c r="GHU127" s="44"/>
      <c r="GHV127" s="44"/>
      <c r="GHW127" s="44"/>
      <c r="GHX127" s="44"/>
      <c r="GHY127" s="44"/>
      <c r="GHZ127" s="44"/>
      <c r="GIA127" s="44"/>
      <c r="GIB127" s="44"/>
      <c r="GIC127" s="44"/>
      <c r="GID127" s="44"/>
      <c r="GIE127" s="44"/>
      <c r="GIF127" s="44"/>
      <c r="GIG127" s="44"/>
      <c r="GIH127" s="44"/>
      <c r="GII127" s="44"/>
      <c r="GIJ127" s="44"/>
      <c r="GIK127" s="44"/>
      <c r="GIL127" s="44"/>
      <c r="GIM127" s="44"/>
      <c r="GIN127" s="44"/>
      <c r="GIO127" s="44"/>
      <c r="GIP127" s="44"/>
      <c r="GIQ127" s="44"/>
      <c r="GIR127" s="44"/>
      <c r="GIS127" s="44"/>
      <c r="GIT127" s="44"/>
      <c r="GIU127" s="44"/>
      <c r="GIV127" s="44"/>
      <c r="GIW127" s="44"/>
      <c r="GIX127" s="44"/>
      <c r="GIY127" s="44"/>
      <c r="GIZ127" s="44"/>
      <c r="GJA127" s="44"/>
      <c r="GJB127" s="44"/>
      <c r="GJC127" s="44"/>
      <c r="GJD127" s="44"/>
      <c r="GJE127" s="44"/>
      <c r="GJF127" s="44"/>
      <c r="GJG127" s="44"/>
      <c r="GJH127" s="44"/>
      <c r="GJI127" s="44"/>
      <c r="GJJ127" s="44"/>
      <c r="GJK127" s="44"/>
      <c r="GJL127" s="44"/>
      <c r="GJM127" s="44"/>
      <c r="GJN127" s="44"/>
      <c r="GJO127" s="44"/>
      <c r="GJP127" s="44"/>
      <c r="GJQ127" s="44"/>
      <c r="GJR127" s="44"/>
      <c r="GJS127" s="44"/>
      <c r="GJT127" s="44"/>
      <c r="GJU127" s="44"/>
      <c r="GJV127" s="44"/>
      <c r="GJW127" s="44"/>
      <c r="GJX127" s="44"/>
      <c r="GJY127" s="44"/>
      <c r="GJZ127" s="44"/>
      <c r="GKA127" s="44"/>
      <c r="GKB127" s="44"/>
      <c r="GKC127" s="44"/>
      <c r="GKD127" s="44"/>
      <c r="GKE127" s="44"/>
      <c r="GKF127" s="44"/>
      <c r="GKG127" s="44"/>
      <c r="GKH127" s="44"/>
      <c r="GKI127" s="44"/>
      <c r="GKJ127" s="44"/>
      <c r="GKK127" s="44"/>
      <c r="GKL127" s="44"/>
      <c r="GKM127" s="44"/>
      <c r="GKN127" s="44"/>
      <c r="GKO127" s="44"/>
      <c r="GKP127" s="44"/>
      <c r="GKQ127" s="44"/>
      <c r="GKR127" s="44"/>
      <c r="GKS127" s="44"/>
      <c r="GKT127" s="44"/>
      <c r="GKU127" s="44"/>
      <c r="GKV127" s="44"/>
      <c r="GKW127" s="44"/>
      <c r="GKX127" s="44"/>
      <c r="GKY127" s="44"/>
      <c r="GKZ127" s="44"/>
      <c r="GLA127" s="44"/>
      <c r="GLB127" s="44"/>
      <c r="GLC127" s="44"/>
      <c r="GLD127" s="44"/>
      <c r="GLE127" s="44"/>
      <c r="GLF127" s="44"/>
      <c r="GLG127" s="44"/>
      <c r="GLH127" s="44"/>
      <c r="GLI127" s="44"/>
      <c r="GLJ127" s="44"/>
      <c r="GLK127" s="44"/>
      <c r="GLL127" s="44"/>
      <c r="GLM127" s="44"/>
      <c r="GLN127" s="44"/>
      <c r="GLO127" s="44"/>
      <c r="GLP127" s="44"/>
      <c r="GLQ127" s="44"/>
      <c r="GLR127" s="44"/>
      <c r="GLS127" s="44"/>
      <c r="GLT127" s="44"/>
      <c r="GLU127" s="44"/>
      <c r="GLV127" s="44"/>
      <c r="GLW127" s="44"/>
      <c r="GLX127" s="44"/>
      <c r="GLY127" s="44"/>
      <c r="GLZ127" s="44"/>
      <c r="GMA127" s="44"/>
      <c r="GMB127" s="44"/>
      <c r="GMC127" s="44"/>
      <c r="GMD127" s="44"/>
      <c r="GME127" s="44"/>
      <c r="GMF127" s="44"/>
      <c r="GMG127" s="44"/>
      <c r="GMH127" s="44"/>
      <c r="GMI127" s="44"/>
      <c r="GMJ127" s="44"/>
      <c r="GMK127" s="44"/>
      <c r="GML127" s="44"/>
      <c r="GMM127" s="44"/>
      <c r="GMN127" s="44"/>
      <c r="GMO127" s="44"/>
      <c r="GMP127" s="44"/>
      <c r="GMQ127" s="44"/>
      <c r="GMR127" s="44"/>
      <c r="GMS127" s="44"/>
      <c r="GMT127" s="44"/>
      <c r="GMU127" s="44"/>
      <c r="GMV127" s="44"/>
      <c r="GMW127" s="44"/>
      <c r="GMX127" s="44"/>
      <c r="GMY127" s="44"/>
      <c r="GMZ127" s="44"/>
      <c r="GNA127" s="44"/>
      <c r="GNB127" s="44"/>
      <c r="GNC127" s="44"/>
      <c r="GND127" s="44"/>
      <c r="GNE127" s="44"/>
      <c r="GNF127" s="44"/>
      <c r="GNG127" s="44"/>
      <c r="GNH127" s="44"/>
      <c r="GNI127" s="44"/>
      <c r="GNJ127" s="44"/>
      <c r="GNK127" s="44"/>
      <c r="GNL127" s="44"/>
      <c r="GNM127" s="44"/>
      <c r="GNN127" s="44"/>
      <c r="GNO127" s="44"/>
      <c r="GNP127" s="44"/>
      <c r="GNQ127" s="44"/>
      <c r="GNR127" s="44"/>
      <c r="GNS127" s="44"/>
      <c r="GNT127" s="44"/>
      <c r="GNU127" s="44"/>
      <c r="GNV127" s="44"/>
      <c r="GNW127" s="44"/>
      <c r="GNX127" s="44"/>
      <c r="GNY127" s="44"/>
      <c r="GNZ127" s="44"/>
      <c r="GOA127" s="44"/>
      <c r="GOB127" s="44"/>
      <c r="GOC127" s="44"/>
      <c r="GOD127" s="44"/>
      <c r="GOE127" s="44"/>
      <c r="GOF127" s="44"/>
      <c r="GOG127" s="44"/>
      <c r="GOH127" s="44"/>
      <c r="GOI127" s="44"/>
      <c r="GOJ127" s="44"/>
      <c r="GOK127" s="44"/>
      <c r="GOL127" s="44"/>
      <c r="GOM127" s="44"/>
      <c r="GON127" s="44"/>
      <c r="GOO127" s="44"/>
      <c r="GOP127" s="44"/>
      <c r="GOQ127" s="44"/>
      <c r="GOR127" s="44"/>
      <c r="GOS127" s="44"/>
      <c r="GOT127" s="44"/>
      <c r="GOU127" s="44"/>
      <c r="GOV127" s="44"/>
      <c r="GOW127" s="44"/>
      <c r="GOX127" s="44"/>
      <c r="GOY127" s="44"/>
      <c r="GOZ127" s="44"/>
      <c r="GPA127" s="44"/>
      <c r="GPB127" s="44"/>
      <c r="GPC127" s="44"/>
      <c r="GPD127" s="44"/>
      <c r="GPE127" s="44"/>
      <c r="GPF127" s="44"/>
      <c r="GPG127" s="44"/>
      <c r="GPH127" s="44"/>
      <c r="GPI127" s="44"/>
      <c r="GPJ127" s="44"/>
      <c r="GPK127" s="44"/>
      <c r="GPL127" s="44"/>
      <c r="GPM127" s="44"/>
      <c r="GPN127" s="44"/>
      <c r="GPO127" s="44"/>
      <c r="GPP127" s="44"/>
      <c r="GPQ127" s="44"/>
      <c r="GPR127" s="44"/>
      <c r="GPS127" s="44"/>
      <c r="GPT127" s="44"/>
      <c r="GPU127" s="44"/>
      <c r="GPV127" s="44"/>
      <c r="GPW127" s="44"/>
      <c r="GPX127" s="44"/>
      <c r="GPY127" s="44"/>
      <c r="GPZ127" s="44"/>
      <c r="GQA127" s="44"/>
      <c r="GQB127" s="44"/>
      <c r="GQC127" s="44"/>
      <c r="GQD127" s="44"/>
      <c r="GQE127" s="44"/>
      <c r="GQF127" s="44"/>
      <c r="GQG127" s="44"/>
      <c r="GQH127" s="44"/>
      <c r="GQI127" s="44"/>
      <c r="GQJ127" s="44"/>
      <c r="GQK127" s="44"/>
      <c r="GQL127" s="44"/>
      <c r="GQM127" s="44"/>
      <c r="GQN127" s="44"/>
      <c r="GQO127" s="44"/>
      <c r="GQP127" s="44"/>
      <c r="GQQ127" s="44"/>
      <c r="GQR127" s="44"/>
      <c r="GQS127" s="44"/>
      <c r="GQT127" s="44"/>
      <c r="GQU127" s="44"/>
      <c r="GQV127" s="44"/>
      <c r="GQW127" s="44"/>
      <c r="GQX127" s="44"/>
      <c r="GQY127" s="44"/>
      <c r="GQZ127" s="44"/>
      <c r="GRA127" s="44"/>
      <c r="GRB127" s="44"/>
      <c r="GRC127" s="44"/>
      <c r="GRD127" s="44"/>
      <c r="GRE127" s="44"/>
      <c r="GRF127" s="44"/>
      <c r="GRG127" s="44"/>
      <c r="GRH127" s="44"/>
      <c r="GRI127" s="44"/>
      <c r="GRJ127" s="44"/>
      <c r="GRK127" s="44"/>
      <c r="GRL127" s="44"/>
      <c r="GRM127" s="44"/>
      <c r="GRN127" s="44"/>
      <c r="GRO127" s="44"/>
      <c r="GRP127" s="44"/>
      <c r="GRQ127" s="44"/>
      <c r="GRR127" s="44"/>
      <c r="GRS127" s="44"/>
      <c r="GRT127" s="44"/>
      <c r="GRU127" s="44"/>
      <c r="GRV127" s="44"/>
      <c r="GRW127" s="44"/>
      <c r="GRX127" s="44"/>
      <c r="GRY127" s="44"/>
      <c r="GRZ127" s="44"/>
      <c r="GSA127" s="44"/>
      <c r="GSB127" s="44"/>
      <c r="GSC127" s="44"/>
      <c r="GSD127" s="44"/>
      <c r="GSE127" s="44"/>
      <c r="GSF127" s="44"/>
      <c r="GSG127" s="44"/>
      <c r="GSH127" s="44"/>
      <c r="GSI127" s="44"/>
      <c r="GSJ127" s="44"/>
      <c r="GSK127" s="44"/>
      <c r="GSL127" s="44"/>
      <c r="GSM127" s="44"/>
      <c r="GSN127" s="44"/>
      <c r="GSO127" s="44"/>
      <c r="GSP127" s="44"/>
      <c r="GSQ127" s="44"/>
      <c r="GSR127" s="44"/>
      <c r="GSS127" s="44"/>
      <c r="GST127" s="44"/>
      <c r="GSU127" s="44"/>
      <c r="GSV127" s="44"/>
      <c r="GSW127" s="44"/>
      <c r="GSX127" s="44"/>
      <c r="GSY127" s="44"/>
      <c r="GSZ127" s="44"/>
      <c r="GTA127" s="44"/>
      <c r="GTB127" s="44"/>
      <c r="GTC127" s="44"/>
      <c r="GTD127" s="44"/>
      <c r="GTE127" s="44"/>
      <c r="GTF127" s="44"/>
      <c r="GTG127" s="44"/>
      <c r="GTH127" s="44"/>
      <c r="GTI127" s="44"/>
      <c r="GTJ127" s="44"/>
      <c r="GTK127" s="44"/>
      <c r="GTL127" s="44"/>
      <c r="GTM127" s="44"/>
      <c r="GTN127" s="44"/>
      <c r="GTO127" s="44"/>
      <c r="GTP127" s="44"/>
      <c r="GTQ127" s="44"/>
      <c r="GTR127" s="44"/>
      <c r="GTS127" s="44"/>
      <c r="GTT127" s="44"/>
      <c r="GTU127" s="44"/>
      <c r="GTV127" s="44"/>
      <c r="GTW127" s="44"/>
      <c r="GTX127" s="44"/>
      <c r="GTY127" s="44"/>
      <c r="GTZ127" s="44"/>
      <c r="GUA127" s="44"/>
      <c r="GUB127" s="44"/>
      <c r="GUC127" s="44"/>
      <c r="GUD127" s="44"/>
      <c r="GUE127" s="44"/>
      <c r="GUF127" s="44"/>
      <c r="GUG127" s="44"/>
      <c r="GUH127" s="44"/>
      <c r="GUI127" s="44"/>
      <c r="GUJ127" s="44"/>
      <c r="GUK127" s="44"/>
      <c r="GUL127" s="44"/>
      <c r="GUM127" s="44"/>
      <c r="GUN127" s="44"/>
      <c r="GUO127" s="44"/>
      <c r="GUP127" s="44"/>
      <c r="GUQ127" s="44"/>
      <c r="GUR127" s="44"/>
      <c r="GUS127" s="44"/>
      <c r="GUT127" s="44"/>
      <c r="GUU127" s="44"/>
      <c r="GUV127" s="44"/>
      <c r="GUW127" s="44"/>
      <c r="GUX127" s="44"/>
      <c r="GUY127" s="44"/>
      <c r="GUZ127" s="44"/>
      <c r="GVA127" s="44"/>
      <c r="GVB127" s="44"/>
      <c r="GVC127" s="44"/>
      <c r="GVD127" s="44"/>
      <c r="GVE127" s="44"/>
      <c r="GVF127" s="44"/>
      <c r="GVG127" s="44"/>
      <c r="GVH127" s="44"/>
      <c r="GVI127" s="44"/>
      <c r="GVJ127" s="44"/>
      <c r="GVK127" s="44"/>
      <c r="GVL127" s="44"/>
      <c r="GVM127" s="44"/>
      <c r="GVN127" s="44"/>
      <c r="GVO127" s="44"/>
      <c r="GVP127" s="44"/>
      <c r="GVQ127" s="44"/>
      <c r="GVR127" s="44"/>
      <c r="GVS127" s="44"/>
      <c r="GVT127" s="44"/>
      <c r="GVU127" s="44"/>
      <c r="GVV127" s="44"/>
      <c r="GVW127" s="44"/>
      <c r="GVX127" s="44"/>
      <c r="GVY127" s="44"/>
      <c r="GVZ127" s="44"/>
      <c r="GWA127" s="44"/>
      <c r="GWB127" s="44"/>
      <c r="GWC127" s="44"/>
      <c r="GWD127" s="44"/>
      <c r="GWE127" s="44"/>
      <c r="GWF127" s="44"/>
      <c r="GWG127" s="44"/>
      <c r="GWH127" s="44"/>
      <c r="GWI127" s="44"/>
      <c r="GWJ127" s="44"/>
      <c r="GWK127" s="44"/>
      <c r="GWL127" s="44"/>
      <c r="GWM127" s="44"/>
      <c r="GWN127" s="44"/>
      <c r="GWO127" s="44"/>
      <c r="GWP127" s="44"/>
      <c r="GWQ127" s="44"/>
      <c r="GWR127" s="44"/>
      <c r="GWS127" s="44"/>
      <c r="GWT127" s="44"/>
      <c r="GWU127" s="44"/>
      <c r="GWV127" s="44"/>
      <c r="GWW127" s="44"/>
      <c r="GWX127" s="44"/>
      <c r="GWY127" s="44"/>
      <c r="GWZ127" s="44"/>
      <c r="GXA127" s="44"/>
      <c r="GXB127" s="44"/>
      <c r="GXC127" s="44"/>
      <c r="GXD127" s="44"/>
      <c r="GXE127" s="44"/>
      <c r="GXF127" s="44"/>
      <c r="GXG127" s="44"/>
      <c r="GXH127" s="44"/>
      <c r="GXI127" s="44"/>
      <c r="GXJ127" s="44"/>
      <c r="GXK127" s="44"/>
      <c r="GXL127" s="44"/>
      <c r="GXM127" s="44"/>
      <c r="GXN127" s="44"/>
      <c r="GXO127" s="44"/>
      <c r="GXP127" s="44"/>
      <c r="GXQ127" s="44"/>
      <c r="GXR127" s="44"/>
      <c r="GXS127" s="44"/>
      <c r="GXT127" s="44"/>
      <c r="GXU127" s="44"/>
      <c r="GXV127" s="44"/>
      <c r="GXW127" s="44"/>
      <c r="GXX127" s="44"/>
      <c r="GXY127" s="44"/>
      <c r="GXZ127" s="44"/>
      <c r="GYA127" s="44"/>
      <c r="GYB127" s="44"/>
      <c r="GYC127" s="44"/>
      <c r="GYD127" s="44"/>
      <c r="GYE127" s="44"/>
      <c r="GYF127" s="44"/>
      <c r="GYG127" s="44"/>
      <c r="GYH127" s="44"/>
      <c r="GYI127" s="44"/>
      <c r="GYJ127" s="44"/>
      <c r="GYK127" s="44"/>
      <c r="GYL127" s="44"/>
      <c r="GYM127" s="44"/>
      <c r="GYN127" s="44"/>
      <c r="GYO127" s="44"/>
      <c r="GYP127" s="44"/>
      <c r="GYQ127" s="44"/>
      <c r="GYR127" s="44"/>
      <c r="GYS127" s="44"/>
      <c r="GYT127" s="44"/>
      <c r="GYU127" s="44"/>
      <c r="GYV127" s="44"/>
      <c r="GYW127" s="44"/>
      <c r="GYX127" s="44"/>
      <c r="GYY127" s="44"/>
      <c r="GYZ127" s="44"/>
      <c r="GZA127" s="44"/>
      <c r="GZB127" s="44"/>
      <c r="GZC127" s="44"/>
      <c r="GZD127" s="44"/>
      <c r="GZE127" s="44"/>
      <c r="GZF127" s="44"/>
      <c r="GZG127" s="44"/>
      <c r="GZH127" s="44"/>
      <c r="GZI127" s="44"/>
      <c r="GZJ127" s="44"/>
      <c r="GZK127" s="44"/>
      <c r="GZL127" s="44"/>
      <c r="GZM127" s="44"/>
      <c r="GZN127" s="44"/>
      <c r="GZO127" s="44"/>
      <c r="GZP127" s="44"/>
      <c r="GZQ127" s="44"/>
      <c r="GZR127" s="44"/>
      <c r="GZS127" s="44"/>
      <c r="GZT127" s="44"/>
      <c r="GZU127" s="44"/>
      <c r="GZV127" s="44"/>
      <c r="GZW127" s="44"/>
      <c r="GZX127" s="44"/>
      <c r="GZY127" s="44"/>
      <c r="GZZ127" s="44"/>
      <c r="HAA127" s="44"/>
      <c r="HAB127" s="44"/>
      <c r="HAC127" s="44"/>
      <c r="HAD127" s="44"/>
      <c r="HAE127" s="44"/>
      <c r="HAF127" s="44"/>
      <c r="HAG127" s="44"/>
      <c r="HAH127" s="44"/>
      <c r="HAI127" s="44"/>
      <c r="HAJ127" s="44"/>
      <c r="HAK127" s="44"/>
      <c r="HAL127" s="44"/>
      <c r="HAM127" s="44"/>
      <c r="HAN127" s="44"/>
      <c r="HAO127" s="44"/>
      <c r="HAP127" s="44"/>
      <c r="HAQ127" s="44"/>
      <c r="HAR127" s="44"/>
      <c r="HAS127" s="44"/>
      <c r="HAT127" s="44"/>
      <c r="HAU127" s="44"/>
      <c r="HAV127" s="44"/>
      <c r="HAW127" s="44"/>
      <c r="HAX127" s="44"/>
      <c r="HAY127" s="44"/>
      <c r="HAZ127" s="44"/>
      <c r="HBA127" s="44"/>
      <c r="HBB127" s="44"/>
      <c r="HBC127" s="44"/>
      <c r="HBD127" s="44"/>
      <c r="HBE127" s="44"/>
      <c r="HBF127" s="44"/>
      <c r="HBG127" s="44"/>
      <c r="HBH127" s="44"/>
      <c r="HBI127" s="44"/>
      <c r="HBJ127" s="44"/>
      <c r="HBK127" s="44"/>
      <c r="HBL127" s="44"/>
      <c r="HBM127" s="44"/>
      <c r="HBN127" s="44"/>
      <c r="HBO127" s="44"/>
      <c r="HBP127" s="44"/>
      <c r="HBQ127" s="44"/>
      <c r="HBR127" s="44"/>
      <c r="HBS127" s="44"/>
      <c r="HBT127" s="44"/>
      <c r="HBU127" s="44"/>
      <c r="HBV127" s="44"/>
      <c r="HBW127" s="44"/>
      <c r="HBX127" s="44"/>
      <c r="HBY127" s="44"/>
      <c r="HBZ127" s="44"/>
      <c r="HCA127" s="44"/>
      <c r="HCB127" s="44"/>
      <c r="HCC127" s="44"/>
      <c r="HCD127" s="44"/>
      <c r="HCE127" s="44"/>
      <c r="HCF127" s="44"/>
      <c r="HCG127" s="44"/>
      <c r="HCH127" s="44"/>
      <c r="HCI127" s="44"/>
      <c r="HCJ127" s="44"/>
      <c r="HCK127" s="44"/>
      <c r="HCL127" s="44"/>
      <c r="HCM127" s="44"/>
      <c r="HCN127" s="44"/>
      <c r="HCO127" s="44"/>
      <c r="HCP127" s="44"/>
      <c r="HCQ127" s="44"/>
      <c r="HCR127" s="44"/>
      <c r="HCS127" s="44"/>
      <c r="HCT127" s="44"/>
      <c r="HCU127" s="44"/>
      <c r="HCV127" s="44"/>
      <c r="HCW127" s="44"/>
      <c r="HCX127" s="44"/>
      <c r="HCY127" s="44"/>
      <c r="HCZ127" s="44"/>
      <c r="HDA127" s="44"/>
      <c r="HDB127" s="44"/>
      <c r="HDC127" s="44"/>
      <c r="HDD127" s="44"/>
      <c r="HDE127" s="44"/>
      <c r="HDF127" s="44"/>
      <c r="HDG127" s="44"/>
      <c r="HDH127" s="44"/>
      <c r="HDI127" s="44"/>
      <c r="HDJ127" s="44"/>
      <c r="HDK127" s="44"/>
      <c r="HDL127" s="44"/>
      <c r="HDM127" s="44"/>
      <c r="HDN127" s="44"/>
      <c r="HDO127" s="44"/>
      <c r="HDP127" s="44"/>
      <c r="HDQ127" s="44"/>
      <c r="HDR127" s="44"/>
      <c r="HDS127" s="44"/>
      <c r="HDT127" s="44"/>
      <c r="HDU127" s="44"/>
      <c r="HDV127" s="44"/>
      <c r="HDW127" s="44"/>
      <c r="HDX127" s="44"/>
      <c r="HDY127" s="44"/>
      <c r="HDZ127" s="44"/>
      <c r="HEA127" s="44"/>
      <c r="HEB127" s="44"/>
      <c r="HEC127" s="44"/>
      <c r="HED127" s="44"/>
      <c r="HEE127" s="44"/>
      <c r="HEF127" s="44"/>
      <c r="HEG127" s="44"/>
      <c r="HEH127" s="44"/>
      <c r="HEI127" s="44"/>
      <c r="HEJ127" s="44"/>
      <c r="HEK127" s="44"/>
      <c r="HEL127" s="44"/>
      <c r="HEM127" s="44"/>
      <c r="HEN127" s="44"/>
      <c r="HEO127" s="44"/>
      <c r="HEP127" s="44"/>
      <c r="HEQ127" s="44"/>
      <c r="HER127" s="44"/>
      <c r="HES127" s="44"/>
      <c r="HET127" s="44"/>
      <c r="HEU127" s="44"/>
      <c r="HEV127" s="44"/>
      <c r="HEW127" s="44"/>
      <c r="HEX127" s="44"/>
      <c r="HEY127" s="44"/>
      <c r="HEZ127" s="44"/>
      <c r="HFA127" s="44"/>
      <c r="HFB127" s="44"/>
      <c r="HFC127" s="44"/>
      <c r="HFD127" s="44"/>
      <c r="HFE127" s="44"/>
      <c r="HFF127" s="44"/>
      <c r="HFG127" s="44"/>
      <c r="HFH127" s="44"/>
      <c r="HFI127" s="44"/>
      <c r="HFJ127" s="44"/>
      <c r="HFK127" s="44"/>
      <c r="HFL127" s="44"/>
      <c r="HFM127" s="44"/>
      <c r="HFN127" s="44"/>
      <c r="HFO127" s="44"/>
      <c r="HFP127" s="44"/>
      <c r="HFQ127" s="44"/>
      <c r="HFR127" s="44"/>
      <c r="HFS127" s="44"/>
      <c r="HFT127" s="44"/>
      <c r="HFU127" s="44"/>
      <c r="HFV127" s="44"/>
      <c r="HFW127" s="44"/>
      <c r="HFX127" s="44"/>
      <c r="HFY127" s="44"/>
      <c r="HFZ127" s="44"/>
      <c r="HGA127" s="44"/>
      <c r="HGB127" s="44"/>
      <c r="HGC127" s="44"/>
      <c r="HGD127" s="44"/>
      <c r="HGE127" s="44"/>
      <c r="HGF127" s="44"/>
      <c r="HGG127" s="44"/>
      <c r="HGH127" s="44"/>
      <c r="HGI127" s="44"/>
      <c r="HGJ127" s="44"/>
      <c r="HGK127" s="44"/>
      <c r="HGL127" s="44"/>
      <c r="HGM127" s="44"/>
      <c r="HGN127" s="44"/>
      <c r="HGO127" s="44"/>
      <c r="HGP127" s="44"/>
      <c r="HGQ127" s="44"/>
      <c r="HGR127" s="44"/>
      <c r="HGS127" s="44"/>
      <c r="HGT127" s="44"/>
      <c r="HGU127" s="44"/>
      <c r="HGV127" s="44"/>
      <c r="HGW127" s="44"/>
      <c r="HGX127" s="44"/>
      <c r="HGY127" s="44"/>
      <c r="HGZ127" s="44"/>
      <c r="HHA127" s="44"/>
      <c r="HHB127" s="44"/>
      <c r="HHC127" s="44"/>
      <c r="HHD127" s="44"/>
      <c r="HHE127" s="44"/>
      <c r="HHF127" s="44"/>
      <c r="HHG127" s="44"/>
      <c r="HHH127" s="44"/>
      <c r="HHI127" s="44"/>
      <c r="HHJ127" s="44"/>
      <c r="HHK127" s="44"/>
      <c r="HHL127" s="44"/>
      <c r="HHM127" s="44"/>
      <c r="HHN127" s="44"/>
      <c r="HHO127" s="44"/>
      <c r="HHP127" s="44"/>
      <c r="HHQ127" s="44"/>
      <c r="HHR127" s="44"/>
      <c r="HHS127" s="44"/>
      <c r="HHT127" s="44"/>
      <c r="HHU127" s="44"/>
      <c r="HHV127" s="44"/>
      <c r="HHW127" s="44"/>
      <c r="HHX127" s="44"/>
      <c r="HHY127" s="44"/>
      <c r="HHZ127" s="44"/>
      <c r="HIA127" s="44"/>
      <c r="HIB127" s="44"/>
      <c r="HIC127" s="44"/>
      <c r="HID127" s="44"/>
      <c r="HIE127" s="44"/>
      <c r="HIF127" s="44"/>
      <c r="HIG127" s="44"/>
      <c r="HIH127" s="44"/>
      <c r="HII127" s="44"/>
      <c r="HIJ127" s="44"/>
      <c r="HIK127" s="44"/>
      <c r="HIL127" s="44"/>
      <c r="HIM127" s="44"/>
      <c r="HIN127" s="44"/>
      <c r="HIO127" s="44"/>
      <c r="HIP127" s="44"/>
      <c r="HIQ127" s="44"/>
      <c r="HIR127" s="44"/>
      <c r="HIS127" s="44"/>
      <c r="HIT127" s="44"/>
      <c r="HIU127" s="44"/>
      <c r="HIV127" s="44"/>
      <c r="HIW127" s="44"/>
      <c r="HIX127" s="44"/>
      <c r="HIY127" s="44"/>
      <c r="HIZ127" s="44"/>
      <c r="HJA127" s="44"/>
      <c r="HJB127" s="44"/>
      <c r="HJC127" s="44"/>
      <c r="HJD127" s="44"/>
      <c r="HJE127" s="44"/>
      <c r="HJF127" s="44"/>
      <c r="HJG127" s="44"/>
      <c r="HJH127" s="44"/>
      <c r="HJI127" s="44"/>
      <c r="HJJ127" s="44"/>
      <c r="HJK127" s="44"/>
      <c r="HJL127" s="44"/>
      <c r="HJM127" s="44"/>
      <c r="HJN127" s="44"/>
      <c r="HJO127" s="44"/>
      <c r="HJP127" s="44"/>
      <c r="HJQ127" s="44"/>
      <c r="HJR127" s="44"/>
      <c r="HJS127" s="44"/>
      <c r="HJT127" s="44"/>
      <c r="HJU127" s="44"/>
      <c r="HJV127" s="44"/>
      <c r="HJW127" s="44"/>
      <c r="HJX127" s="44"/>
      <c r="HJY127" s="44"/>
      <c r="HJZ127" s="44"/>
      <c r="HKA127" s="44"/>
      <c r="HKB127" s="44"/>
      <c r="HKC127" s="44"/>
      <c r="HKD127" s="44"/>
      <c r="HKE127" s="44"/>
      <c r="HKF127" s="44"/>
      <c r="HKG127" s="44"/>
      <c r="HKH127" s="44"/>
      <c r="HKI127" s="44"/>
      <c r="HKJ127" s="44"/>
      <c r="HKK127" s="44"/>
      <c r="HKL127" s="44"/>
      <c r="HKM127" s="44"/>
      <c r="HKN127" s="44"/>
      <c r="HKO127" s="44"/>
      <c r="HKP127" s="44"/>
      <c r="HKQ127" s="44"/>
      <c r="HKR127" s="44"/>
      <c r="HKS127" s="44"/>
      <c r="HKT127" s="44"/>
      <c r="HKU127" s="44"/>
      <c r="HKV127" s="44"/>
      <c r="HKW127" s="44"/>
      <c r="HKX127" s="44"/>
      <c r="HKY127" s="44"/>
      <c r="HKZ127" s="44"/>
      <c r="HLA127" s="44"/>
      <c r="HLB127" s="44"/>
      <c r="HLC127" s="44"/>
      <c r="HLD127" s="44"/>
      <c r="HLE127" s="44"/>
      <c r="HLF127" s="44"/>
      <c r="HLG127" s="44"/>
      <c r="HLH127" s="44"/>
      <c r="HLI127" s="44"/>
      <c r="HLJ127" s="44"/>
      <c r="HLK127" s="44"/>
      <c r="HLL127" s="44"/>
      <c r="HLM127" s="44"/>
      <c r="HLN127" s="44"/>
      <c r="HLO127" s="44"/>
      <c r="HLP127" s="44"/>
      <c r="HLQ127" s="44"/>
      <c r="HLR127" s="44"/>
      <c r="HLS127" s="44"/>
      <c r="HLT127" s="44"/>
      <c r="HLU127" s="44"/>
      <c r="HLV127" s="44"/>
      <c r="HLW127" s="44"/>
      <c r="HLX127" s="44"/>
      <c r="HLY127" s="44"/>
      <c r="HLZ127" s="44"/>
      <c r="HMA127" s="44"/>
      <c r="HMB127" s="44"/>
      <c r="HMC127" s="44"/>
      <c r="HMD127" s="44"/>
      <c r="HME127" s="44"/>
      <c r="HMF127" s="44"/>
      <c r="HMG127" s="44"/>
      <c r="HMH127" s="44"/>
      <c r="HMI127" s="44"/>
      <c r="HMJ127" s="44"/>
      <c r="HMK127" s="44"/>
      <c r="HML127" s="44"/>
      <c r="HMM127" s="44"/>
      <c r="HMN127" s="44"/>
      <c r="HMO127" s="44"/>
      <c r="HMP127" s="44"/>
      <c r="HMQ127" s="44"/>
      <c r="HMR127" s="44"/>
      <c r="HMS127" s="44"/>
      <c r="HMT127" s="44"/>
      <c r="HMU127" s="44"/>
      <c r="HMV127" s="44"/>
      <c r="HMW127" s="44"/>
      <c r="HMX127" s="44"/>
      <c r="HMY127" s="44"/>
      <c r="HMZ127" s="44"/>
      <c r="HNA127" s="44"/>
      <c r="HNB127" s="44"/>
      <c r="HNC127" s="44"/>
      <c r="HND127" s="44"/>
      <c r="HNE127" s="44"/>
      <c r="HNF127" s="44"/>
      <c r="HNG127" s="44"/>
      <c r="HNH127" s="44"/>
      <c r="HNI127" s="44"/>
      <c r="HNJ127" s="44"/>
      <c r="HNK127" s="44"/>
      <c r="HNL127" s="44"/>
      <c r="HNM127" s="44"/>
      <c r="HNN127" s="44"/>
      <c r="HNO127" s="44"/>
      <c r="HNP127" s="44"/>
      <c r="HNQ127" s="44"/>
      <c r="HNR127" s="44"/>
      <c r="HNS127" s="44"/>
      <c r="HNT127" s="44"/>
      <c r="HNU127" s="44"/>
      <c r="HNV127" s="44"/>
      <c r="HNW127" s="44"/>
      <c r="HNX127" s="44"/>
      <c r="HNY127" s="44"/>
      <c r="HNZ127" s="44"/>
      <c r="HOA127" s="44"/>
      <c r="HOB127" s="44"/>
      <c r="HOC127" s="44"/>
      <c r="HOD127" s="44"/>
      <c r="HOE127" s="44"/>
      <c r="HOF127" s="44"/>
      <c r="HOG127" s="44"/>
      <c r="HOH127" s="44"/>
      <c r="HOI127" s="44"/>
      <c r="HOJ127" s="44"/>
      <c r="HOK127" s="44"/>
      <c r="HOL127" s="44"/>
      <c r="HOM127" s="44"/>
      <c r="HON127" s="44"/>
      <c r="HOO127" s="44"/>
      <c r="HOP127" s="44"/>
      <c r="HOQ127" s="44"/>
      <c r="HOR127" s="44"/>
      <c r="HOS127" s="44"/>
      <c r="HOT127" s="44"/>
      <c r="HOU127" s="44"/>
      <c r="HOV127" s="44"/>
      <c r="HOW127" s="44"/>
      <c r="HOX127" s="44"/>
      <c r="HOY127" s="44"/>
      <c r="HOZ127" s="44"/>
      <c r="HPA127" s="44"/>
      <c r="HPB127" s="44"/>
      <c r="HPC127" s="44"/>
      <c r="HPD127" s="44"/>
      <c r="HPE127" s="44"/>
      <c r="HPF127" s="44"/>
      <c r="HPG127" s="44"/>
      <c r="HPH127" s="44"/>
      <c r="HPI127" s="44"/>
      <c r="HPJ127" s="44"/>
      <c r="HPK127" s="44"/>
      <c r="HPL127" s="44"/>
      <c r="HPM127" s="44"/>
      <c r="HPN127" s="44"/>
      <c r="HPO127" s="44"/>
      <c r="HPP127" s="44"/>
      <c r="HPQ127" s="44"/>
      <c r="HPR127" s="44"/>
      <c r="HPS127" s="44"/>
      <c r="HPT127" s="44"/>
      <c r="HPU127" s="44"/>
      <c r="HPV127" s="44"/>
      <c r="HPW127" s="44"/>
      <c r="HPX127" s="44"/>
      <c r="HPY127" s="44"/>
      <c r="HPZ127" s="44"/>
      <c r="HQA127" s="44"/>
      <c r="HQB127" s="44"/>
      <c r="HQC127" s="44"/>
      <c r="HQD127" s="44"/>
      <c r="HQE127" s="44"/>
      <c r="HQF127" s="44"/>
      <c r="HQG127" s="44"/>
      <c r="HQH127" s="44"/>
      <c r="HQI127" s="44"/>
      <c r="HQJ127" s="44"/>
      <c r="HQK127" s="44"/>
      <c r="HQL127" s="44"/>
      <c r="HQM127" s="44"/>
      <c r="HQN127" s="44"/>
      <c r="HQO127" s="44"/>
      <c r="HQP127" s="44"/>
      <c r="HQQ127" s="44"/>
      <c r="HQR127" s="44"/>
      <c r="HQS127" s="44"/>
      <c r="HQT127" s="44"/>
      <c r="HQU127" s="44"/>
      <c r="HQV127" s="44"/>
      <c r="HQW127" s="44"/>
      <c r="HQX127" s="44"/>
      <c r="HQY127" s="44"/>
      <c r="HQZ127" s="44"/>
      <c r="HRA127" s="44"/>
      <c r="HRB127" s="44"/>
      <c r="HRC127" s="44"/>
      <c r="HRD127" s="44"/>
      <c r="HRE127" s="44"/>
      <c r="HRF127" s="44"/>
      <c r="HRG127" s="44"/>
      <c r="HRH127" s="44"/>
      <c r="HRI127" s="44"/>
      <c r="HRJ127" s="44"/>
      <c r="HRK127" s="44"/>
      <c r="HRL127" s="44"/>
      <c r="HRM127" s="44"/>
      <c r="HRN127" s="44"/>
      <c r="HRO127" s="44"/>
      <c r="HRP127" s="44"/>
      <c r="HRQ127" s="44"/>
      <c r="HRR127" s="44"/>
      <c r="HRS127" s="44"/>
      <c r="HRT127" s="44"/>
      <c r="HRU127" s="44"/>
      <c r="HRV127" s="44"/>
      <c r="HRW127" s="44"/>
      <c r="HRX127" s="44"/>
      <c r="HRY127" s="44"/>
      <c r="HRZ127" s="44"/>
      <c r="HSA127" s="44"/>
      <c r="HSB127" s="44"/>
      <c r="HSC127" s="44"/>
      <c r="HSD127" s="44"/>
      <c r="HSE127" s="44"/>
      <c r="HSF127" s="44"/>
      <c r="HSG127" s="44"/>
      <c r="HSH127" s="44"/>
      <c r="HSI127" s="44"/>
      <c r="HSJ127" s="44"/>
      <c r="HSK127" s="44"/>
      <c r="HSL127" s="44"/>
      <c r="HSM127" s="44"/>
      <c r="HSN127" s="44"/>
      <c r="HSO127" s="44"/>
      <c r="HSP127" s="44"/>
      <c r="HSQ127" s="44"/>
      <c r="HSR127" s="44"/>
      <c r="HSS127" s="44"/>
      <c r="HST127" s="44"/>
      <c r="HSU127" s="44"/>
      <c r="HSV127" s="44"/>
      <c r="HSW127" s="44"/>
      <c r="HSX127" s="44"/>
      <c r="HSY127" s="44"/>
      <c r="HSZ127" s="44"/>
      <c r="HTA127" s="44"/>
      <c r="HTB127" s="44"/>
      <c r="HTC127" s="44"/>
      <c r="HTD127" s="44"/>
      <c r="HTE127" s="44"/>
      <c r="HTF127" s="44"/>
      <c r="HTG127" s="44"/>
      <c r="HTH127" s="44"/>
      <c r="HTI127" s="44"/>
      <c r="HTJ127" s="44"/>
      <c r="HTK127" s="44"/>
      <c r="HTL127" s="44"/>
      <c r="HTM127" s="44"/>
      <c r="HTN127" s="44"/>
      <c r="HTO127" s="44"/>
      <c r="HTP127" s="44"/>
      <c r="HTQ127" s="44"/>
      <c r="HTR127" s="44"/>
      <c r="HTS127" s="44"/>
      <c r="HTT127" s="44"/>
      <c r="HTU127" s="44"/>
      <c r="HTV127" s="44"/>
      <c r="HTW127" s="44"/>
      <c r="HTX127" s="44"/>
      <c r="HTY127" s="44"/>
      <c r="HTZ127" s="44"/>
      <c r="HUA127" s="44"/>
      <c r="HUB127" s="44"/>
      <c r="HUC127" s="44"/>
      <c r="HUD127" s="44"/>
      <c r="HUE127" s="44"/>
      <c r="HUF127" s="44"/>
      <c r="HUG127" s="44"/>
      <c r="HUH127" s="44"/>
      <c r="HUI127" s="44"/>
      <c r="HUJ127" s="44"/>
      <c r="HUK127" s="44"/>
      <c r="HUL127" s="44"/>
      <c r="HUM127" s="44"/>
      <c r="HUN127" s="44"/>
      <c r="HUO127" s="44"/>
      <c r="HUP127" s="44"/>
      <c r="HUQ127" s="44"/>
      <c r="HUR127" s="44"/>
      <c r="HUS127" s="44"/>
      <c r="HUT127" s="44"/>
      <c r="HUU127" s="44"/>
      <c r="HUV127" s="44"/>
      <c r="HUW127" s="44"/>
      <c r="HUX127" s="44"/>
      <c r="HUY127" s="44"/>
      <c r="HUZ127" s="44"/>
      <c r="HVA127" s="44"/>
      <c r="HVB127" s="44"/>
      <c r="HVC127" s="44"/>
      <c r="HVD127" s="44"/>
      <c r="HVE127" s="44"/>
      <c r="HVF127" s="44"/>
      <c r="HVG127" s="44"/>
      <c r="HVH127" s="44"/>
      <c r="HVI127" s="44"/>
      <c r="HVJ127" s="44"/>
      <c r="HVK127" s="44"/>
      <c r="HVL127" s="44"/>
      <c r="HVM127" s="44"/>
      <c r="HVN127" s="44"/>
      <c r="HVO127" s="44"/>
      <c r="HVP127" s="44"/>
      <c r="HVQ127" s="44"/>
      <c r="HVR127" s="44"/>
      <c r="HVS127" s="44"/>
      <c r="HVT127" s="44"/>
      <c r="HVU127" s="44"/>
      <c r="HVV127" s="44"/>
      <c r="HVW127" s="44"/>
      <c r="HVX127" s="44"/>
      <c r="HVY127" s="44"/>
      <c r="HVZ127" s="44"/>
      <c r="HWA127" s="44"/>
      <c r="HWB127" s="44"/>
      <c r="HWC127" s="44"/>
      <c r="HWD127" s="44"/>
      <c r="HWE127" s="44"/>
      <c r="HWF127" s="44"/>
      <c r="HWG127" s="44"/>
      <c r="HWH127" s="44"/>
      <c r="HWI127" s="44"/>
      <c r="HWJ127" s="44"/>
      <c r="HWK127" s="44"/>
      <c r="HWL127" s="44"/>
      <c r="HWM127" s="44"/>
      <c r="HWN127" s="44"/>
      <c r="HWO127" s="44"/>
      <c r="HWP127" s="44"/>
      <c r="HWQ127" s="44"/>
      <c r="HWR127" s="44"/>
      <c r="HWS127" s="44"/>
      <c r="HWT127" s="44"/>
      <c r="HWU127" s="44"/>
      <c r="HWV127" s="44"/>
      <c r="HWW127" s="44"/>
      <c r="HWX127" s="44"/>
      <c r="HWY127" s="44"/>
      <c r="HWZ127" s="44"/>
      <c r="HXA127" s="44"/>
      <c r="HXB127" s="44"/>
      <c r="HXC127" s="44"/>
      <c r="HXD127" s="44"/>
      <c r="HXE127" s="44"/>
      <c r="HXF127" s="44"/>
      <c r="HXG127" s="44"/>
      <c r="HXH127" s="44"/>
      <c r="HXI127" s="44"/>
      <c r="HXJ127" s="44"/>
      <c r="HXK127" s="44"/>
      <c r="HXL127" s="44"/>
      <c r="HXM127" s="44"/>
      <c r="HXN127" s="44"/>
      <c r="HXO127" s="44"/>
      <c r="HXP127" s="44"/>
      <c r="HXQ127" s="44"/>
      <c r="HXR127" s="44"/>
      <c r="HXS127" s="44"/>
      <c r="HXT127" s="44"/>
      <c r="HXU127" s="44"/>
      <c r="HXV127" s="44"/>
      <c r="HXW127" s="44"/>
      <c r="HXX127" s="44"/>
      <c r="HXY127" s="44"/>
      <c r="HXZ127" s="44"/>
      <c r="HYA127" s="44"/>
      <c r="HYB127" s="44"/>
      <c r="HYC127" s="44"/>
      <c r="HYD127" s="44"/>
      <c r="HYE127" s="44"/>
      <c r="HYF127" s="44"/>
      <c r="HYG127" s="44"/>
      <c r="HYH127" s="44"/>
      <c r="HYI127" s="44"/>
      <c r="HYJ127" s="44"/>
      <c r="HYK127" s="44"/>
      <c r="HYL127" s="44"/>
      <c r="HYM127" s="44"/>
      <c r="HYN127" s="44"/>
      <c r="HYO127" s="44"/>
      <c r="HYP127" s="44"/>
      <c r="HYQ127" s="44"/>
      <c r="HYR127" s="44"/>
      <c r="HYS127" s="44"/>
      <c r="HYT127" s="44"/>
      <c r="HYU127" s="44"/>
      <c r="HYV127" s="44"/>
      <c r="HYW127" s="44"/>
      <c r="HYX127" s="44"/>
      <c r="HYY127" s="44"/>
      <c r="HYZ127" s="44"/>
      <c r="HZA127" s="44"/>
      <c r="HZB127" s="44"/>
      <c r="HZC127" s="44"/>
      <c r="HZD127" s="44"/>
      <c r="HZE127" s="44"/>
      <c r="HZF127" s="44"/>
      <c r="HZG127" s="44"/>
      <c r="HZH127" s="44"/>
      <c r="HZI127" s="44"/>
      <c r="HZJ127" s="44"/>
      <c r="HZK127" s="44"/>
      <c r="HZL127" s="44"/>
      <c r="HZM127" s="44"/>
      <c r="HZN127" s="44"/>
      <c r="HZO127" s="44"/>
      <c r="HZP127" s="44"/>
      <c r="HZQ127" s="44"/>
      <c r="HZR127" s="44"/>
      <c r="HZS127" s="44"/>
      <c r="HZT127" s="44"/>
      <c r="HZU127" s="44"/>
      <c r="HZV127" s="44"/>
      <c r="HZW127" s="44"/>
      <c r="HZX127" s="44"/>
      <c r="HZY127" s="44"/>
      <c r="HZZ127" s="44"/>
      <c r="IAA127" s="44"/>
      <c r="IAB127" s="44"/>
      <c r="IAC127" s="44"/>
      <c r="IAD127" s="44"/>
      <c r="IAE127" s="44"/>
      <c r="IAF127" s="44"/>
      <c r="IAG127" s="44"/>
      <c r="IAH127" s="44"/>
      <c r="IAI127" s="44"/>
      <c r="IAJ127" s="44"/>
      <c r="IAK127" s="44"/>
      <c r="IAL127" s="44"/>
      <c r="IAM127" s="44"/>
      <c r="IAN127" s="44"/>
      <c r="IAO127" s="44"/>
      <c r="IAP127" s="44"/>
      <c r="IAQ127" s="44"/>
      <c r="IAR127" s="44"/>
      <c r="IAS127" s="44"/>
      <c r="IAT127" s="44"/>
      <c r="IAU127" s="44"/>
      <c r="IAV127" s="44"/>
      <c r="IAW127" s="44"/>
      <c r="IAX127" s="44"/>
      <c r="IAY127" s="44"/>
      <c r="IAZ127" s="44"/>
      <c r="IBA127" s="44"/>
      <c r="IBB127" s="44"/>
      <c r="IBC127" s="44"/>
      <c r="IBD127" s="44"/>
      <c r="IBE127" s="44"/>
      <c r="IBF127" s="44"/>
      <c r="IBG127" s="44"/>
      <c r="IBH127" s="44"/>
      <c r="IBI127" s="44"/>
      <c r="IBJ127" s="44"/>
      <c r="IBK127" s="44"/>
      <c r="IBL127" s="44"/>
      <c r="IBM127" s="44"/>
      <c r="IBN127" s="44"/>
      <c r="IBO127" s="44"/>
      <c r="IBP127" s="44"/>
      <c r="IBQ127" s="44"/>
      <c r="IBR127" s="44"/>
      <c r="IBS127" s="44"/>
      <c r="IBT127" s="44"/>
      <c r="IBU127" s="44"/>
      <c r="IBV127" s="44"/>
      <c r="IBW127" s="44"/>
      <c r="IBX127" s="44"/>
      <c r="IBY127" s="44"/>
      <c r="IBZ127" s="44"/>
      <c r="ICA127" s="44"/>
      <c r="ICB127" s="44"/>
      <c r="ICC127" s="44"/>
      <c r="ICD127" s="44"/>
      <c r="ICE127" s="44"/>
      <c r="ICF127" s="44"/>
      <c r="ICG127" s="44"/>
      <c r="ICH127" s="44"/>
      <c r="ICI127" s="44"/>
      <c r="ICJ127" s="44"/>
      <c r="ICK127" s="44"/>
      <c r="ICL127" s="44"/>
      <c r="ICM127" s="44"/>
      <c r="ICN127" s="44"/>
      <c r="ICO127" s="44"/>
      <c r="ICP127" s="44"/>
      <c r="ICQ127" s="44"/>
      <c r="ICR127" s="44"/>
      <c r="ICS127" s="44"/>
      <c r="ICT127" s="44"/>
      <c r="ICU127" s="44"/>
      <c r="ICV127" s="44"/>
      <c r="ICW127" s="44"/>
      <c r="ICX127" s="44"/>
      <c r="ICY127" s="44"/>
      <c r="ICZ127" s="44"/>
      <c r="IDA127" s="44"/>
      <c r="IDB127" s="44"/>
      <c r="IDC127" s="44"/>
      <c r="IDD127" s="44"/>
      <c r="IDE127" s="44"/>
      <c r="IDF127" s="44"/>
      <c r="IDG127" s="44"/>
      <c r="IDH127" s="44"/>
      <c r="IDI127" s="44"/>
      <c r="IDJ127" s="44"/>
      <c r="IDK127" s="44"/>
      <c r="IDL127" s="44"/>
      <c r="IDM127" s="44"/>
      <c r="IDN127" s="44"/>
      <c r="IDO127" s="44"/>
      <c r="IDP127" s="44"/>
      <c r="IDQ127" s="44"/>
      <c r="IDR127" s="44"/>
      <c r="IDS127" s="44"/>
      <c r="IDT127" s="44"/>
      <c r="IDU127" s="44"/>
      <c r="IDV127" s="44"/>
      <c r="IDW127" s="44"/>
      <c r="IDX127" s="44"/>
      <c r="IDY127" s="44"/>
      <c r="IDZ127" s="44"/>
      <c r="IEA127" s="44"/>
      <c r="IEB127" s="44"/>
      <c r="IEC127" s="44"/>
      <c r="IED127" s="44"/>
      <c r="IEE127" s="44"/>
      <c r="IEF127" s="44"/>
      <c r="IEG127" s="44"/>
      <c r="IEH127" s="44"/>
      <c r="IEI127" s="44"/>
      <c r="IEJ127" s="44"/>
      <c r="IEK127" s="44"/>
      <c r="IEL127" s="44"/>
      <c r="IEM127" s="44"/>
      <c r="IEN127" s="44"/>
      <c r="IEO127" s="44"/>
      <c r="IEP127" s="44"/>
      <c r="IEQ127" s="44"/>
      <c r="IER127" s="44"/>
      <c r="IES127" s="44"/>
      <c r="IET127" s="44"/>
      <c r="IEU127" s="44"/>
      <c r="IEV127" s="44"/>
      <c r="IEW127" s="44"/>
      <c r="IEX127" s="44"/>
      <c r="IEY127" s="44"/>
      <c r="IEZ127" s="44"/>
      <c r="IFA127" s="44"/>
      <c r="IFB127" s="44"/>
      <c r="IFC127" s="44"/>
      <c r="IFD127" s="44"/>
      <c r="IFE127" s="44"/>
      <c r="IFF127" s="44"/>
      <c r="IFG127" s="44"/>
      <c r="IFH127" s="44"/>
      <c r="IFI127" s="44"/>
      <c r="IFJ127" s="44"/>
      <c r="IFK127" s="44"/>
      <c r="IFL127" s="44"/>
      <c r="IFM127" s="44"/>
      <c r="IFN127" s="44"/>
      <c r="IFO127" s="44"/>
      <c r="IFP127" s="44"/>
      <c r="IFQ127" s="44"/>
      <c r="IFR127" s="44"/>
      <c r="IFS127" s="44"/>
      <c r="IFT127" s="44"/>
      <c r="IFU127" s="44"/>
      <c r="IFV127" s="44"/>
      <c r="IFW127" s="44"/>
      <c r="IFX127" s="44"/>
      <c r="IFY127" s="44"/>
      <c r="IFZ127" s="44"/>
      <c r="IGA127" s="44"/>
      <c r="IGB127" s="44"/>
      <c r="IGC127" s="44"/>
      <c r="IGD127" s="44"/>
      <c r="IGE127" s="44"/>
      <c r="IGF127" s="44"/>
      <c r="IGG127" s="44"/>
      <c r="IGH127" s="44"/>
      <c r="IGI127" s="44"/>
      <c r="IGJ127" s="44"/>
      <c r="IGK127" s="44"/>
      <c r="IGL127" s="44"/>
      <c r="IGM127" s="44"/>
      <c r="IGN127" s="44"/>
      <c r="IGO127" s="44"/>
      <c r="IGP127" s="44"/>
      <c r="IGQ127" s="44"/>
      <c r="IGR127" s="44"/>
      <c r="IGS127" s="44"/>
      <c r="IGT127" s="44"/>
      <c r="IGU127" s="44"/>
      <c r="IGV127" s="44"/>
      <c r="IGW127" s="44"/>
      <c r="IGX127" s="44"/>
      <c r="IGY127" s="44"/>
      <c r="IGZ127" s="44"/>
      <c r="IHA127" s="44"/>
      <c r="IHB127" s="44"/>
      <c r="IHC127" s="44"/>
      <c r="IHD127" s="44"/>
      <c r="IHE127" s="44"/>
      <c r="IHF127" s="44"/>
      <c r="IHG127" s="44"/>
      <c r="IHH127" s="44"/>
      <c r="IHI127" s="44"/>
      <c r="IHJ127" s="44"/>
      <c r="IHK127" s="44"/>
      <c r="IHL127" s="44"/>
      <c r="IHM127" s="44"/>
      <c r="IHN127" s="44"/>
      <c r="IHO127" s="44"/>
      <c r="IHP127" s="44"/>
      <c r="IHQ127" s="44"/>
      <c r="IHR127" s="44"/>
      <c r="IHS127" s="44"/>
      <c r="IHT127" s="44"/>
      <c r="IHU127" s="44"/>
      <c r="IHV127" s="44"/>
      <c r="IHW127" s="44"/>
      <c r="IHX127" s="44"/>
      <c r="IHY127" s="44"/>
      <c r="IHZ127" s="44"/>
      <c r="IIA127" s="44"/>
      <c r="IIB127" s="44"/>
      <c r="IIC127" s="44"/>
      <c r="IID127" s="44"/>
      <c r="IIE127" s="44"/>
      <c r="IIF127" s="44"/>
      <c r="IIG127" s="44"/>
      <c r="IIH127" s="44"/>
      <c r="III127" s="44"/>
      <c r="IIJ127" s="44"/>
      <c r="IIK127" s="44"/>
      <c r="IIL127" s="44"/>
      <c r="IIM127" s="44"/>
      <c r="IIN127" s="44"/>
      <c r="IIO127" s="44"/>
      <c r="IIP127" s="44"/>
      <c r="IIQ127" s="44"/>
      <c r="IIR127" s="44"/>
      <c r="IIS127" s="44"/>
      <c r="IIT127" s="44"/>
      <c r="IIU127" s="44"/>
      <c r="IIV127" s="44"/>
      <c r="IIW127" s="44"/>
      <c r="IIX127" s="44"/>
      <c r="IIY127" s="44"/>
      <c r="IIZ127" s="44"/>
      <c r="IJA127" s="44"/>
      <c r="IJB127" s="44"/>
      <c r="IJC127" s="44"/>
      <c r="IJD127" s="44"/>
      <c r="IJE127" s="44"/>
      <c r="IJF127" s="44"/>
      <c r="IJG127" s="44"/>
      <c r="IJH127" s="44"/>
      <c r="IJI127" s="44"/>
      <c r="IJJ127" s="44"/>
      <c r="IJK127" s="44"/>
      <c r="IJL127" s="44"/>
      <c r="IJM127" s="44"/>
      <c r="IJN127" s="44"/>
      <c r="IJO127" s="44"/>
      <c r="IJP127" s="44"/>
      <c r="IJQ127" s="44"/>
      <c r="IJR127" s="44"/>
      <c r="IJS127" s="44"/>
      <c r="IJT127" s="44"/>
      <c r="IJU127" s="44"/>
      <c r="IJV127" s="44"/>
      <c r="IJW127" s="44"/>
      <c r="IJX127" s="44"/>
      <c r="IJY127" s="44"/>
      <c r="IJZ127" s="44"/>
      <c r="IKA127" s="44"/>
      <c r="IKB127" s="44"/>
      <c r="IKC127" s="44"/>
      <c r="IKD127" s="44"/>
      <c r="IKE127" s="44"/>
      <c r="IKF127" s="44"/>
      <c r="IKG127" s="44"/>
      <c r="IKH127" s="44"/>
      <c r="IKI127" s="44"/>
      <c r="IKJ127" s="44"/>
      <c r="IKK127" s="44"/>
      <c r="IKL127" s="44"/>
      <c r="IKM127" s="44"/>
      <c r="IKN127" s="44"/>
      <c r="IKO127" s="44"/>
      <c r="IKP127" s="44"/>
      <c r="IKQ127" s="44"/>
      <c r="IKR127" s="44"/>
      <c r="IKS127" s="44"/>
      <c r="IKT127" s="44"/>
      <c r="IKU127" s="44"/>
      <c r="IKV127" s="44"/>
      <c r="IKW127" s="44"/>
      <c r="IKX127" s="44"/>
      <c r="IKY127" s="44"/>
      <c r="IKZ127" s="44"/>
      <c r="ILA127" s="44"/>
      <c r="ILB127" s="44"/>
      <c r="ILC127" s="44"/>
      <c r="ILD127" s="44"/>
      <c r="ILE127" s="44"/>
      <c r="ILF127" s="44"/>
      <c r="ILG127" s="44"/>
      <c r="ILH127" s="44"/>
      <c r="ILI127" s="44"/>
      <c r="ILJ127" s="44"/>
      <c r="ILK127" s="44"/>
      <c r="ILL127" s="44"/>
      <c r="ILM127" s="44"/>
      <c r="ILN127" s="44"/>
      <c r="ILO127" s="44"/>
      <c r="ILP127" s="44"/>
      <c r="ILQ127" s="44"/>
      <c r="ILR127" s="44"/>
      <c r="ILS127" s="44"/>
      <c r="ILT127" s="44"/>
      <c r="ILU127" s="44"/>
      <c r="ILV127" s="44"/>
      <c r="ILW127" s="44"/>
      <c r="ILX127" s="44"/>
      <c r="ILY127" s="44"/>
      <c r="ILZ127" s="44"/>
      <c r="IMA127" s="44"/>
      <c r="IMB127" s="44"/>
      <c r="IMC127" s="44"/>
      <c r="IMD127" s="44"/>
      <c r="IME127" s="44"/>
      <c r="IMF127" s="44"/>
      <c r="IMG127" s="44"/>
      <c r="IMH127" s="44"/>
      <c r="IMI127" s="44"/>
      <c r="IMJ127" s="44"/>
      <c r="IMK127" s="44"/>
      <c r="IML127" s="44"/>
      <c r="IMM127" s="44"/>
      <c r="IMN127" s="44"/>
      <c r="IMO127" s="44"/>
      <c r="IMP127" s="44"/>
      <c r="IMQ127" s="44"/>
      <c r="IMR127" s="44"/>
      <c r="IMS127" s="44"/>
      <c r="IMT127" s="44"/>
      <c r="IMU127" s="44"/>
      <c r="IMV127" s="44"/>
      <c r="IMW127" s="44"/>
      <c r="IMX127" s="44"/>
      <c r="IMY127" s="44"/>
      <c r="IMZ127" s="44"/>
      <c r="INA127" s="44"/>
      <c r="INB127" s="44"/>
      <c r="INC127" s="44"/>
      <c r="IND127" s="44"/>
      <c r="INE127" s="44"/>
      <c r="INF127" s="44"/>
      <c r="ING127" s="44"/>
      <c r="INH127" s="44"/>
      <c r="INI127" s="44"/>
      <c r="INJ127" s="44"/>
      <c r="INK127" s="44"/>
      <c r="INL127" s="44"/>
      <c r="INM127" s="44"/>
      <c r="INN127" s="44"/>
      <c r="INO127" s="44"/>
      <c r="INP127" s="44"/>
      <c r="INQ127" s="44"/>
      <c r="INR127" s="44"/>
      <c r="INS127" s="44"/>
      <c r="INT127" s="44"/>
      <c r="INU127" s="44"/>
      <c r="INV127" s="44"/>
      <c r="INW127" s="44"/>
      <c r="INX127" s="44"/>
      <c r="INY127" s="44"/>
      <c r="INZ127" s="44"/>
      <c r="IOA127" s="44"/>
      <c r="IOB127" s="44"/>
      <c r="IOC127" s="44"/>
      <c r="IOD127" s="44"/>
      <c r="IOE127" s="44"/>
      <c r="IOF127" s="44"/>
      <c r="IOG127" s="44"/>
      <c r="IOH127" s="44"/>
      <c r="IOI127" s="44"/>
      <c r="IOJ127" s="44"/>
      <c r="IOK127" s="44"/>
      <c r="IOL127" s="44"/>
      <c r="IOM127" s="44"/>
      <c r="ION127" s="44"/>
      <c r="IOO127" s="44"/>
      <c r="IOP127" s="44"/>
      <c r="IOQ127" s="44"/>
      <c r="IOR127" s="44"/>
      <c r="IOS127" s="44"/>
      <c r="IOT127" s="44"/>
      <c r="IOU127" s="44"/>
      <c r="IOV127" s="44"/>
      <c r="IOW127" s="44"/>
      <c r="IOX127" s="44"/>
      <c r="IOY127" s="44"/>
      <c r="IOZ127" s="44"/>
      <c r="IPA127" s="44"/>
      <c r="IPB127" s="44"/>
      <c r="IPC127" s="44"/>
      <c r="IPD127" s="44"/>
      <c r="IPE127" s="44"/>
      <c r="IPF127" s="44"/>
      <c r="IPG127" s="44"/>
      <c r="IPH127" s="44"/>
      <c r="IPI127" s="44"/>
      <c r="IPJ127" s="44"/>
      <c r="IPK127" s="44"/>
      <c r="IPL127" s="44"/>
      <c r="IPM127" s="44"/>
      <c r="IPN127" s="44"/>
      <c r="IPO127" s="44"/>
      <c r="IPP127" s="44"/>
      <c r="IPQ127" s="44"/>
      <c r="IPR127" s="44"/>
      <c r="IPS127" s="44"/>
      <c r="IPT127" s="44"/>
      <c r="IPU127" s="44"/>
      <c r="IPV127" s="44"/>
      <c r="IPW127" s="44"/>
      <c r="IPX127" s="44"/>
      <c r="IPY127" s="44"/>
      <c r="IPZ127" s="44"/>
      <c r="IQA127" s="44"/>
      <c r="IQB127" s="44"/>
      <c r="IQC127" s="44"/>
      <c r="IQD127" s="44"/>
      <c r="IQE127" s="44"/>
      <c r="IQF127" s="44"/>
      <c r="IQG127" s="44"/>
      <c r="IQH127" s="44"/>
      <c r="IQI127" s="44"/>
      <c r="IQJ127" s="44"/>
      <c r="IQK127" s="44"/>
      <c r="IQL127" s="44"/>
      <c r="IQM127" s="44"/>
      <c r="IQN127" s="44"/>
      <c r="IQO127" s="44"/>
      <c r="IQP127" s="44"/>
      <c r="IQQ127" s="44"/>
      <c r="IQR127" s="44"/>
      <c r="IQS127" s="44"/>
      <c r="IQT127" s="44"/>
      <c r="IQU127" s="44"/>
      <c r="IQV127" s="44"/>
      <c r="IQW127" s="44"/>
      <c r="IQX127" s="44"/>
      <c r="IQY127" s="44"/>
      <c r="IQZ127" s="44"/>
      <c r="IRA127" s="44"/>
      <c r="IRB127" s="44"/>
      <c r="IRC127" s="44"/>
      <c r="IRD127" s="44"/>
      <c r="IRE127" s="44"/>
      <c r="IRF127" s="44"/>
      <c r="IRG127" s="44"/>
      <c r="IRH127" s="44"/>
      <c r="IRI127" s="44"/>
      <c r="IRJ127" s="44"/>
      <c r="IRK127" s="44"/>
      <c r="IRL127" s="44"/>
      <c r="IRM127" s="44"/>
      <c r="IRN127" s="44"/>
      <c r="IRO127" s="44"/>
      <c r="IRP127" s="44"/>
      <c r="IRQ127" s="44"/>
      <c r="IRR127" s="44"/>
      <c r="IRS127" s="44"/>
      <c r="IRT127" s="44"/>
      <c r="IRU127" s="44"/>
      <c r="IRV127" s="44"/>
      <c r="IRW127" s="44"/>
      <c r="IRX127" s="44"/>
      <c r="IRY127" s="44"/>
      <c r="IRZ127" s="44"/>
      <c r="ISA127" s="44"/>
      <c r="ISB127" s="44"/>
      <c r="ISC127" s="44"/>
      <c r="ISD127" s="44"/>
      <c r="ISE127" s="44"/>
      <c r="ISF127" s="44"/>
      <c r="ISG127" s="44"/>
      <c r="ISH127" s="44"/>
      <c r="ISI127" s="44"/>
      <c r="ISJ127" s="44"/>
      <c r="ISK127" s="44"/>
      <c r="ISL127" s="44"/>
      <c r="ISM127" s="44"/>
      <c r="ISN127" s="44"/>
      <c r="ISO127" s="44"/>
      <c r="ISP127" s="44"/>
      <c r="ISQ127" s="44"/>
      <c r="ISR127" s="44"/>
      <c r="ISS127" s="44"/>
      <c r="IST127" s="44"/>
      <c r="ISU127" s="44"/>
      <c r="ISV127" s="44"/>
      <c r="ISW127" s="44"/>
      <c r="ISX127" s="44"/>
      <c r="ISY127" s="44"/>
      <c r="ISZ127" s="44"/>
      <c r="ITA127" s="44"/>
      <c r="ITB127" s="44"/>
      <c r="ITC127" s="44"/>
      <c r="ITD127" s="44"/>
      <c r="ITE127" s="44"/>
      <c r="ITF127" s="44"/>
      <c r="ITG127" s="44"/>
      <c r="ITH127" s="44"/>
      <c r="ITI127" s="44"/>
      <c r="ITJ127" s="44"/>
      <c r="ITK127" s="44"/>
      <c r="ITL127" s="44"/>
      <c r="ITM127" s="44"/>
      <c r="ITN127" s="44"/>
      <c r="ITO127" s="44"/>
      <c r="ITP127" s="44"/>
      <c r="ITQ127" s="44"/>
      <c r="ITR127" s="44"/>
      <c r="ITS127" s="44"/>
      <c r="ITT127" s="44"/>
      <c r="ITU127" s="44"/>
      <c r="ITV127" s="44"/>
      <c r="ITW127" s="44"/>
      <c r="ITX127" s="44"/>
      <c r="ITY127" s="44"/>
      <c r="ITZ127" s="44"/>
      <c r="IUA127" s="44"/>
      <c r="IUB127" s="44"/>
      <c r="IUC127" s="44"/>
      <c r="IUD127" s="44"/>
      <c r="IUE127" s="44"/>
      <c r="IUF127" s="44"/>
      <c r="IUG127" s="44"/>
      <c r="IUH127" s="44"/>
      <c r="IUI127" s="44"/>
      <c r="IUJ127" s="44"/>
      <c r="IUK127" s="44"/>
      <c r="IUL127" s="44"/>
      <c r="IUM127" s="44"/>
      <c r="IUN127" s="44"/>
      <c r="IUO127" s="44"/>
      <c r="IUP127" s="44"/>
      <c r="IUQ127" s="44"/>
      <c r="IUR127" s="44"/>
      <c r="IUS127" s="44"/>
      <c r="IUT127" s="44"/>
      <c r="IUU127" s="44"/>
      <c r="IUV127" s="44"/>
      <c r="IUW127" s="44"/>
      <c r="IUX127" s="44"/>
      <c r="IUY127" s="44"/>
      <c r="IUZ127" s="44"/>
      <c r="IVA127" s="44"/>
      <c r="IVB127" s="44"/>
      <c r="IVC127" s="44"/>
      <c r="IVD127" s="44"/>
      <c r="IVE127" s="44"/>
      <c r="IVF127" s="44"/>
      <c r="IVG127" s="44"/>
      <c r="IVH127" s="44"/>
      <c r="IVI127" s="44"/>
      <c r="IVJ127" s="44"/>
      <c r="IVK127" s="44"/>
      <c r="IVL127" s="44"/>
      <c r="IVM127" s="44"/>
      <c r="IVN127" s="44"/>
      <c r="IVO127" s="44"/>
      <c r="IVP127" s="44"/>
      <c r="IVQ127" s="44"/>
      <c r="IVR127" s="44"/>
      <c r="IVS127" s="44"/>
      <c r="IVT127" s="44"/>
      <c r="IVU127" s="44"/>
      <c r="IVV127" s="44"/>
      <c r="IVW127" s="44"/>
      <c r="IVX127" s="44"/>
      <c r="IVY127" s="44"/>
      <c r="IVZ127" s="44"/>
      <c r="IWA127" s="44"/>
      <c r="IWB127" s="44"/>
      <c r="IWC127" s="44"/>
      <c r="IWD127" s="44"/>
      <c r="IWE127" s="44"/>
      <c r="IWF127" s="44"/>
      <c r="IWG127" s="44"/>
      <c r="IWH127" s="44"/>
      <c r="IWI127" s="44"/>
      <c r="IWJ127" s="44"/>
      <c r="IWK127" s="44"/>
      <c r="IWL127" s="44"/>
      <c r="IWM127" s="44"/>
      <c r="IWN127" s="44"/>
      <c r="IWO127" s="44"/>
      <c r="IWP127" s="44"/>
      <c r="IWQ127" s="44"/>
      <c r="IWR127" s="44"/>
      <c r="IWS127" s="44"/>
      <c r="IWT127" s="44"/>
      <c r="IWU127" s="44"/>
      <c r="IWV127" s="44"/>
      <c r="IWW127" s="44"/>
      <c r="IWX127" s="44"/>
      <c r="IWY127" s="44"/>
      <c r="IWZ127" s="44"/>
      <c r="IXA127" s="44"/>
      <c r="IXB127" s="44"/>
      <c r="IXC127" s="44"/>
      <c r="IXD127" s="44"/>
      <c r="IXE127" s="44"/>
      <c r="IXF127" s="44"/>
      <c r="IXG127" s="44"/>
      <c r="IXH127" s="44"/>
      <c r="IXI127" s="44"/>
      <c r="IXJ127" s="44"/>
      <c r="IXK127" s="44"/>
      <c r="IXL127" s="44"/>
      <c r="IXM127" s="44"/>
      <c r="IXN127" s="44"/>
      <c r="IXO127" s="44"/>
      <c r="IXP127" s="44"/>
      <c r="IXQ127" s="44"/>
      <c r="IXR127" s="44"/>
      <c r="IXS127" s="44"/>
      <c r="IXT127" s="44"/>
      <c r="IXU127" s="44"/>
      <c r="IXV127" s="44"/>
      <c r="IXW127" s="44"/>
      <c r="IXX127" s="44"/>
      <c r="IXY127" s="44"/>
      <c r="IXZ127" s="44"/>
      <c r="IYA127" s="44"/>
      <c r="IYB127" s="44"/>
      <c r="IYC127" s="44"/>
      <c r="IYD127" s="44"/>
      <c r="IYE127" s="44"/>
      <c r="IYF127" s="44"/>
      <c r="IYG127" s="44"/>
      <c r="IYH127" s="44"/>
      <c r="IYI127" s="44"/>
      <c r="IYJ127" s="44"/>
      <c r="IYK127" s="44"/>
      <c r="IYL127" s="44"/>
      <c r="IYM127" s="44"/>
      <c r="IYN127" s="44"/>
      <c r="IYO127" s="44"/>
      <c r="IYP127" s="44"/>
      <c r="IYQ127" s="44"/>
      <c r="IYR127" s="44"/>
      <c r="IYS127" s="44"/>
      <c r="IYT127" s="44"/>
      <c r="IYU127" s="44"/>
      <c r="IYV127" s="44"/>
      <c r="IYW127" s="44"/>
      <c r="IYX127" s="44"/>
      <c r="IYY127" s="44"/>
      <c r="IYZ127" s="44"/>
      <c r="IZA127" s="44"/>
      <c r="IZB127" s="44"/>
      <c r="IZC127" s="44"/>
      <c r="IZD127" s="44"/>
      <c r="IZE127" s="44"/>
      <c r="IZF127" s="44"/>
      <c r="IZG127" s="44"/>
      <c r="IZH127" s="44"/>
      <c r="IZI127" s="44"/>
      <c r="IZJ127" s="44"/>
      <c r="IZK127" s="44"/>
      <c r="IZL127" s="44"/>
      <c r="IZM127" s="44"/>
      <c r="IZN127" s="44"/>
      <c r="IZO127" s="44"/>
      <c r="IZP127" s="44"/>
      <c r="IZQ127" s="44"/>
      <c r="IZR127" s="44"/>
      <c r="IZS127" s="44"/>
      <c r="IZT127" s="44"/>
      <c r="IZU127" s="44"/>
      <c r="IZV127" s="44"/>
      <c r="IZW127" s="44"/>
      <c r="IZX127" s="44"/>
      <c r="IZY127" s="44"/>
      <c r="IZZ127" s="44"/>
      <c r="JAA127" s="44"/>
      <c r="JAB127" s="44"/>
      <c r="JAC127" s="44"/>
      <c r="JAD127" s="44"/>
      <c r="JAE127" s="44"/>
      <c r="JAF127" s="44"/>
      <c r="JAG127" s="44"/>
      <c r="JAH127" s="44"/>
      <c r="JAI127" s="44"/>
      <c r="JAJ127" s="44"/>
      <c r="JAK127" s="44"/>
      <c r="JAL127" s="44"/>
      <c r="JAM127" s="44"/>
      <c r="JAN127" s="44"/>
      <c r="JAO127" s="44"/>
      <c r="JAP127" s="44"/>
      <c r="JAQ127" s="44"/>
      <c r="JAR127" s="44"/>
      <c r="JAS127" s="44"/>
      <c r="JAT127" s="44"/>
      <c r="JAU127" s="44"/>
      <c r="JAV127" s="44"/>
      <c r="JAW127" s="44"/>
      <c r="JAX127" s="44"/>
      <c r="JAY127" s="44"/>
      <c r="JAZ127" s="44"/>
      <c r="JBA127" s="44"/>
      <c r="JBB127" s="44"/>
      <c r="JBC127" s="44"/>
      <c r="JBD127" s="44"/>
      <c r="JBE127" s="44"/>
      <c r="JBF127" s="44"/>
      <c r="JBG127" s="44"/>
      <c r="JBH127" s="44"/>
      <c r="JBI127" s="44"/>
      <c r="JBJ127" s="44"/>
      <c r="JBK127" s="44"/>
      <c r="JBL127" s="44"/>
      <c r="JBM127" s="44"/>
      <c r="JBN127" s="44"/>
      <c r="JBO127" s="44"/>
      <c r="JBP127" s="44"/>
      <c r="JBQ127" s="44"/>
      <c r="JBR127" s="44"/>
      <c r="JBS127" s="44"/>
      <c r="JBT127" s="44"/>
      <c r="JBU127" s="44"/>
      <c r="JBV127" s="44"/>
      <c r="JBW127" s="44"/>
      <c r="JBX127" s="44"/>
      <c r="JBY127" s="44"/>
      <c r="JBZ127" s="44"/>
      <c r="JCA127" s="44"/>
      <c r="JCB127" s="44"/>
      <c r="JCC127" s="44"/>
      <c r="JCD127" s="44"/>
      <c r="JCE127" s="44"/>
      <c r="JCF127" s="44"/>
      <c r="JCG127" s="44"/>
      <c r="JCH127" s="44"/>
      <c r="JCI127" s="44"/>
      <c r="JCJ127" s="44"/>
      <c r="JCK127" s="44"/>
      <c r="JCL127" s="44"/>
      <c r="JCM127" s="44"/>
      <c r="JCN127" s="44"/>
      <c r="JCO127" s="44"/>
      <c r="JCP127" s="44"/>
      <c r="JCQ127" s="44"/>
      <c r="JCR127" s="44"/>
      <c r="JCS127" s="44"/>
      <c r="JCT127" s="44"/>
      <c r="JCU127" s="44"/>
      <c r="JCV127" s="44"/>
      <c r="JCW127" s="44"/>
      <c r="JCX127" s="44"/>
      <c r="JCY127" s="44"/>
      <c r="JCZ127" s="44"/>
      <c r="JDA127" s="44"/>
      <c r="JDB127" s="44"/>
      <c r="JDC127" s="44"/>
      <c r="JDD127" s="44"/>
      <c r="JDE127" s="44"/>
      <c r="JDF127" s="44"/>
      <c r="JDG127" s="44"/>
      <c r="JDH127" s="44"/>
      <c r="JDI127" s="44"/>
      <c r="JDJ127" s="44"/>
      <c r="JDK127" s="44"/>
      <c r="JDL127" s="44"/>
      <c r="JDM127" s="44"/>
      <c r="JDN127" s="44"/>
      <c r="JDO127" s="44"/>
      <c r="JDP127" s="44"/>
      <c r="JDQ127" s="44"/>
      <c r="JDR127" s="44"/>
      <c r="JDS127" s="44"/>
      <c r="JDT127" s="44"/>
      <c r="JDU127" s="44"/>
      <c r="JDV127" s="44"/>
      <c r="JDW127" s="44"/>
      <c r="JDX127" s="44"/>
      <c r="JDY127" s="44"/>
      <c r="JDZ127" s="44"/>
      <c r="JEA127" s="44"/>
      <c r="JEB127" s="44"/>
      <c r="JEC127" s="44"/>
      <c r="JED127" s="44"/>
      <c r="JEE127" s="44"/>
      <c r="JEF127" s="44"/>
      <c r="JEG127" s="44"/>
      <c r="JEH127" s="44"/>
      <c r="JEI127" s="44"/>
      <c r="JEJ127" s="44"/>
      <c r="JEK127" s="44"/>
      <c r="JEL127" s="44"/>
      <c r="JEM127" s="44"/>
      <c r="JEN127" s="44"/>
      <c r="JEO127" s="44"/>
      <c r="JEP127" s="44"/>
      <c r="JEQ127" s="44"/>
      <c r="JER127" s="44"/>
      <c r="JES127" s="44"/>
      <c r="JET127" s="44"/>
      <c r="JEU127" s="44"/>
      <c r="JEV127" s="44"/>
      <c r="JEW127" s="44"/>
      <c r="JEX127" s="44"/>
      <c r="JEY127" s="44"/>
      <c r="JEZ127" s="44"/>
      <c r="JFA127" s="44"/>
      <c r="JFB127" s="44"/>
      <c r="JFC127" s="44"/>
      <c r="JFD127" s="44"/>
      <c r="JFE127" s="44"/>
      <c r="JFF127" s="44"/>
      <c r="JFG127" s="44"/>
      <c r="JFH127" s="44"/>
      <c r="JFI127" s="44"/>
      <c r="JFJ127" s="44"/>
      <c r="JFK127" s="44"/>
      <c r="JFL127" s="44"/>
      <c r="JFM127" s="44"/>
      <c r="JFN127" s="44"/>
      <c r="JFO127" s="44"/>
      <c r="JFP127" s="44"/>
      <c r="JFQ127" s="44"/>
      <c r="JFR127" s="44"/>
      <c r="JFS127" s="44"/>
      <c r="JFT127" s="44"/>
      <c r="JFU127" s="44"/>
      <c r="JFV127" s="44"/>
      <c r="JFW127" s="44"/>
      <c r="JFX127" s="44"/>
      <c r="JFY127" s="44"/>
      <c r="JFZ127" s="44"/>
      <c r="JGA127" s="44"/>
      <c r="JGB127" s="44"/>
      <c r="JGC127" s="44"/>
      <c r="JGD127" s="44"/>
      <c r="JGE127" s="44"/>
      <c r="JGF127" s="44"/>
      <c r="JGG127" s="44"/>
      <c r="JGH127" s="44"/>
      <c r="JGI127" s="44"/>
      <c r="JGJ127" s="44"/>
      <c r="JGK127" s="44"/>
      <c r="JGL127" s="44"/>
      <c r="JGM127" s="44"/>
      <c r="JGN127" s="44"/>
      <c r="JGO127" s="44"/>
      <c r="JGP127" s="44"/>
      <c r="JGQ127" s="44"/>
      <c r="JGR127" s="44"/>
      <c r="JGS127" s="44"/>
      <c r="JGT127" s="44"/>
      <c r="JGU127" s="44"/>
      <c r="JGV127" s="44"/>
      <c r="JGW127" s="44"/>
      <c r="JGX127" s="44"/>
      <c r="JGY127" s="44"/>
      <c r="JGZ127" s="44"/>
      <c r="JHA127" s="44"/>
      <c r="JHB127" s="44"/>
      <c r="JHC127" s="44"/>
      <c r="JHD127" s="44"/>
      <c r="JHE127" s="44"/>
      <c r="JHF127" s="44"/>
      <c r="JHG127" s="44"/>
      <c r="JHH127" s="44"/>
      <c r="JHI127" s="44"/>
      <c r="JHJ127" s="44"/>
      <c r="JHK127" s="44"/>
      <c r="JHL127" s="44"/>
      <c r="JHM127" s="44"/>
      <c r="JHN127" s="44"/>
      <c r="JHO127" s="44"/>
      <c r="JHP127" s="44"/>
      <c r="JHQ127" s="44"/>
      <c r="JHR127" s="44"/>
      <c r="JHS127" s="44"/>
      <c r="JHT127" s="44"/>
      <c r="JHU127" s="44"/>
      <c r="JHV127" s="44"/>
      <c r="JHW127" s="44"/>
      <c r="JHX127" s="44"/>
      <c r="JHY127" s="44"/>
      <c r="JHZ127" s="44"/>
      <c r="JIA127" s="44"/>
      <c r="JIB127" s="44"/>
      <c r="JIC127" s="44"/>
      <c r="JID127" s="44"/>
      <c r="JIE127" s="44"/>
      <c r="JIF127" s="44"/>
      <c r="JIG127" s="44"/>
      <c r="JIH127" s="44"/>
      <c r="JII127" s="44"/>
      <c r="JIJ127" s="44"/>
      <c r="JIK127" s="44"/>
      <c r="JIL127" s="44"/>
      <c r="JIM127" s="44"/>
      <c r="JIN127" s="44"/>
      <c r="JIO127" s="44"/>
      <c r="JIP127" s="44"/>
      <c r="JIQ127" s="44"/>
      <c r="JIR127" s="44"/>
      <c r="JIS127" s="44"/>
      <c r="JIT127" s="44"/>
      <c r="JIU127" s="44"/>
      <c r="JIV127" s="44"/>
      <c r="JIW127" s="44"/>
      <c r="JIX127" s="44"/>
      <c r="JIY127" s="44"/>
      <c r="JIZ127" s="44"/>
      <c r="JJA127" s="44"/>
      <c r="JJB127" s="44"/>
      <c r="JJC127" s="44"/>
      <c r="JJD127" s="44"/>
      <c r="JJE127" s="44"/>
      <c r="JJF127" s="44"/>
      <c r="JJG127" s="44"/>
      <c r="JJH127" s="44"/>
      <c r="JJI127" s="44"/>
      <c r="JJJ127" s="44"/>
      <c r="JJK127" s="44"/>
      <c r="JJL127" s="44"/>
      <c r="JJM127" s="44"/>
      <c r="JJN127" s="44"/>
      <c r="JJO127" s="44"/>
      <c r="JJP127" s="44"/>
      <c r="JJQ127" s="44"/>
      <c r="JJR127" s="44"/>
      <c r="JJS127" s="44"/>
      <c r="JJT127" s="44"/>
      <c r="JJU127" s="44"/>
      <c r="JJV127" s="44"/>
      <c r="JJW127" s="44"/>
      <c r="JJX127" s="44"/>
      <c r="JJY127" s="44"/>
      <c r="JJZ127" s="44"/>
      <c r="JKA127" s="44"/>
      <c r="JKB127" s="44"/>
      <c r="JKC127" s="44"/>
      <c r="JKD127" s="44"/>
      <c r="JKE127" s="44"/>
      <c r="JKF127" s="44"/>
      <c r="JKG127" s="44"/>
      <c r="JKH127" s="44"/>
      <c r="JKI127" s="44"/>
      <c r="JKJ127" s="44"/>
      <c r="JKK127" s="44"/>
      <c r="JKL127" s="44"/>
      <c r="JKM127" s="44"/>
      <c r="JKN127" s="44"/>
      <c r="JKO127" s="44"/>
      <c r="JKP127" s="44"/>
      <c r="JKQ127" s="44"/>
      <c r="JKR127" s="44"/>
      <c r="JKS127" s="44"/>
      <c r="JKT127" s="44"/>
      <c r="JKU127" s="44"/>
      <c r="JKV127" s="44"/>
      <c r="JKW127" s="44"/>
      <c r="JKX127" s="44"/>
      <c r="JKY127" s="44"/>
      <c r="JKZ127" s="44"/>
      <c r="JLA127" s="44"/>
      <c r="JLB127" s="44"/>
      <c r="JLC127" s="44"/>
      <c r="JLD127" s="44"/>
      <c r="JLE127" s="44"/>
      <c r="JLF127" s="44"/>
      <c r="JLG127" s="44"/>
      <c r="JLH127" s="44"/>
      <c r="JLI127" s="44"/>
      <c r="JLJ127" s="44"/>
      <c r="JLK127" s="44"/>
      <c r="JLL127" s="44"/>
      <c r="JLM127" s="44"/>
      <c r="JLN127" s="44"/>
      <c r="JLO127" s="44"/>
      <c r="JLP127" s="44"/>
      <c r="JLQ127" s="44"/>
      <c r="JLR127" s="44"/>
      <c r="JLS127" s="44"/>
      <c r="JLT127" s="44"/>
      <c r="JLU127" s="44"/>
      <c r="JLV127" s="44"/>
      <c r="JLW127" s="44"/>
      <c r="JLX127" s="44"/>
      <c r="JLY127" s="44"/>
      <c r="JLZ127" s="44"/>
      <c r="JMA127" s="44"/>
      <c r="JMB127" s="44"/>
      <c r="JMC127" s="44"/>
      <c r="JMD127" s="44"/>
      <c r="JME127" s="44"/>
      <c r="JMF127" s="44"/>
      <c r="JMG127" s="44"/>
      <c r="JMH127" s="44"/>
      <c r="JMI127" s="44"/>
      <c r="JMJ127" s="44"/>
      <c r="JMK127" s="44"/>
      <c r="JML127" s="44"/>
      <c r="JMM127" s="44"/>
      <c r="JMN127" s="44"/>
      <c r="JMO127" s="44"/>
      <c r="JMP127" s="44"/>
      <c r="JMQ127" s="44"/>
      <c r="JMR127" s="44"/>
      <c r="JMS127" s="44"/>
      <c r="JMT127" s="44"/>
      <c r="JMU127" s="44"/>
      <c r="JMV127" s="44"/>
      <c r="JMW127" s="44"/>
      <c r="JMX127" s="44"/>
      <c r="JMY127" s="44"/>
      <c r="JMZ127" s="44"/>
      <c r="JNA127" s="44"/>
      <c r="JNB127" s="44"/>
      <c r="JNC127" s="44"/>
      <c r="JND127" s="44"/>
      <c r="JNE127" s="44"/>
      <c r="JNF127" s="44"/>
      <c r="JNG127" s="44"/>
      <c r="JNH127" s="44"/>
      <c r="JNI127" s="44"/>
      <c r="JNJ127" s="44"/>
      <c r="JNK127" s="44"/>
      <c r="JNL127" s="44"/>
      <c r="JNM127" s="44"/>
      <c r="JNN127" s="44"/>
      <c r="JNO127" s="44"/>
      <c r="JNP127" s="44"/>
      <c r="JNQ127" s="44"/>
      <c r="JNR127" s="44"/>
      <c r="JNS127" s="44"/>
      <c r="JNT127" s="44"/>
      <c r="JNU127" s="44"/>
      <c r="JNV127" s="44"/>
      <c r="JNW127" s="44"/>
      <c r="JNX127" s="44"/>
      <c r="JNY127" s="44"/>
      <c r="JNZ127" s="44"/>
      <c r="JOA127" s="44"/>
      <c r="JOB127" s="44"/>
      <c r="JOC127" s="44"/>
      <c r="JOD127" s="44"/>
      <c r="JOE127" s="44"/>
      <c r="JOF127" s="44"/>
      <c r="JOG127" s="44"/>
      <c r="JOH127" s="44"/>
      <c r="JOI127" s="44"/>
      <c r="JOJ127" s="44"/>
      <c r="JOK127" s="44"/>
      <c r="JOL127" s="44"/>
      <c r="JOM127" s="44"/>
      <c r="JON127" s="44"/>
      <c r="JOO127" s="44"/>
      <c r="JOP127" s="44"/>
      <c r="JOQ127" s="44"/>
      <c r="JOR127" s="44"/>
      <c r="JOS127" s="44"/>
      <c r="JOT127" s="44"/>
      <c r="JOU127" s="44"/>
      <c r="JOV127" s="44"/>
      <c r="JOW127" s="44"/>
      <c r="JOX127" s="44"/>
      <c r="JOY127" s="44"/>
      <c r="JOZ127" s="44"/>
      <c r="JPA127" s="44"/>
      <c r="JPB127" s="44"/>
      <c r="JPC127" s="44"/>
      <c r="JPD127" s="44"/>
      <c r="JPE127" s="44"/>
      <c r="JPF127" s="44"/>
      <c r="JPG127" s="44"/>
      <c r="JPH127" s="44"/>
      <c r="JPI127" s="44"/>
      <c r="JPJ127" s="44"/>
      <c r="JPK127" s="44"/>
      <c r="JPL127" s="44"/>
      <c r="JPM127" s="44"/>
      <c r="JPN127" s="44"/>
      <c r="JPO127" s="44"/>
      <c r="JPP127" s="44"/>
      <c r="JPQ127" s="44"/>
      <c r="JPR127" s="44"/>
      <c r="JPS127" s="44"/>
      <c r="JPT127" s="44"/>
      <c r="JPU127" s="44"/>
      <c r="JPV127" s="44"/>
      <c r="JPW127" s="44"/>
      <c r="JPX127" s="44"/>
      <c r="JPY127" s="44"/>
      <c r="JPZ127" s="44"/>
      <c r="JQA127" s="44"/>
      <c r="JQB127" s="44"/>
      <c r="JQC127" s="44"/>
      <c r="JQD127" s="44"/>
      <c r="JQE127" s="44"/>
      <c r="JQF127" s="44"/>
      <c r="JQG127" s="44"/>
      <c r="JQH127" s="44"/>
      <c r="JQI127" s="44"/>
      <c r="JQJ127" s="44"/>
      <c r="JQK127" s="44"/>
      <c r="JQL127" s="44"/>
      <c r="JQM127" s="44"/>
      <c r="JQN127" s="44"/>
      <c r="JQO127" s="44"/>
      <c r="JQP127" s="44"/>
      <c r="JQQ127" s="44"/>
      <c r="JQR127" s="44"/>
      <c r="JQS127" s="44"/>
      <c r="JQT127" s="44"/>
      <c r="JQU127" s="44"/>
      <c r="JQV127" s="44"/>
      <c r="JQW127" s="44"/>
      <c r="JQX127" s="44"/>
      <c r="JQY127" s="44"/>
      <c r="JQZ127" s="44"/>
      <c r="JRA127" s="44"/>
      <c r="JRB127" s="44"/>
      <c r="JRC127" s="44"/>
      <c r="JRD127" s="44"/>
      <c r="JRE127" s="44"/>
      <c r="JRF127" s="44"/>
      <c r="JRG127" s="44"/>
      <c r="JRH127" s="44"/>
      <c r="JRI127" s="44"/>
      <c r="JRJ127" s="44"/>
      <c r="JRK127" s="44"/>
      <c r="JRL127" s="44"/>
      <c r="JRM127" s="44"/>
      <c r="JRN127" s="44"/>
      <c r="JRO127" s="44"/>
      <c r="JRP127" s="44"/>
      <c r="JRQ127" s="44"/>
      <c r="JRR127" s="44"/>
      <c r="JRS127" s="44"/>
      <c r="JRT127" s="44"/>
      <c r="JRU127" s="44"/>
      <c r="JRV127" s="44"/>
      <c r="JRW127" s="44"/>
      <c r="JRX127" s="44"/>
      <c r="JRY127" s="44"/>
      <c r="JRZ127" s="44"/>
      <c r="JSA127" s="44"/>
      <c r="JSB127" s="44"/>
      <c r="JSC127" s="44"/>
      <c r="JSD127" s="44"/>
      <c r="JSE127" s="44"/>
      <c r="JSF127" s="44"/>
      <c r="JSG127" s="44"/>
      <c r="JSH127" s="44"/>
      <c r="JSI127" s="44"/>
      <c r="JSJ127" s="44"/>
      <c r="JSK127" s="44"/>
      <c r="JSL127" s="44"/>
      <c r="JSM127" s="44"/>
      <c r="JSN127" s="44"/>
      <c r="JSO127" s="44"/>
      <c r="JSP127" s="44"/>
      <c r="JSQ127" s="44"/>
      <c r="JSR127" s="44"/>
      <c r="JSS127" s="44"/>
      <c r="JST127" s="44"/>
      <c r="JSU127" s="44"/>
      <c r="JSV127" s="44"/>
      <c r="JSW127" s="44"/>
      <c r="JSX127" s="44"/>
      <c r="JSY127" s="44"/>
      <c r="JSZ127" s="44"/>
      <c r="JTA127" s="44"/>
      <c r="JTB127" s="44"/>
      <c r="JTC127" s="44"/>
      <c r="JTD127" s="44"/>
      <c r="JTE127" s="44"/>
      <c r="JTF127" s="44"/>
      <c r="JTG127" s="44"/>
      <c r="JTH127" s="44"/>
      <c r="JTI127" s="44"/>
      <c r="JTJ127" s="44"/>
      <c r="JTK127" s="44"/>
      <c r="JTL127" s="44"/>
      <c r="JTM127" s="44"/>
      <c r="JTN127" s="44"/>
      <c r="JTO127" s="44"/>
      <c r="JTP127" s="44"/>
      <c r="JTQ127" s="44"/>
      <c r="JTR127" s="44"/>
      <c r="JTS127" s="44"/>
      <c r="JTT127" s="44"/>
      <c r="JTU127" s="44"/>
      <c r="JTV127" s="44"/>
      <c r="JTW127" s="44"/>
      <c r="JTX127" s="44"/>
      <c r="JTY127" s="44"/>
      <c r="JTZ127" s="44"/>
      <c r="JUA127" s="44"/>
      <c r="JUB127" s="44"/>
      <c r="JUC127" s="44"/>
      <c r="JUD127" s="44"/>
      <c r="JUE127" s="44"/>
      <c r="JUF127" s="44"/>
      <c r="JUG127" s="44"/>
      <c r="JUH127" s="44"/>
      <c r="JUI127" s="44"/>
      <c r="JUJ127" s="44"/>
      <c r="JUK127" s="44"/>
      <c r="JUL127" s="44"/>
      <c r="JUM127" s="44"/>
      <c r="JUN127" s="44"/>
      <c r="JUO127" s="44"/>
      <c r="JUP127" s="44"/>
      <c r="JUQ127" s="44"/>
      <c r="JUR127" s="44"/>
      <c r="JUS127" s="44"/>
      <c r="JUT127" s="44"/>
      <c r="JUU127" s="44"/>
      <c r="JUV127" s="44"/>
      <c r="JUW127" s="44"/>
      <c r="JUX127" s="44"/>
      <c r="JUY127" s="44"/>
      <c r="JUZ127" s="44"/>
      <c r="JVA127" s="44"/>
      <c r="JVB127" s="44"/>
      <c r="JVC127" s="44"/>
      <c r="JVD127" s="44"/>
      <c r="JVE127" s="44"/>
      <c r="JVF127" s="44"/>
      <c r="JVG127" s="44"/>
      <c r="JVH127" s="44"/>
      <c r="JVI127" s="44"/>
      <c r="JVJ127" s="44"/>
      <c r="JVK127" s="44"/>
      <c r="JVL127" s="44"/>
      <c r="JVM127" s="44"/>
      <c r="JVN127" s="44"/>
      <c r="JVO127" s="44"/>
      <c r="JVP127" s="44"/>
      <c r="JVQ127" s="44"/>
      <c r="JVR127" s="44"/>
      <c r="JVS127" s="44"/>
      <c r="JVT127" s="44"/>
      <c r="JVU127" s="44"/>
      <c r="JVV127" s="44"/>
      <c r="JVW127" s="44"/>
      <c r="JVX127" s="44"/>
      <c r="JVY127" s="44"/>
      <c r="JVZ127" s="44"/>
      <c r="JWA127" s="44"/>
      <c r="JWB127" s="44"/>
      <c r="JWC127" s="44"/>
      <c r="JWD127" s="44"/>
      <c r="JWE127" s="44"/>
      <c r="JWF127" s="44"/>
      <c r="JWG127" s="44"/>
      <c r="JWH127" s="44"/>
      <c r="JWI127" s="44"/>
      <c r="JWJ127" s="44"/>
      <c r="JWK127" s="44"/>
      <c r="JWL127" s="44"/>
      <c r="JWM127" s="44"/>
      <c r="JWN127" s="44"/>
      <c r="JWO127" s="44"/>
      <c r="JWP127" s="44"/>
      <c r="JWQ127" s="44"/>
      <c r="JWR127" s="44"/>
      <c r="JWS127" s="44"/>
      <c r="JWT127" s="44"/>
      <c r="JWU127" s="44"/>
      <c r="JWV127" s="44"/>
      <c r="JWW127" s="44"/>
      <c r="JWX127" s="44"/>
      <c r="JWY127" s="44"/>
      <c r="JWZ127" s="44"/>
      <c r="JXA127" s="44"/>
      <c r="JXB127" s="44"/>
      <c r="JXC127" s="44"/>
      <c r="JXD127" s="44"/>
      <c r="JXE127" s="44"/>
      <c r="JXF127" s="44"/>
      <c r="JXG127" s="44"/>
      <c r="JXH127" s="44"/>
      <c r="JXI127" s="44"/>
      <c r="JXJ127" s="44"/>
      <c r="JXK127" s="44"/>
      <c r="JXL127" s="44"/>
      <c r="JXM127" s="44"/>
      <c r="JXN127" s="44"/>
      <c r="JXO127" s="44"/>
      <c r="JXP127" s="44"/>
      <c r="JXQ127" s="44"/>
      <c r="JXR127" s="44"/>
      <c r="JXS127" s="44"/>
      <c r="JXT127" s="44"/>
      <c r="JXU127" s="44"/>
      <c r="JXV127" s="44"/>
      <c r="JXW127" s="44"/>
      <c r="JXX127" s="44"/>
      <c r="JXY127" s="44"/>
      <c r="JXZ127" s="44"/>
      <c r="JYA127" s="44"/>
      <c r="JYB127" s="44"/>
      <c r="JYC127" s="44"/>
      <c r="JYD127" s="44"/>
      <c r="JYE127" s="44"/>
      <c r="JYF127" s="44"/>
      <c r="JYG127" s="44"/>
      <c r="JYH127" s="44"/>
      <c r="JYI127" s="44"/>
      <c r="JYJ127" s="44"/>
      <c r="JYK127" s="44"/>
      <c r="JYL127" s="44"/>
      <c r="JYM127" s="44"/>
      <c r="JYN127" s="44"/>
      <c r="JYO127" s="44"/>
      <c r="JYP127" s="44"/>
      <c r="JYQ127" s="44"/>
      <c r="JYR127" s="44"/>
      <c r="JYS127" s="44"/>
      <c r="JYT127" s="44"/>
      <c r="JYU127" s="44"/>
      <c r="JYV127" s="44"/>
      <c r="JYW127" s="44"/>
      <c r="JYX127" s="44"/>
      <c r="JYY127" s="44"/>
      <c r="JYZ127" s="44"/>
      <c r="JZA127" s="44"/>
      <c r="JZB127" s="44"/>
      <c r="JZC127" s="44"/>
      <c r="JZD127" s="44"/>
      <c r="JZE127" s="44"/>
      <c r="JZF127" s="44"/>
      <c r="JZG127" s="44"/>
      <c r="JZH127" s="44"/>
      <c r="JZI127" s="44"/>
      <c r="JZJ127" s="44"/>
      <c r="JZK127" s="44"/>
      <c r="JZL127" s="44"/>
      <c r="JZM127" s="44"/>
      <c r="JZN127" s="44"/>
      <c r="JZO127" s="44"/>
      <c r="JZP127" s="44"/>
      <c r="JZQ127" s="44"/>
      <c r="JZR127" s="44"/>
      <c r="JZS127" s="44"/>
      <c r="JZT127" s="44"/>
      <c r="JZU127" s="44"/>
      <c r="JZV127" s="44"/>
      <c r="JZW127" s="44"/>
      <c r="JZX127" s="44"/>
      <c r="JZY127" s="44"/>
      <c r="JZZ127" s="44"/>
      <c r="KAA127" s="44"/>
      <c r="KAB127" s="44"/>
      <c r="KAC127" s="44"/>
      <c r="KAD127" s="44"/>
      <c r="KAE127" s="44"/>
      <c r="KAF127" s="44"/>
      <c r="KAG127" s="44"/>
      <c r="KAH127" s="44"/>
      <c r="KAI127" s="44"/>
      <c r="KAJ127" s="44"/>
      <c r="KAK127" s="44"/>
      <c r="KAL127" s="44"/>
      <c r="KAM127" s="44"/>
      <c r="KAN127" s="44"/>
      <c r="KAO127" s="44"/>
      <c r="KAP127" s="44"/>
      <c r="KAQ127" s="44"/>
      <c r="KAR127" s="44"/>
      <c r="KAS127" s="44"/>
      <c r="KAT127" s="44"/>
      <c r="KAU127" s="44"/>
      <c r="KAV127" s="44"/>
      <c r="KAW127" s="44"/>
      <c r="KAX127" s="44"/>
      <c r="KAY127" s="44"/>
      <c r="KAZ127" s="44"/>
      <c r="KBA127" s="44"/>
      <c r="KBB127" s="44"/>
      <c r="KBC127" s="44"/>
      <c r="KBD127" s="44"/>
      <c r="KBE127" s="44"/>
      <c r="KBF127" s="44"/>
      <c r="KBG127" s="44"/>
      <c r="KBH127" s="44"/>
      <c r="KBI127" s="44"/>
      <c r="KBJ127" s="44"/>
      <c r="KBK127" s="44"/>
      <c r="KBL127" s="44"/>
      <c r="KBM127" s="44"/>
      <c r="KBN127" s="44"/>
      <c r="KBO127" s="44"/>
      <c r="KBP127" s="44"/>
      <c r="KBQ127" s="44"/>
      <c r="KBR127" s="44"/>
      <c r="KBS127" s="44"/>
      <c r="KBT127" s="44"/>
      <c r="KBU127" s="44"/>
      <c r="KBV127" s="44"/>
      <c r="KBW127" s="44"/>
      <c r="KBX127" s="44"/>
      <c r="KBY127" s="44"/>
      <c r="KBZ127" s="44"/>
      <c r="KCA127" s="44"/>
      <c r="KCB127" s="44"/>
      <c r="KCC127" s="44"/>
      <c r="KCD127" s="44"/>
      <c r="KCE127" s="44"/>
      <c r="KCF127" s="44"/>
      <c r="KCG127" s="44"/>
      <c r="KCH127" s="44"/>
      <c r="KCI127" s="44"/>
      <c r="KCJ127" s="44"/>
      <c r="KCK127" s="44"/>
      <c r="KCL127" s="44"/>
      <c r="KCM127" s="44"/>
      <c r="KCN127" s="44"/>
      <c r="KCO127" s="44"/>
      <c r="KCP127" s="44"/>
      <c r="KCQ127" s="44"/>
      <c r="KCR127" s="44"/>
      <c r="KCS127" s="44"/>
      <c r="KCT127" s="44"/>
      <c r="KCU127" s="44"/>
      <c r="KCV127" s="44"/>
      <c r="KCW127" s="44"/>
      <c r="KCX127" s="44"/>
      <c r="KCY127" s="44"/>
      <c r="KCZ127" s="44"/>
      <c r="KDA127" s="44"/>
      <c r="KDB127" s="44"/>
      <c r="KDC127" s="44"/>
      <c r="KDD127" s="44"/>
      <c r="KDE127" s="44"/>
      <c r="KDF127" s="44"/>
      <c r="KDG127" s="44"/>
      <c r="KDH127" s="44"/>
      <c r="KDI127" s="44"/>
      <c r="KDJ127" s="44"/>
      <c r="KDK127" s="44"/>
      <c r="KDL127" s="44"/>
      <c r="KDM127" s="44"/>
      <c r="KDN127" s="44"/>
      <c r="KDO127" s="44"/>
      <c r="KDP127" s="44"/>
      <c r="KDQ127" s="44"/>
      <c r="KDR127" s="44"/>
      <c r="KDS127" s="44"/>
      <c r="KDT127" s="44"/>
      <c r="KDU127" s="44"/>
      <c r="KDV127" s="44"/>
      <c r="KDW127" s="44"/>
      <c r="KDX127" s="44"/>
      <c r="KDY127" s="44"/>
      <c r="KDZ127" s="44"/>
      <c r="KEA127" s="44"/>
      <c r="KEB127" s="44"/>
      <c r="KEC127" s="44"/>
      <c r="KED127" s="44"/>
      <c r="KEE127" s="44"/>
      <c r="KEF127" s="44"/>
      <c r="KEG127" s="44"/>
      <c r="KEH127" s="44"/>
      <c r="KEI127" s="44"/>
      <c r="KEJ127" s="44"/>
      <c r="KEK127" s="44"/>
      <c r="KEL127" s="44"/>
      <c r="KEM127" s="44"/>
      <c r="KEN127" s="44"/>
      <c r="KEO127" s="44"/>
      <c r="KEP127" s="44"/>
      <c r="KEQ127" s="44"/>
      <c r="KER127" s="44"/>
      <c r="KES127" s="44"/>
      <c r="KET127" s="44"/>
      <c r="KEU127" s="44"/>
      <c r="KEV127" s="44"/>
      <c r="KEW127" s="44"/>
      <c r="KEX127" s="44"/>
      <c r="KEY127" s="44"/>
      <c r="KEZ127" s="44"/>
      <c r="KFA127" s="44"/>
      <c r="KFB127" s="44"/>
      <c r="KFC127" s="44"/>
      <c r="KFD127" s="44"/>
      <c r="KFE127" s="44"/>
      <c r="KFF127" s="44"/>
      <c r="KFG127" s="44"/>
      <c r="KFH127" s="44"/>
      <c r="KFI127" s="44"/>
      <c r="KFJ127" s="44"/>
      <c r="KFK127" s="44"/>
      <c r="KFL127" s="44"/>
      <c r="KFM127" s="44"/>
      <c r="KFN127" s="44"/>
      <c r="KFO127" s="44"/>
      <c r="KFP127" s="44"/>
      <c r="KFQ127" s="44"/>
      <c r="KFR127" s="44"/>
      <c r="KFS127" s="44"/>
      <c r="KFT127" s="44"/>
      <c r="KFU127" s="44"/>
      <c r="KFV127" s="44"/>
      <c r="KFW127" s="44"/>
      <c r="KFX127" s="44"/>
      <c r="KFY127" s="44"/>
      <c r="KFZ127" s="44"/>
      <c r="KGA127" s="44"/>
      <c r="KGB127" s="44"/>
      <c r="KGC127" s="44"/>
      <c r="KGD127" s="44"/>
      <c r="KGE127" s="44"/>
      <c r="KGF127" s="44"/>
      <c r="KGG127" s="44"/>
      <c r="KGH127" s="44"/>
      <c r="KGI127" s="44"/>
      <c r="KGJ127" s="44"/>
      <c r="KGK127" s="44"/>
      <c r="KGL127" s="44"/>
      <c r="KGM127" s="44"/>
      <c r="KGN127" s="44"/>
      <c r="KGO127" s="44"/>
      <c r="KGP127" s="44"/>
      <c r="KGQ127" s="44"/>
      <c r="KGR127" s="44"/>
      <c r="KGS127" s="44"/>
      <c r="KGT127" s="44"/>
      <c r="KGU127" s="44"/>
      <c r="KGV127" s="44"/>
      <c r="KGW127" s="44"/>
      <c r="KGX127" s="44"/>
      <c r="KGY127" s="44"/>
      <c r="KGZ127" s="44"/>
      <c r="KHA127" s="44"/>
      <c r="KHB127" s="44"/>
      <c r="KHC127" s="44"/>
      <c r="KHD127" s="44"/>
      <c r="KHE127" s="44"/>
      <c r="KHF127" s="44"/>
      <c r="KHG127" s="44"/>
      <c r="KHH127" s="44"/>
      <c r="KHI127" s="44"/>
      <c r="KHJ127" s="44"/>
      <c r="KHK127" s="44"/>
      <c r="KHL127" s="44"/>
      <c r="KHM127" s="44"/>
      <c r="KHN127" s="44"/>
      <c r="KHO127" s="44"/>
      <c r="KHP127" s="44"/>
      <c r="KHQ127" s="44"/>
      <c r="KHR127" s="44"/>
      <c r="KHS127" s="44"/>
      <c r="KHT127" s="44"/>
      <c r="KHU127" s="44"/>
      <c r="KHV127" s="44"/>
      <c r="KHW127" s="44"/>
      <c r="KHX127" s="44"/>
      <c r="KHY127" s="44"/>
      <c r="KHZ127" s="44"/>
      <c r="KIA127" s="44"/>
      <c r="KIB127" s="44"/>
      <c r="KIC127" s="44"/>
      <c r="KID127" s="44"/>
      <c r="KIE127" s="44"/>
      <c r="KIF127" s="44"/>
      <c r="KIG127" s="44"/>
      <c r="KIH127" s="44"/>
      <c r="KII127" s="44"/>
      <c r="KIJ127" s="44"/>
      <c r="KIK127" s="44"/>
      <c r="KIL127" s="44"/>
      <c r="KIM127" s="44"/>
      <c r="KIN127" s="44"/>
      <c r="KIO127" s="44"/>
      <c r="KIP127" s="44"/>
      <c r="KIQ127" s="44"/>
      <c r="KIR127" s="44"/>
      <c r="KIS127" s="44"/>
      <c r="KIT127" s="44"/>
      <c r="KIU127" s="44"/>
      <c r="KIV127" s="44"/>
      <c r="KIW127" s="44"/>
      <c r="KIX127" s="44"/>
      <c r="KIY127" s="44"/>
      <c r="KIZ127" s="44"/>
      <c r="KJA127" s="44"/>
      <c r="KJB127" s="44"/>
      <c r="KJC127" s="44"/>
      <c r="KJD127" s="44"/>
      <c r="KJE127" s="44"/>
      <c r="KJF127" s="44"/>
      <c r="KJG127" s="44"/>
      <c r="KJH127" s="44"/>
      <c r="KJI127" s="44"/>
      <c r="KJJ127" s="44"/>
      <c r="KJK127" s="44"/>
      <c r="KJL127" s="44"/>
      <c r="KJM127" s="44"/>
      <c r="KJN127" s="44"/>
      <c r="KJO127" s="44"/>
      <c r="KJP127" s="44"/>
      <c r="KJQ127" s="44"/>
      <c r="KJR127" s="44"/>
      <c r="KJS127" s="44"/>
      <c r="KJT127" s="44"/>
      <c r="KJU127" s="44"/>
      <c r="KJV127" s="44"/>
      <c r="KJW127" s="44"/>
      <c r="KJX127" s="44"/>
      <c r="KJY127" s="44"/>
      <c r="KJZ127" s="44"/>
      <c r="KKA127" s="44"/>
      <c r="KKB127" s="44"/>
      <c r="KKC127" s="44"/>
      <c r="KKD127" s="44"/>
      <c r="KKE127" s="44"/>
      <c r="KKF127" s="44"/>
      <c r="KKG127" s="44"/>
      <c r="KKH127" s="44"/>
      <c r="KKI127" s="44"/>
      <c r="KKJ127" s="44"/>
      <c r="KKK127" s="44"/>
      <c r="KKL127" s="44"/>
      <c r="KKM127" s="44"/>
      <c r="KKN127" s="44"/>
      <c r="KKO127" s="44"/>
      <c r="KKP127" s="44"/>
      <c r="KKQ127" s="44"/>
      <c r="KKR127" s="44"/>
      <c r="KKS127" s="44"/>
      <c r="KKT127" s="44"/>
      <c r="KKU127" s="44"/>
      <c r="KKV127" s="44"/>
      <c r="KKW127" s="44"/>
      <c r="KKX127" s="44"/>
      <c r="KKY127" s="44"/>
      <c r="KKZ127" s="44"/>
      <c r="KLA127" s="44"/>
      <c r="KLB127" s="44"/>
      <c r="KLC127" s="44"/>
      <c r="KLD127" s="44"/>
      <c r="KLE127" s="44"/>
      <c r="KLF127" s="44"/>
      <c r="KLG127" s="44"/>
      <c r="KLH127" s="44"/>
      <c r="KLI127" s="44"/>
      <c r="KLJ127" s="44"/>
      <c r="KLK127" s="44"/>
      <c r="KLL127" s="44"/>
      <c r="KLM127" s="44"/>
      <c r="KLN127" s="44"/>
      <c r="KLO127" s="44"/>
      <c r="KLP127" s="44"/>
      <c r="KLQ127" s="44"/>
      <c r="KLR127" s="44"/>
      <c r="KLS127" s="44"/>
      <c r="KLT127" s="44"/>
      <c r="KLU127" s="44"/>
      <c r="KLV127" s="44"/>
      <c r="KLW127" s="44"/>
      <c r="KLX127" s="44"/>
      <c r="KLY127" s="44"/>
      <c r="KLZ127" s="44"/>
      <c r="KMA127" s="44"/>
      <c r="KMB127" s="44"/>
      <c r="KMC127" s="44"/>
      <c r="KMD127" s="44"/>
      <c r="KME127" s="44"/>
      <c r="KMF127" s="44"/>
      <c r="KMG127" s="44"/>
      <c r="KMH127" s="44"/>
      <c r="KMI127" s="44"/>
      <c r="KMJ127" s="44"/>
      <c r="KMK127" s="44"/>
      <c r="KML127" s="44"/>
      <c r="KMM127" s="44"/>
      <c r="KMN127" s="44"/>
      <c r="KMO127" s="44"/>
      <c r="KMP127" s="44"/>
      <c r="KMQ127" s="44"/>
      <c r="KMR127" s="44"/>
      <c r="KMS127" s="44"/>
      <c r="KMT127" s="44"/>
      <c r="KMU127" s="44"/>
      <c r="KMV127" s="44"/>
      <c r="KMW127" s="44"/>
      <c r="KMX127" s="44"/>
      <c r="KMY127" s="44"/>
      <c r="KMZ127" s="44"/>
      <c r="KNA127" s="44"/>
      <c r="KNB127" s="44"/>
      <c r="KNC127" s="44"/>
      <c r="KND127" s="44"/>
      <c r="KNE127" s="44"/>
      <c r="KNF127" s="44"/>
      <c r="KNG127" s="44"/>
      <c r="KNH127" s="44"/>
      <c r="KNI127" s="44"/>
      <c r="KNJ127" s="44"/>
      <c r="KNK127" s="44"/>
      <c r="KNL127" s="44"/>
      <c r="KNM127" s="44"/>
      <c r="KNN127" s="44"/>
      <c r="KNO127" s="44"/>
      <c r="KNP127" s="44"/>
      <c r="KNQ127" s="44"/>
      <c r="KNR127" s="44"/>
      <c r="KNS127" s="44"/>
      <c r="KNT127" s="44"/>
      <c r="KNU127" s="44"/>
      <c r="KNV127" s="44"/>
      <c r="KNW127" s="44"/>
      <c r="KNX127" s="44"/>
      <c r="KNY127" s="44"/>
      <c r="KNZ127" s="44"/>
      <c r="KOA127" s="44"/>
      <c r="KOB127" s="44"/>
      <c r="KOC127" s="44"/>
      <c r="KOD127" s="44"/>
      <c r="KOE127" s="44"/>
      <c r="KOF127" s="44"/>
      <c r="KOG127" s="44"/>
      <c r="KOH127" s="44"/>
      <c r="KOI127" s="44"/>
      <c r="KOJ127" s="44"/>
      <c r="KOK127" s="44"/>
      <c r="KOL127" s="44"/>
      <c r="KOM127" s="44"/>
      <c r="KON127" s="44"/>
      <c r="KOO127" s="44"/>
      <c r="KOP127" s="44"/>
      <c r="KOQ127" s="44"/>
      <c r="KOR127" s="44"/>
      <c r="KOS127" s="44"/>
      <c r="KOT127" s="44"/>
      <c r="KOU127" s="44"/>
      <c r="KOV127" s="44"/>
      <c r="KOW127" s="44"/>
      <c r="KOX127" s="44"/>
      <c r="KOY127" s="44"/>
      <c r="KOZ127" s="44"/>
      <c r="KPA127" s="44"/>
      <c r="KPB127" s="44"/>
      <c r="KPC127" s="44"/>
      <c r="KPD127" s="44"/>
      <c r="KPE127" s="44"/>
      <c r="KPF127" s="44"/>
      <c r="KPG127" s="44"/>
      <c r="KPH127" s="44"/>
      <c r="KPI127" s="44"/>
      <c r="KPJ127" s="44"/>
      <c r="KPK127" s="44"/>
      <c r="KPL127" s="44"/>
      <c r="KPM127" s="44"/>
      <c r="KPN127" s="44"/>
      <c r="KPO127" s="44"/>
      <c r="KPP127" s="44"/>
      <c r="KPQ127" s="44"/>
      <c r="KPR127" s="44"/>
      <c r="KPS127" s="44"/>
      <c r="KPT127" s="44"/>
      <c r="KPU127" s="44"/>
      <c r="KPV127" s="44"/>
      <c r="KPW127" s="44"/>
      <c r="KPX127" s="44"/>
      <c r="KPY127" s="44"/>
      <c r="KPZ127" s="44"/>
      <c r="KQA127" s="44"/>
      <c r="KQB127" s="44"/>
      <c r="KQC127" s="44"/>
      <c r="KQD127" s="44"/>
      <c r="KQE127" s="44"/>
      <c r="KQF127" s="44"/>
      <c r="KQG127" s="44"/>
      <c r="KQH127" s="44"/>
      <c r="KQI127" s="44"/>
      <c r="KQJ127" s="44"/>
      <c r="KQK127" s="44"/>
      <c r="KQL127" s="44"/>
      <c r="KQM127" s="44"/>
      <c r="KQN127" s="44"/>
      <c r="KQO127" s="44"/>
      <c r="KQP127" s="44"/>
      <c r="KQQ127" s="44"/>
      <c r="KQR127" s="44"/>
      <c r="KQS127" s="44"/>
      <c r="KQT127" s="44"/>
      <c r="KQU127" s="44"/>
      <c r="KQV127" s="44"/>
      <c r="KQW127" s="44"/>
      <c r="KQX127" s="44"/>
      <c r="KQY127" s="44"/>
      <c r="KQZ127" s="44"/>
      <c r="KRA127" s="44"/>
      <c r="KRB127" s="44"/>
      <c r="KRC127" s="44"/>
      <c r="KRD127" s="44"/>
      <c r="KRE127" s="44"/>
      <c r="KRF127" s="44"/>
      <c r="KRG127" s="44"/>
      <c r="KRH127" s="44"/>
      <c r="KRI127" s="44"/>
      <c r="KRJ127" s="44"/>
      <c r="KRK127" s="44"/>
      <c r="KRL127" s="44"/>
      <c r="KRM127" s="44"/>
      <c r="KRN127" s="44"/>
      <c r="KRO127" s="44"/>
      <c r="KRP127" s="44"/>
      <c r="KRQ127" s="44"/>
      <c r="KRR127" s="44"/>
      <c r="KRS127" s="44"/>
      <c r="KRT127" s="44"/>
      <c r="KRU127" s="44"/>
      <c r="KRV127" s="44"/>
      <c r="KRW127" s="44"/>
      <c r="KRX127" s="44"/>
      <c r="KRY127" s="44"/>
      <c r="KRZ127" s="44"/>
      <c r="KSA127" s="44"/>
      <c r="KSB127" s="44"/>
      <c r="KSC127" s="44"/>
      <c r="KSD127" s="44"/>
      <c r="KSE127" s="44"/>
      <c r="KSF127" s="44"/>
      <c r="KSG127" s="44"/>
      <c r="KSH127" s="44"/>
      <c r="KSI127" s="44"/>
      <c r="KSJ127" s="44"/>
      <c r="KSK127" s="44"/>
      <c r="KSL127" s="44"/>
      <c r="KSM127" s="44"/>
      <c r="KSN127" s="44"/>
      <c r="KSO127" s="44"/>
      <c r="KSP127" s="44"/>
      <c r="KSQ127" s="44"/>
      <c r="KSR127" s="44"/>
      <c r="KSS127" s="44"/>
      <c r="KST127" s="44"/>
      <c r="KSU127" s="44"/>
      <c r="KSV127" s="44"/>
      <c r="KSW127" s="44"/>
      <c r="KSX127" s="44"/>
      <c r="KSY127" s="44"/>
      <c r="KSZ127" s="44"/>
      <c r="KTA127" s="44"/>
      <c r="KTB127" s="44"/>
      <c r="KTC127" s="44"/>
      <c r="KTD127" s="44"/>
      <c r="KTE127" s="44"/>
      <c r="KTF127" s="44"/>
      <c r="KTG127" s="44"/>
      <c r="KTH127" s="44"/>
      <c r="KTI127" s="44"/>
      <c r="KTJ127" s="44"/>
      <c r="KTK127" s="44"/>
      <c r="KTL127" s="44"/>
      <c r="KTM127" s="44"/>
      <c r="KTN127" s="44"/>
      <c r="KTO127" s="44"/>
      <c r="KTP127" s="44"/>
      <c r="KTQ127" s="44"/>
      <c r="KTR127" s="44"/>
      <c r="KTS127" s="44"/>
      <c r="KTT127" s="44"/>
      <c r="KTU127" s="44"/>
      <c r="KTV127" s="44"/>
      <c r="KTW127" s="44"/>
      <c r="KTX127" s="44"/>
      <c r="KTY127" s="44"/>
      <c r="KTZ127" s="44"/>
      <c r="KUA127" s="44"/>
      <c r="KUB127" s="44"/>
      <c r="KUC127" s="44"/>
      <c r="KUD127" s="44"/>
      <c r="KUE127" s="44"/>
      <c r="KUF127" s="44"/>
      <c r="KUG127" s="44"/>
      <c r="KUH127" s="44"/>
      <c r="KUI127" s="44"/>
      <c r="KUJ127" s="44"/>
      <c r="KUK127" s="44"/>
      <c r="KUL127" s="44"/>
      <c r="KUM127" s="44"/>
      <c r="KUN127" s="44"/>
      <c r="KUO127" s="44"/>
      <c r="KUP127" s="44"/>
      <c r="KUQ127" s="44"/>
      <c r="KUR127" s="44"/>
      <c r="KUS127" s="44"/>
      <c r="KUT127" s="44"/>
      <c r="KUU127" s="44"/>
      <c r="KUV127" s="44"/>
      <c r="KUW127" s="44"/>
      <c r="KUX127" s="44"/>
      <c r="KUY127" s="44"/>
      <c r="KUZ127" s="44"/>
      <c r="KVA127" s="44"/>
      <c r="KVB127" s="44"/>
      <c r="KVC127" s="44"/>
      <c r="KVD127" s="44"/>
      <c r="KVE127" s="44"/>
      <c r="KVF127" s="44"/>
      <c r="KVG127" s="44"/>
      <c r="KVH127" s="44"/>
      <c r="KVI127" s="44"/>
      <c r="KVJ127" s="44"/>
      <c r="KVK127" s="44"/>
      <c r="KVL127" s="44"/>
      <c r="KVM127" s="44"/>
      <c r="KVN127" s="44"/>
      <c r="KVO127" s="44"/>
      <c r="KVP127" s="44"/>
      <c r="KVQ127" s="44"/>
      <c r="KVR127" s="44"/>
      <c r="KVS127" s="44"/>
      <c r="KVT127" s="44"/>
      <c r="KVU127" s="44"/>
      <c r="KVV127" s="44"/>
      <c r="KVW127" s="44"/>
      <c r="KVX127" s="44"/>
      <c r="KVY127" s="44"/>
      <c r="KVZ127" s="44"/>
      <c r="KWA127" s="44"/>
      <c r="KWB127" s="44"/>
      <c r="KWC127" s="44"/>
      <c r="KWD127" s="44"/>
      <c r="KWE127" s="44"/>
      <c r="KWF127" s="44"/>
      <c r="KWG127" s="44"/>
      <c r="KWH127" s="44"/>
      <c r="KWI127" s="44"/>
      <c r="KWJ127" s="44"/>
      <c r="KWK127" s="44"/>
      <c r="KWL127" s="44"/>
      <c r="KWM127" s="44"/>
      <c r="KWN127" s="44"/>
      <c r="KWO127" s="44"/>
      <c r="KWP127" s="44"/>
      <c r="KWQ127" s="44"/>
      <c r="KWR127" s="44"/>
      <c r="KWS127" s="44"/>
      <c r="KWT127" s="44"/>
      <c r="KWU127" s="44"/>
      <c r="KWV127" s="44"/>
      <c r="KWW127" s="44"/>
      <c r="KWX127" s="44"/>
      <c r="KWY127" s="44"/>
      <c r="KWZ127" s="44"/>
      <c r="KXA127" s="44"/>
      <c r="KXB127" s="44"/>
      <c r="KXC127" s="44"/>
      <c r="KXD127" s="44"/>
      <c r="KXE127" s="44"/>
      <c r="KXF127" s="44"/>
      <c r="KXG127" s="44"/>
      <c r="KXH127" s="44"/>
      <c r="KXI127" s="44"/>
      <c r="KXJ127" s="44"/>
      <c r="KXK127" s="44"/>
      <c r="KXL127" s="44"/>
      <c r="KXM127" s="44"/>
      <c r="KXN127" s="44"/>
      <c r="KXO127" s="44"/>
      <c r="KXP127" s="44"/>
      <c r="KXQ127" s="44"/>
      <c r="KXR127" s="44"/>
      <c r="KXS127" s="44"/>
      <c r="KXT127" s="44"/>
      <c r="KXU127" s="44"/>
      <c r="KXV127" s="44"/>
      <c r="KXW127" s="44"/>
      <c r="KXX127" s="44"/>
      <c r="KXY127" s="44"/>
      <c r="KXZ127" s="44"/>
      <c r="KYA127" s="44"/>
      <c r="KYB127" s="44"/>
      <c r="KYC127" s="44"/>
      <c r="KYD127" s="44"/>
      <c r="KYE127" s="44"/>
      <c r="KYF127" s="44"/>
      <c r="KYG127" s="44"/>
      <c r="KYH127" s="44"/>
      <c r="KYI127" s="44"/>
      <c r="KYJ127" s="44"/>
      <c r="KYK127" s="44"/>
      <c r="KYL127" s="44"/>
      <c r="KYM127" s="44"/>
      <c r="KYN127" s="44"/>
      <c r="KYO127" s="44"/>
      <c r="KYP127" s="44"/>
      <c r="KYQ127" s="44"/>
      <c r="KYR127" s="44"/>
      <c r="KYS127" s="44"/>
      <c r="KYT127" s="44"/>
      <c r="KYU127" s="44"/>
      <c r="KYV127" s="44"/>
      <c r="KYW127" s="44"/>
      <c r="KYX127" s="44"/>
      <c r="KYY127" s="44"/>
      <c r="KYZ127" s="44"/>
      <c r="KZA127" s="44"/>
      <c r="KZB127" s="44"/>
      <c r="KZC127" s="44"/>
      <c r="KZD127" s="44"/>
      <c r="KZE127" s="44"/>
      <c r="KZF127" s="44"/>
      <c r="KZG127" s="44"/>
      <c r="KZH127" s="44"/>
      <c r="KZI127" s="44"/>
      <c r="KZJ127" s="44"/>
      <c r="KZK127" s="44"/>
      <c r="KZL127" s="44"/>
      <c r="KZM127" s="44"/>
      <c r="KZN127" s="44"/>
      <c r="KZO127" s="44"/>
      <c r="KZP127" s="44"/>
      <c r="KZQ127" s="44"/>
      <c r="KZR127" s="44"/>
      <c r="KZS127" s="44"/>
      <c r="KZT127" s="44"/>
      <c r="KZU127" s="44"/>
      <c r="KZV127" s="44"/>
      <c r="KZW127" s="44"/>
      <c r="KZX127" s="44"/>
      <c r="KZY127" s="44"/>
      <c r="KZZ127" s="44"/>
      <c r="LAA127" s="44"/>
      <c r="LAB127" s="44"/>
      <c r="LAC127" s="44"/>
      <c r="LAD127" s="44"/>
      <c r="LAE127" s="44"/>
      <c r="LAF127" s="44"/>
      <c r="LAG127" s="44"/>
      <c r="LAH127" s="44"/>
      <c r="LAI127" s="44"/>
      <c r="LAJ127" s="44"/>
      <c r="LAK127" s="44"/>
      <c r="LAL127" s="44"/>
      <c r="LAM127" s="44"/>
      <c r="LAN127" s="44"/>
      <c r="LAO127" s="44"/>
      <c r="LAP127" s="44"/>
      <c r="LAQ127" s="44"/>
      <c r="LAR127" s="44"/>
      <c r="LAS127" s="44"/>
      <c r="LAT127" s="44"/>
      <c r="LAU127" s="44"/>
      <c r="LAV127" s="44"/>
      <c r="LAW127" s="44"/>
      <c r="LAX127" s="44"/>
      <c r="LAY127" s="44"/>
      <c r="LAZ127" s="44"/>
      <c r="LBA127" s="44"/>
      <c r="LBB127" s="44"/>
      <c r="LBC127" s="44"/>
      <c r="LBD127" s="44"/>
      <c r="LBE127" s="44"/>
      <c r="LBF127" s="44"/>
      <c r="LBG127" s="44"/>
      <c r="LBH127" s="44"/>
      <c r="LBI127" s="44"/>
      <c r="LBJ127" s="44"/>
      <c r="LBK127" s="44"/>
      <c r="LBL127" s="44"/>
      <c r="LBM127" s="44"/>
      <c r="LBN127" s="44"/>
      <c r="LBO127" s="44"/>
      <c r="LBP127" s="44"/>
      <c r="LBQ127" s="44"/>
      <c r="LBR127" s="44"/>
      <c r="LBS127" s="44"/>
      <c r="LBT127" s="44"/>
      <c r="LBU127" s="44"/>
      <c r="LBV127" s="44"/>
      <c r="LBW127" s="44"/>
      <c r="LBX127" s="44"/>
      <c r="LBY127" s="44"/>
      <c r="LBZ127" s="44"/>
      <c r="LCA127" s="44"/>
      <c r="LCB127" s="44"/>
      <c r="LCC127" s="44"/>
      <c r="LCD127" s="44"/>
      <c r="LCE127" s="44"/>
      <c r="LCF127" s="44"/>
      <c r="LCG127" s="44"/>
      <c r="LCH127" s="44"/>
      <c r="LCI127" s="44"/>
      <c r="LCJ127" s="44"/>
      <c r="LCK127" s="44"/>
      <c r="LCL127" s="44"/>
      <c r="LCM127" s="44"/>
      <c r="LCN127" s="44"/>
      <c r="LCO127" s="44"/>
      <c r="LCP127" s="44"/>
      <c r="LCQ127" s="44"/>
      <c r="LCR127" s="44"/>
      <c r="LCS127" s="44"/>
      <c r="LCT127" s="44"/>
      <c r="LCU127" s="44"/>
      <c r="LCV127" s="44"/>
      <c r="LCW127" s="44"/>
      <c r="LCX127" s="44"/>
      <c r="LCY127" s="44"/>
      <c r="LCZ127" s="44"/>
      <c r="LDA127" s="44"/>
      <c r="LDB127" s="44"/>
      <c r="LDC127" s="44"/>
      <c r="LDD127" s="44"/>
      <c r="LDE127" s="44"/>
      <c r="LDF127" s="44"/>
      <c r="LDG127" s="44"/>
      <c r="LDH127" s="44"/>
      <c r="LDI127" s="44"/>
      <c r="LDJ127" s="44"/>
      <c r="LDK127" s="44"/>
      <c r="LDL127" s="44"/>
      <c r="LDM127" s="44"/>
      <c r="LDN127" s="44"/>
      <c r="LDO127" s="44"/>
      <c r="LDP127" s="44"/>
      <c r="LDQ127" s="44"/>
      <c r="LDR127" s="44"/>
      <c r="LDS127" s="44"/>
      <c r="LDT127" s="44"/>
      <c r="LDU127" s="44"/>
      <c r="LDV127" s="44"/>
      <c r="LDW127" s="44"/>
      <c r="LDX127" s="44"/>
      <c r="LDY127" s="44"/>
      <c r="LDZ127" s="44"/>
      <c r="LEA127" s="44"/>
      <c r="LEB127" s="44"/>
      <c r="LEC127" s="44"/>
      <c r="LED127" s="44"/>
      <c r="LEE127" s="44"/>
      <c r="LEF127" s="44"/>
      <c r="LEG127" s="44"/>
      <c r="LEH127" s="44"/>
      <c r="LEI127" s="44"/>
      <c r="LEJ127" s="44"/>
      <c r="LEK127" s="44"/>
      <c r="LEL127" s="44"/>
      <c r="LEM127" s="44"/>
      <c r="LEN127" s="44"/>
      <c r="LEO127" s="44"/>
      <c r="LEP127" s="44"/>
      <c r="LEQ127" s="44"/>
      <c r="LER127" s="44"/>
      <c r="LES127" s="44"/>
      <c r="LET127" s="44"/>
      <c r="LEU127" s="44"/>
      <c r="LEV127" s="44"/>
      <c r="LEW127" s="44"/>
      <c r="LEX127" s="44"/>
      <c r="LEY127" s="44"/>
      <c r="LEZ127" s="44"/>
      <c r="LFA127" s="44"/>
      <c r="LFB127" s="44"/>
      <c r="LFC127" s="44"/>
      <c r="LFD127" s="44"/>
      <c r="LFE127" s="44"/>
      <c r="LFF127" s="44"/>
      <c r="LFG127" s="44"/>
      <c r="LFH127" s="44"/>
      <c r="LFI127" s="44"/>
      <c r="LFJ127" s="44"/>
      <c r="LFK127" s="44"/>
      <c r="LFL127" s="44"/>
      <c r="LFM127" s="44"/>
      <c r="LFN127" s="44"/>
      <c r="LFO127" s="44"/>
      <c r="LFP127" s="44"/>
      <c r="LFQ127" s="44"/>
      <c r="LFR127" s="44"/>
      <c r="LFS127" s="44"/>
      <c r="LFT127" s="44"/>
      <c r="LFU127" s="44"/>
      <c r="LFV127" s="44"/>
      <c r="LFW127" s="44"/>
      <c r="LFX127" s="44"/>
      <c r="LFY127" s="44"/>
      <c r="LFZ127" s="44"/>
      <c r="LGA127" s="44"/>
      <c r="LGB127" s="44"/>
      <c r="LGC127" s="44"/>
      <c r="LGD127" s="44"/>
      <c r="LGE127" s="44"/>
      <c r="LGF127" s="44"/>
      <c r="LGG127" s="44"/>
      <c r="LGH127" s="44"/>
      <c r="LGI127" s="44"/>
      <c r="LGJ127" s="44"/>
      <c r="LGK127" s="44"/>
      <c r="LGL127" s="44"/>
      <c r="LGM127" s="44"/>
      <c r="LGN127" s="44"/>
      <c r="LGO127" s="44"/>
      <c r="LGP127" s="44"/>
      <c r="LGQ127" s="44"/>
      <c r="LGR127" s="44"/>
      <c r="LGS127" s="44"/>
      <c r="LGT127" s="44"/>
      <c r="LGU127" s="44"/>
      <c r="LGV127" s="44"/>
      <c r="LGW127" s="44"/>
      <c r="LGX127" s="44"/>
      <c r="LGY127" s="44"/>
      <c r="LGZ127" s="44"/>
      <c r="LHA127" s="44"/>
      <c r="LHB127" s="44"/>
      <c r="LHC127" s="44"/>
      <c r="LHD127" s="44"/>
      <c r="LHE127" s="44"/>
      <c r="LHF127" s="44"/>
      <c r="LHG127" s="44"/>
      <c r="LHH127" s="44"/>
      <c r="LHI127" s="44"/>
      <c r="LHJ127" s="44"/>
      <c r="LHK127" s="44"/>
      <c r="LHL127" s="44"/>
      <c r="LHM127" s="44"/>
      <c r="LHN127" s="44"/>
      <c r="LHO127" s="44"/>
      <c r="LHP127" s="44"/>
      <c r="LHQ127" s="44"/>
      <c r="LHR127" s="44"/>
      <c r="LHS127" s="44"/>
      <c r="LHT127" s="44"/>
      <c r="LHU127" s="44"/>
      <c r="LHV127" s="44"/>
      <c r="LHW127" s="44"/>
      <c r="LHX127" s="44"/>
      <c r="LHY127" s="44"/>
      <c r="LHZ127" s="44"/>
      <c r="LIA127" s="44"/>
      <c r="LIB127" s="44"/>
      <c r="LIC127" s="44"/>
      <c r="LID127" s="44"/>
      <c r="LIE127" s="44"/>
      <c r="LIF127" s="44"/>
      <c r="LIG127" s="44"/>
      <c r="LIH127" s="44"/>
      <c r="LII127" s="44"/>
      <c r="LIJ127" s="44"/>
      <c r="LIK127" s="44"/>
      <c r="LIL127" s="44"/>
      <c r="LIM127" s="44"/>
      <c r="LIN127" s="44"/>
      <c r="LIO127" s="44"/>
      <c r="LIP127" s="44"/>
      <c r="LIQ127" s="44"/>
      <c r="LIR127" s="44"/>
      <c r="LIS127" s="44"/>
      <c r="LIT127" s="44"/>
      <c r="LIU127" s="44"/>
      <c r="LIV127" s="44"/>
      <c r="LIW127" s="44"/>
      <c r="LIX127" s="44"/>
      <c r="LIY127" s="44"/>
      <c r="LIZ127" s="44"/>
      <c r="LJA127" s="44"/>
      <c r="LJB127" s="44"/>
      <c r="LJC127" s="44"/>
      <c r="LJD127" s="44"/>
      <c r="LJE127" s="44"/>
      <c r="LJF127" s="44"/>
      <c r="LJG127" s="44"/>
      <c r="LJH127" s="44"/>
      <c r="LJI127" s="44"/>
      <c r="LJJ127" s="44"/>
      <c r="LJK127" s="44"/>
      <c r="LJL127" s="44"/>
      <c r="LJM127" s="44"/>
      <c r="LJN127" s="44"/>
      <c r="LJO127" s="44"/>
      <c r="LJP127" s="44"/>
      <c r="LJQ127" s="44"/>
      <c r="LJR127" s="44"/>
      <c r="LJS127" s="44"/>
      <c r="LJT127" s="44"/>
      <c r="LJU127" s="44"/>
      <c r="LJV127" s="44"/>
      <c r="LJW127" s="44"/>
      <c r="LJX127" s="44"/>
      <c r="LJY127" s="44"/>
      <c r="LJZ127" s="44"/>
      <c r="LKA127" s="44"/>
      <c r="LKB127" s="44"/>
      <c r="LKC127" s="44"/>
      <c r="LKD127" s="44"/>
      <c r="LKE127" s="44"/>
      <c r="LKF127" s="44"/>
      <c r="LKG127" s="44"/>
      <c r="LKH127" s="44"/>
      <c r="LKI127" s="44"/>
      <c r="LKJ127" s="44"/>
      <c r="LKK127" s="44"/>
      <c r="LKL127" s="44"/>
      <c r="LKM127" s="44"/>
      <c r="LKN127" s="44"/>
      <c r="LKO127" s="44"/>
      <c r="LKP127" s="44"/>
      <c r="LKQ127" s="44"/>
      <c r="LKR127" s="44"/>
      <c r="LKS127" s="44"/>
      <c r="LKT127" s="44"/>
      <c r="LKU127" s="44"/>
      <c r="LKV127" s="44"/>
      <c r="LKW127" s="44"/>
      <c r="LKX127" s="44"/>
      <c r="LKY127" s="44"/>
      <c r="LKZ127" s="44"/>
      <c r="LLA127" s="44"/>
      <c r="LLB127" s="44"/>
      <c r="LLC127" s="44"/>
      <c r="LLD127" s="44"/>
      <c r="LLE127" s="44"/>
      <c r="LLF127" s="44"/>
      <c r="LLG127" s="44"/>
      <c r="LLH127" s="44"/>
      <c r="LLI127" s="44"/>
      <c r="LLJ127" s="44"/>
      <c r="LLK127" s="44"/>
      <c r="LLL127" s="44"/>
      <c r="LLM127" s="44"/>
      <c r="LLN127" s="44"/>
      <c r="LLO127" s="44"/>
      <c r="LLP127" s="44"/>
      <c r="LLQ127" s="44"/>
      <c r="LLR127" s="44"/>
      <c r="LLS127" s="44"/>
      <c r="LLT127" s="44"/>
      <c r="LLU127" s="44"/>
      <c r="LLV127" s="44"/>
      <c r="LLW127" s="44"/>
      <c r="LLX127" s="44"/>
      <c r="LLY127" s="44"/>
      <c r="LLZ127" s="44"/>
      <c r="LMA127" s="44"/>
      <c r="LMB127" s="44"/>
      <c r="LMC127" s="44"/>
      <c r="LMD127" s="44"/>
      <c r="LME127" s="44"/>
      <c r="LMF127" s="44"/>
      <c r="LMG127" s="44"/>
      <c r="LMH127" s="44"/>
      <c r="LMI127" s="44"/>
      <c r="LMJ127" s="44"/>
      <c r="LMK127" s="44"/>
      <c r="LML127" s="44"/>
      <c r="LMM127" s="44"/>
      <c r="LMN127" s="44"/>
      <c r="LMO127" s="44"/>
      <c r="LMP127" s="44"/>
      <c r="LMQ127" s="44"/>
      <c r="LMR127" s="44"/>
      <c r="LMS127" s="44"/>
      <c r="LMT127" s="44"/>
      <c r="LMU127" s="44"/>
      <c r="LMV127" s="44"/>
      <c r="LMW127" s="44"/>
      <c r="LMX127" s="44"/>
      <c r="LMY127" s="44"/>
      <c r="LMZ127" s="44"/>
      <c r="LNA127" s="44"/>
      <c r="LNB127" s="44"/>
      <c r="LNC127" s="44"/>
      <c r="LND127" s="44"/>
      <c r="LNE127" s="44"/>
      <c r="LNF127" s="44"/>
      <c r="LNG127" s="44"/>
      <c r="LNH127" s="44"/>
      <c r="LNI127" s="44"/>
      <c r="LNJ127" s="44"/>
      <c r="LNK127" s="44"/>
      <c r="LNL127" s="44"/>
      <c r="LNM127" s="44"/>
      <c r="LNN127" s="44"/>
      <c r="LNO127" s="44"/>
      <c r="LNP127" s="44"/>
      <c r="LNQ127" s="44"/>
      <c r="LNR127" s="44"/>
      <c r="LNS127" s="44"/>
      <c r="LNT127" s="44"/>
      <c r="LNU127" s="44"/>
      <c r="LNV127" s="44"/>
      <c r="LNW127" s="44"/>
      <c r="LNX127" s="44"/>
      <c r="LNY127" s="44"/>
      <c r="LNZ127" s="44"/>
      <c r="LOA127" s="44"/>
      <c r="LOB127" s="44"/>
      <c r="LOC127" s="44"/>
      <c r="LOD127" s="44"/>
      <c r="LOE127" s="44"/>
      <c r="LOF127" s="44"/>
      <c r="LOG127" s="44"/>
      <c r="LOH127" s="44"/>
      <c r="LOI127" s="44"/>
      <c r="LOJ127" s="44"/>
      <c r="LOK127" s="44"/>
      <c r="LOL127" s="44"/>
      <c r="LOM127" s="44"/>
      <c r="LON127" s="44"/>
      <c r="LOO127" s="44"/>
      <c r="LOP127" s="44"/>
      <c r="LOQ127" s="44"/>
      <c r="LOR127" s="44"/>
      <c r="LOS127" s="44"/>
      <c r="LOT127" s="44"/>
      <c r="LOU127" s="44"/>
      <c r="LOV127" s="44"/>
      <c r="LOW127" s="44"/>
      <c r="LOX127" s="44"/>
      <c r="LOY127" s="44"/>
      <c r="LOZ127" s="44"/>
      <c r="LPA127" s="44"/>
      <c r="LPB127" s="44"/>
      <c r="LPC127" s="44"/>
      <c r="LPD127" s="44"/>
      <c r="LPE127" s="44"/>
      <c r="LPF127" s="44"/>
      <c r="LPG127" s="44"/>
      <c r="LPH127" s="44"/>
      <c r="LPI127" s="44"/>
      <c r="LPJ127" s="44"/>
      <c r="LPK127" s="44"/>
      <c r="LPL127" s="44"/>
      <c r="LPM127" s="44"/>
      <c r="LPN127" s="44"/>
      <c r="LPO127" s="44"/>
      <c r="LPP127" s="44"/>
      <c r="LPQ127" s="44"/>
      <c r="LPR127" s="44"/>
      <c r="LPS127" s="44"/>
      <c r="LPT127" s="44"/>
      <c r="LPU127" s="44"/>
      <c r="LPV127" s="44"/>
      <c r="LPW127" s="44"/>
      <c r="LPX127" s="44"/>
      <c r="LPY127" s="44"/>
      <c r="LPZ127" s="44"/>
      <c r="LQA127" s="44"/>
      <c r="LQB127" s="44"/>
      <c r="LQC127" s="44"/>
      <c r="LQD127" s="44"/>
      <c r="LQE127" s="44"/>
      <c r="LQF127" s="44"/>
      <c r="LQG127" s="44"/>
      <c r="LQH127" s="44"/>
      <c r="LQI127" s="44"/>
      <c r="LQJ127" s="44"/>
      <c r="LQK127" s="44"/>
      <c r="LQL127" s="44"/>
      <c r="LQM127" s="44"/>
      <c r="LQN127" s="44"/>
      <c r="LQO127" s="44"/>
      <c r="LQP127" s="44"/>
      <c r="LQQ127" s="44"/>
      <c r="LQR127" s="44"/>
      <c r="LQS127" s="44"/>
      <c r="LQT127" s="44"/>
      <c r="LQU127" s="44"/>
      <c r="LQV127" s="44"/>
      <c r="LQW127" s="44"/>
      <c r="LQX127" s="44"/>
      <c r="LQY127" s="44"/>
      <c r="LQZ127" s="44"/>
      <c r="LRA127" s="44"/>
      <c r="LRB127" s="44"/>
      <c r="LRC127" s="44"/>
      <c r="LRD127" s="44"/>
      <c r="LRE127" s="44"/>
      <c r="LRF127" s="44"/>
      <c r="LRG127" s="44"/>
      <c r="LRH127" s="44"/>
      <c r="LRI127" s="44"/>
      <c r="LRJ127" s="44"/>
      <c r="LRK127" s="44"/>
      <c r="LRL127" s="44"/>
      <c r="LRM127" s="44"/>
      <c r="LRN127" s="44"/>
      <c r="LRO127" s="44"/>
      <c r="LRP127" s="44"/>
      <c r="LRQ127" s="44"/>
      <c r="LRR127" s="44"/>
      <c r="LRS127" s="44"/>
      <c r="LRT127" s="44"/>
      <c r="LRU127" s="44"/>
      <c r="LRV127" s="44"/>
      <c r="LRW127" s="44"/>
      <c r="LRX127" s="44"/>
      <c r="LRY127" s="44"/>
      <c r="LRZ127" s="44"/>
      <c r="LSA127" s="44"/>
      <c r="LSB127" s="44"/>
      <c r="LSC127" s="44"/>
      <c r="LSD127" s="44"/>
      <c r="LSE127" s="44"/>
      <c r="LSF127" s="44"/>
      <c r="LSG127" s="44"/>
      <c r="LSH127" s="44"/>
      <c r="LSI127" s="44"/>
      <c r="LSJ127" s="44"/>
      <c r="LSK127" s="44"/>
      <c r="LSL127" s="44"/>
      <c r="LSM127" s="44"/>
      <c r="LSN127" s="44"/>
      <c r="LSO127" s="44"/>
      <c r="LSP127" s="44"/>
      <c r="LSQ127" s="44"/>
      <c r="LSR127" s="44"/>
      <c r="LSS127" s="44"/>
      <c r="LST127" s="44"/>
      <c r="LSU127" s="44"/>
      <c r="LSV127" s="44"/>
      <c r="LSW127" s="44"/>
      <c r="LSX127" s="44"/>
      <c r="LSY127" s="44"/>
      <c r="LSZ127" s="44"/>
      <c r="LTA127" s="44"/>
      <c r="LTB127" s="44"/>
      <c r="LTC127" s="44"/>
      <c r="LTD127" s="44"/>
      <c r="LTE127" s="44"/>
      <c r="LTF127" s="44"/>
      <c r="LTG127" s="44"/>
      <c r="LTH127" s="44"/>
      <c r="LTI127" s="44"/>
      <c r="LTJ127" s="44"/>
      <c r="LTK127" s="44"/>
      <c r="LTL127" s="44"/>
      <c r="LTM127" s="44"/>
      <c r="LTN127" s="44"/>
      <c r="LTO127" s="44"/>
      <c r="LTP127" s="44"/>
      <c r="LTQ127" s="44"/>
      <c r="LTR127" s="44"/>
      <c r="LTS127" s="44"/>
      <c r="LTT127" s="44"/>
      <c r="LTU127" s="44"/>
      <c r="LTV127" s="44"/>
      <c r="LTW127" s="44"/>
      <c r="LTX127" s="44"/>
      <c r="LTY127" s="44"/>
      <c r="LTZ127" s="44"/>
      <c r="LUA127" s="44"/>
      <c r="LUB127" s="44"/>
      <c r="LUC127" s="44"/>
      <c r="LUD127" s="44"/>
      <c r="LUE127" s="44"/>
      <c r="LUF127" s="44"/>
      <c r="LUG127" s="44"/>
      <c r="LUH127" s="44"/>
      <c r="LUI127" s="44"/>
      <c r="LUJ127" s="44"/>
      <c r="LUK127" s="44"/>
      <c r="LUL127" s="44"/>
      <c r="LUM127" s="44"/>
      <c r="LUN127" s="44"/>
      <c r="LUO127" s="44"/>
      <c r="LUP127" s="44"/>
      <c r="LUQ127" s="44"/>
      <c r="LUR127" s="44"/>
      <c r="LUS127" s="44"/>
      <c r="LUT127" s="44"/>
      <c r="LUU127" s="44"/>
      <c r="LUV127" s="44"/>
      <c r="LUW127" s="44"/>
      <c r="LUX127" s="44"/>
      <c r="LUY127" s="44"/>
      <c r="LUZ127" s="44"/>
      <c r="LVA127" s="44"/>
      <c r="LVB127" s="44"/>
      <c r="LVC127" s="44"/>
      <c r="LVD127" s="44"/>
      <c r="LVE127" s="44"/>
      <c r="LVF127" s="44"/>
      <c r="LVG127" s="44"/>
      <c r="LVH127" s="44"/>
      <c r="LVI127" s="44"/>
      <c r="LVJ127" s="44"/>
      <c r="LVK127" s="44"/>
      <c r="LVL127" s="44"/>
      <c r="LVM127" s="44"/>
      <c r="LVN127" s="44"/>
      <c r="LVO127" s="44"/>
      <c r="LVP127" s="44"/>
      <c r="LVQ127" s="44"/>
      <c r="LVR127" s="44"/>
      <c r="LVS127" s="44"/>
      <c r="LVT127" s="44"/>
      <c r="LVU127" s="44"/>
      <c r="LVV127" s="44"/>
      <c r="LVW127" s="44"/>
      <c r="LVX127" s="44"/>
      <c r="LVY127" s="44"/>
      <c r="LVZ127" s="44"/>
      <c r="LWA127" s="44"/>
      <c r="LWB127" s="44"/>
      <c r="LWC127" s="44"/>
      <c r="LWD127" s="44"/>
      <c r="LWE127" s="44"/>
      <c r="LWF127" s="44"/>
      <c r="LWG127" s="44"/>
      <c r="LWH127" s="44"/>
      <c r="LWI127" s="44"/>
      <c r="LWJ127" s="44"/>
      <c r="LWK127" s="44"/>
      <c r="LWL127" s="44"/>
      <c r="LWM127" s="44"/>
      <c r="LWN127" s="44"/>
      <c r="LWO127" s="44"/>
      <c r="LWP127" s="44"/>
      <c r="LWQ127" s="44"/>
      <c r="LWR127" s="44"/>
      <c r="LWS127" s="44"/>
      <c r="LWT127" s="44"/>
      <c r="LWU127" s="44"/>
      <c r="LWV127" s="44"/>
      <c r="LWW127" s="44"/>
      <c r="LWX127" s="44"/>
      <c r="LWY127" s="44"/>
      <c r="LWZ127" s="44"/>
      <c r="LXA127" s="44"/>
      <c r="LXB127" s="44"/>
      <c r="LXC127" s="44"/>
      <c r="LXD127" s="44"/>
      <c r="LXE127" s="44"/>
      <c r="LXF127" s="44"/>
      <c r="LXG127" s="44"/>
      <c r="LXH127" s="44"/>
      <c r="LXI127" s="44"/>
      <c r="LXJ127" s="44"/>
      <c r="LXK127" s="44"/>
      <c r="LXL127" s="44"/>
      <c r="LXM127" s="44"/>
      <c r="LXN127" s="44"/>
      <c r="LXO127" s="44"/>
      <c r="LXP127" s="44"/>
      <c r="LXQ127" s="44"/>
      <c r="LXR127" s="44"/>
      <c r="LXS127" s="44"/>
      <c r="LXT127" s="44"/>
      <c r="LXU127" s="44"/>
      <c r="LXV127" s="44"/>
      <c r="LXW127" s="44"/>
      <c r="LXX127" s="44"/>
      <c r="LXY127" s="44"/>
      <c r="LXZ127" s="44"/>
      <c r="LYA127" s="44"/>
      <c r="LYB127" s="44"/>
      <c r="LYC127" s="44"/>
      <c r="LYD127" s="44"/>
      <c r="LYE127" s="44"/>
      <c r="LYF127" s="44"/>
      <c r="LYG127" s="44"/>
      <c r="LYH127" s="44"/>
      <c r="LYI127" s="44"/>
      <c r="LYJ127" s="44"/>
      <c r="LYK127" s="44"/>
      <c r="LYL127" s="44"/>
      <c r="LYM127" s="44"/>
      <c r="LYN127" s="44"/>
      <c r="LYO127" s="44"/>
      <c r="LYP127" s="44"/>
      <c r="LYQ127" s="44"/>
      <c r="LYR127" s="44"/>
      <c r="LYS127" s="44"/>
      <c r="LYT127" s="44"/>
      <c r="LYU127" s="44"/>
      <c r="LYV127" s="44"/>
      <c r="LYW127" s="44"/>
      <c r="LYX127" s="44"/>
      <c r="LYY127" s="44"/>
      <c r="LYZ127" s="44"/>
      <c r="LZA127" s="44"/>
      <c r="LZB127" s="44"/>
      <c r="LZC127" s="44"/>
      <c r="LZD127" s="44"/>
      <c r="LZE127" s="44"/>
      <c r="LZF127" s="44"/>
      <c r="LZG127" s="44"/>
      <c r="LZH127" s="44"/>
      <c r="LZI127" s="44"/>
      <c r="LZJ127" s="44"/>
      <c r="LZK127" s="44"/>
      <c r="LZL127" s="44"/>
      <c r="LZM127" s="44"/>
      <c r="LZN127" s="44"/>
      <c r="LZO127" s="44"/>
      <c r="LZP127" s="44"/>
      <c r="LZQ127" s="44"/>
      <c r="LZR127" s="44"/>
      <c r="LZS127" s="44"/>
      <c r="LZT127" s="44"/>
      <c r="LZU127" s="44"/>
      <c r="LZV127" s="44"/>
      <c r="LZW127" s="44"/>
      <c r="LZX127" s="44"/>
      <c r="LZY127" s="44"/>
      <c r="LZZ127" s="44"/>
      <c r="MAA127" s="44"/>
      <c r="MAB127" s="44"/>
      <c r="MAC127" s="44"/>
      <c r="MAD127" s="44"/>
      <c r="MAE127" s="44"/>
      <c r="MAF127" s="44"/>
      <c r="MAG127" s="44"/>
      <c r="MAH127" s="44"/>
      <c r="MAI127" s="44"/>
      <c r="MAJ127" s="44"/>
      <c r="MAK127" s="44"/>
      <c r="MAL127" s="44"/>
      <c r="MAM127" s="44"/>
      <c r="MAN127" s="44"/>
      <c r="MAO127" s="44"/>
      <c r="MAP127" s="44"/>
      <c r="MAQ127" s="44"/>
      <c r="MAR127" s="44"/>
      <c r="MAS127" s="44"/>
      <c r="MAT127" s="44"/>
      <c r="MAU127" s="44"/>
      <c r="MAV127" s="44"/>
      <c r="MAW127" s="44"/>
      <c r="MAX127" s="44"/>
      <c r="MAY127" s="44"/>
      <c r="MAZ127" s="44"/>
      <c r="MBA127" s="44"/>
      <c r="MBB127" s="44"/>
      <c r="MBC127" s="44"/>
      <c r="MBD127" s="44"/>
      <c r="MBE127" s="44"/>
      <c r="MBF127" s="44"/>
      <c r="MBG127" s="44"/>
      <c r="MBH127" s="44"/>
      <c r="MBI127" s="44"/>
      <c r="MBJ127" s="44"/>
      <c r="MBK127" s="44"/>
      <c r="MBL127" s="44"/>
      <c r="MBM127" s="44"/>
      <c r="MBN127" s="44"/>
      <c r="MBO127" s="44"/>
      <c r="MBP127" s="44"/>
      <c r="MBQ127" s="44"/>
      <c r="MBR127" s="44"/>
      <c r="MBS127" s="44"/>
      <c r="MBT127" s="44"/>
      <c r="MBU127" s="44"/>
      <c r="MBV127" s="44"/>
      <c r="MBW127" s="44"/>
      <c r="MBX127" s="44"/>
      <c r="MBY127" s="44"/>
      <c r="MBZ127" s="44"/>
      <c r="MCA127" s="44"/>
      <c r="MCB127" s="44"/>
      <c r="MCC127" s="44"/>
      <c r="MCD127" s="44"/>
      <c r="MCE127" s="44"/>
      <c r="MCF127" s="44"/>
      <c r="MCG127" s="44"/>
      <c r="MCH127" s="44"/>
      <c r="MCI127" s="44"/>
      <c r="MCJ127" s="44"/>
      <c r="MCK127" s="44"/>
      <c r="MCL127" s="44"/>
      <c r="MCM127" s="44"/>
      <c r="MCN127" s="44"/>
      <c r="MCO127" s="44"/>
      <c r="MCP127" s="44"/>
      <c r="MCQ127" s="44"/>
      <c r="MCR127" s="44"/>
      <c r="MCS127" s="44"/>
      <c r="MCT127" s="44"/>
      <c r="MCU127" s="44"/>
      <c r="MCV127" s="44"/>
      <c r="MCW127" s="44"/>
      <c r="MCX127" s="44"/>
      <c r="MCY127" s="44"/>
      <c r="MCZ127" s="44"/>
      <c r="MDA127" s="44"/>
      <c r="MDB127" s="44"/>
      <c r="MDC127" s="44"/>
      <c r="MDD127" s="44"/>
      <c r="MDE127" s="44"/>
      <c r="MDF127" s="44"/>
      <c r="MDG127" s="44"/>
      <c r="MDH127" s="44"/>
      <c r="MDI127" s="44"/>
      <c r="MDJ127" s="44"/>
      <c r="MDK127" s="44"/>
      <c r="MDL127" s="44"/>
      <c r="MDM127" s="44"/>
      <c r="MDN127" s="44"/>
      <c r="MDO127" s="44"/>
      <c r="MDP127" s="44"/>
      <c r="MDQ127" s="44"/>
      <c r="MDR127" s="44"/>
      <c r="MDS127" s="44"/>
      <c r="MDT127" s="44"/>
      <c r="MDU127" s="44"/>
      <c r="MDV127" s="44"/>
      <c r="MDW127" s="44"/>
      <c r="MDX127" s="44"/>
      <c r="MDY127" s="44"/>
      <c r="MDZ127" s="44"/>
      <c r="MEA127" s="44"/>
      <c r="MEB127" s="44"/>
      <c r="MEC127" s="44"/>
      <c r="MED127" s="44"/>
      <c r="MEE127" s="44"/>
      <c r="MEF127" s="44"/>
      <c r="MEG127" s="44"/>
      <c r="MEH127" s="44"/>
      <c r="MEI127" s="44"/>
      <c r="MEJ127" s="44"/>
      <c r="MEK127" s="44"/>
      <c r="MEL127" s="44"/>
      <c r="MEM127" s="44"/>
      <c r="MEN127" s="44"/>
      <c r="MEO127" s="44"/>
      <c r="MEP127" s="44"/>
      <c r="MEQ127" s="44"/>
      <c r="MER127" s="44"/>
      <c r="MES127" s="44"/>
      <c r="MET127" s="44"/>
      <c r="MEU127" s="44"/>
      <c r="MEV127" s="44"/>
      <c r="MEW127" s="44"/>
      <c r="MEX127" s="44"/>
      <c r="MEY127" s="44"/>
      <c r="MEZ127" s="44"/>
      <c r="MFA127" s="44"/>
      <c r="MFB127" s="44"/>
      <c r="MFC127" s="44"/>
      <c r="MFD127" s="44"/>
      <c r="MFE127" s="44"/>
      <c r="MFF127" s="44"/>
      <c r="MFG127" s="44"/>
      <c r="MFH127" s="44"/>
      <c r="MFI127" s="44"/>
      <c r="MFJ127" s="44"/>
      <c r="MFK127" s="44"/>
      <c r="MFL127" s="44"/>
      <c r="MFM127" s="44"/>
      <c r="MFN127" s="44"/>
      <c r="MFO127" s="44"/>
      <c r="MFP127" s="44"/>
      <c r="MFQ127" s="44"/>
      <c r="MFR127" s="44"/>
      <c r="MFS127" s="44"/>
      <c r="MFT127" s="44"/>
      <c r="MFU127" s="44"/>
      <c r="MFV127" s="44"/>
      <c r="MFW127" s="44"/>
      <c r="MFX127" s="44"/>
      <c r="MFY127" s="44"/>
      <c r="MFZ127" s="44"/>
      <c r="MGA127" s="44"/>
      <c r="MGB127" s="44"/>
      <c r="MGC127" s="44"/>
      <c r="MGD127" s="44"/>
      <c r="MGE127" s="44"/>
      <c r="MGF127" s="44"/>
      <c r="MGG127" s="44"/>
      <c r="MGH127" s="44"/>
      <c r="MGI127" s="44"/>
      <c r="MGJ127" s="44"/>
      <c r="MGK127" s="44"/>
      <c r="MGL127" s="44"/>
      <c r="MGM127" s="44"/>
      <c r="MGN127" s="44"/>
      <c r="MGO127" s="44"/>
      <c r="MGP127" s="44"/>
      <c r="MGQ127" s="44"/>
      <c r="MGR127" s="44"/>
      <c r="MGS127" s="44"/>
      <c r="MGT127" s="44"/>
      <c r="MGU127" s="44"/>
      <c r="MGV127" s="44"/>
      <c r="MGW127" s="44"/>
      <c r="MGX127" s="44"/>
      <c r="MGY127" s="44"/>
      <c r="MGZ127" s="44"/>
      <c r="MHA127" s="44"/>
      <c r="MHB127" s="44"/>
      <c r="MHC127" s="44"/>
      <c r="MHD127" s="44"/>
      <c r="MHE127" s="44"/>
      <c r="MHF127" s="44"/>
      <c r="MHG127" s="44"/>
      <c r="MHH127" s="44"/>
      <c r="MHI127" s="44"/>
      <c r="MHJ127" s="44"/>
      <c r="MHK127" s="44"/>
      <c r="MHL127" s="44"/>
      <c r="MHM127" s="44"/>
      <c r="MHN127" s="44"/>
      <c r="MHO127" s="44"/>
      <c r="MHP127" s="44"/>
      <c r="MHQ127" s="44"/>
      <c r="MHR127" s="44"/>
      <c r="MHS127" s="44"/>
      <c r="MHT127" s="44"/>
      <c r="MHU127" s="44"/>
      <c r="MHV127" s="44"/>
      <c r="MHW127" s="44"/>
      <c r="MHX127" s="44"/>
      <c r="MHY127" s="44"/>
      <c r="MHZ127" s="44"/>
      <c r="MIA127" s="44"/>
      <c r="MIB127" s="44"/>
      <c r="MIC127" s="44"/>
      <c r="MID127" s="44"/>
      <c r="MIE127" s="44"/>
      <c r="MIF127" s="44"/>
      <c r="MIG127" s="44"/>
      <c r="MIH127" s="44"/>
      <c r="MII127" s="44"/>
      <c r="MIJ127" s="44"/>
      <c r="MIK127" s="44"/>
      <c r="MIL127" s="44"/>
      <c r="MIM127" s="44"/>
      <c r="MIN127" s="44"/>
      <c r="MIO127" s="44"/>
      <c r="MIP127" s="44"/>
      <c r="MIQ127" s="44"/>
      <c r="MIR127" s="44"/>
      <c r="MIS127" s="44"/>
      <c r="MIT127" s="44"/>
      <c r="MIU127" s="44"/>
      <c r="MIV127" s="44"/>
      <c r="MIW127" s="44"/>
      <c r="MIX127" s="44"/>
      <c r="MIY127" s="44"/>
      <c r="MIZ127" s="44"/>
      <c r="MJA127" s="44"/>
      <c r="MJB127" s="44"/>
      <c r="MJC127" s="44"/>
      <c r="MJD127" s="44"/>
      <c r="MJE127" s="44"/>
      <c r="MJF127" s="44"/>
      <c r="MJG127" s="44"/>
      <c r="MJH127" s="44"/>
      <c r="MJI127" s="44"/>
      <c r="MJJ127" s="44"/>
      <c r="MJK127" s="44"/>
      <c r="MJL127" s="44"/>
      <c r="MJM127" s="44"/>
      <c r="MJN127" s="44"/>
      <c r="MJO127" s="44"/>
      <c r="MJP127" s="44"/>
      <c r="MJQ127" s="44"/>
      <c r="MJR127" s="44"/>
      <c r="MJS127" s="44"/>
      <c r="MJT127" s="44"/>
      <c r="MJU127" s="44"/>
      <c r="MJV127" s="44"/>
      <c r="MJW127" s="44"/>
      <c r="MJX127" s="44"/>
      <c r="MJY127" s="44"/>
      <c r="MJZ127" s="44"/>
      <c r="MKA127" s="44"/>
      <c r="MKB127" s="44"/>
      <c r="MKC127" s="44"/>
      <c r="MKD127" s="44"/>
      <c r="MKE127" s="44"/>
      <c r="MKF127" s="44"/>
      <c r="MKG127" s="44"/>
      <c r="MKH127" s="44"/>
      <c r="MKI127" s="44"/>
      <c r="MKJ127" s="44"/>
      <c r="MKK127" s="44"/>
      <c r="MKL127" s="44"/>
      <c r="MKM127" s="44"/>
      <c r="MKN127" s="44"/>
      <c r="MKO127" s="44"/>
      <c r="MKP127" s="44"/>
      <c r="MKQ127" s="44"/>
      <c r="MKR127" s="44"/>
      <c r="MKS127" s="44"/>
      <c r="MKT127" s="44"/>
      <c r="MKU127" s="44"/>
      <c r="MKV127" s="44"/>
      <c r="MKW127" s="44"/>
      <c r="MKX127" s="44"/>
      <c r="MKY127" s="44"/>
      <c r="MKZ127" s="44"/>
      <c r="MLA127" s="44"/>
      <c r="MLB127" s="44"/>
      <c r="MLC127" s="44"/>
      <c r="MLD127" s="44"/>
      <c r="MLE127" s="44"/>
      <c r="MLF127" s="44"/>
      <c r="MLG127" s="44"/>
      <c r="MLH127" s="44"/>
      <c r="MLI127" s="44"/>
      <c r="MLJ127" s="44"/>
      <c r="MLK127" s="44"/>
      <c r="MLL127" s="44"/>
      <c r="MLM127" s="44"/>
      <c r="MLN127" s="44"/>
      <c r="MLO127" s="44"/>
      <c r="MLP127" s="44"/>
      <c r="MLQ127" s="44"/>
      <c r="MLR127" s="44"/>
      <c r="MLS127" s="44"/>
      <c r="MLT127" s="44"/>
      <c r="MLU127" s="44"/>
      <c r="MLV127" s="44"/>
      <c r="MLW127" s="44"/>
      <c r="MLX127" s="44"/>
      <c r="MLY127" s="44"/>
      <c r="MLZ127" s="44"/>
      <c r="MMA127" s="44"/>
      <c r="MMB127" s="44"/>
      <c r="MMC127" s="44"/>
      <c r="MMD127" s="44"/>
      <c r="MME127" s="44"/>
      <c r="MMF127" s="44"/>
      <c r="MMG127" s="44"/>
      <c r="MMH127" s="44"/>
      <c r="MMI127" s="44"/>
      <c r="MMJ127" s="44"/>
      <c r="MMK127" s="44"/>
      <c r="MML127" s="44"/>
      <c r="MMM127" s="44"/>
      <c r="MMN127" s="44"/>
      <c r="MMO127" s="44"/>
      <c r="MMP127" s="44"/>
      <c r="MMQ127" s="44"/>
      <c r="MMR127" s="44"/>
      <c r="MMS127" s="44"/>
      <c r="MMT127" s="44"/>
      <c r="MMU127" s="44"/>
      <c r="MMV127" s="44"/>
      <c r="MMW127" s="44"/>
      <c r="MMX127" s="44"/>
      <c r="MMY127" s="44"/>
      <c r="MMZ127" s="44"/>
      <c r="MNA127" s="44"/>
      <c r="MNB127" s="44"/>
      <c r="MNC127" s="44"/>
      <c r="MND127" s="44"/>
      <c r="MNE127" s="44"/>
      <c r="MNF127" s="44"/>
      <c r="MNG127" s="44"/>
      <c r="MNH127" s="44"/>
      <c r="MNI127" s="44"/>
      <c r="MNJ127" s="44"/>
      <c r="MNK127" s="44"/>
      <c r="MNL127" s="44"/>
      <c r="MNM127" s="44"/>
      <c r="MNN127" s="44"/>
      <c r="MNO127" s="44"/>
      <c r="MNP127" s="44"/>
      <c r="MNQ127" s="44"/>
      <c r="MNR127" s="44"/>
      <c r="MNS127" s="44"/>
      <c r="MNT127" s="44"/>
      <c r="MNU127" s="44"/>
      <c r="MNV127" s="44"/>
      <c r="MNW127" s="44"/>
      <c r="MNX127" s="44"/>
      <c r="MNY127" s="44"/>
      <c r="MNZ127" s="44"/>
      <c r="MOA127" s="44"/>
      <c r="MOB127" s="44"/>
      <c r="MOC127" s="44"/>
      <c r="MOD127" s="44"/>
      <c r="MOE127" s="44"/>
      <c r="MOF127" s="44"/>
      <c r="MOG127" s="44"/>
      <c r="MOH127" s="44"/>
      <c r="MOI127" s="44"/>
      <c r="MOJ127" s="44"/>
      <c r="MOK127" s="44"/>
      <c r="MOL127" s="44"/>
      <c r="MOM127" s="44"/>
      <c r="MON127" s="44"/>
      <c r="MOO127" s="44"/>
      <c r="MOP127" s="44"/>
      <c r="MOQ127" s="44"/>
      <c r="MOR127" s="44"/>
      <c r="MOS127" s="44"/>
      <c r="MOT127" s="44"/>
      <c r="MOU127" s="44"/>
      <c r="MOV127" s="44"/>
      <c r="MOW127" s="44"/>
      <c r="MOX127" s="44"/>
      <c r="MOY127" s="44"/>
      <c r="MOZ127" s="44"/>
      <c r="MPA127" s="44"/>
      <c r="MPB127" s="44"/>
      <c r="MPC127" s="44"/>
      <c r="MPD127" s="44"/>
      <c r="MPE127" s="44"/>
      <c r="MPF127" s="44"/>
      <c r="MPG127" s="44"/>
      <c r="MPH127" s="44"/>
      <c r="MPI127" s="44"/>
      <c r="MPJ127" s="44"/>
      <c r="MPK127" s="44"/>
      <c r="MPL127" s="44"/>
      <c r="MPM127" s="44"/>
      <c r="MPN127" s="44"/>
      <c r="MPO127" s="44"/>
      <c r="MPP127" s="44"/>
      <c r="MPQ127" s="44"/>
      <c r="MPR127" s="44"/>
      <c r="MPS127" s="44"/>
      <c r="MPT127" s="44"/>
      <c r="MPU127" s="44"/>
      <c r="MPV127" s="44"/>
      <c r="MPW127" s="44"/>
      <c r="MPX127" s="44"/>
      <c r="MPY127" s="44"/>
      <c r="MPZ127" s="44"/>
      <c r="MQA127" s="44"/>
      <c r="MQB127" s="44"/>
      <c r="MQC127" s="44"/>
      <c r="MQD127" s="44"/>
      <c r="MQE127" s="44"/>
      <c r="MQF127" s="44"/>
      <c r="MQG127" s="44"/>
      <c r="MQH127" s="44"/>
      <c r="MQI127" s="44"/>
      <c r="MQJ127" s="44"/>
      <c r="MQK127" s="44"/>
      <c r="MQL127" s="44"/>
      <c r="MQM127" s="44"/>
      <c r="MQN127" s="44"/>
      <c r="MQO127" s="44"/>
      <c r="MQP127" s="44"/>
      <c r="MQQ127" s="44"/>
      <c r="MQR127" s="44"/>
      <c r="MQS127" s="44"/>
      <c r="MQT127" s="44"/>
      <c r="MQU127" s="44"/>
      <c r="MQV127" s="44"/>
      <c r="MQW127" s="44"/>
      <c r="MQX127" s="44"/>
      <c r="MQY127" s="44"/>
      <c r="MQZ127" s="44"/>
      <c r="MRA127" s="44"/>
      <c r="MRB127" s="44"/>
      <c r="MRC127" s="44"/>
      <c r="MRD127" s="44"/>
      <c r="MRE127" s="44"/>
      <c r="MRF127" s="44"/>
      <c r="MRG127" s="44"/>
      <c r="MRH127" s="44"/>
      <c r="MRI127" s="44"/>
      <c r="MRJ127" s="44"/>
      <c r="MRK127" s="44"/>
      <c r="MRL127" s="44"/>
      <c r="MRM127" s="44"/>
      <c r="MRN127" s="44"/>
      <c r="MRO127" s="44"/>
      <c r="MRP127" s="44"/>
      <c r="MRQ127" s="44"/>
      <c r="MRR127" s="44"/>
      <c r="MRS127" s="44"/>
      <c r="MRT127" s="44"/>
      <c r="MRU127" s="44"/>
      <c r="MRV127" s="44"/>
      <c r="MRW127" s="44"/>
      <c r="MRX127" s="44"/>
      <c r="MRY127" s="44"/>
      <c r="MRZ127" s="44"/>
      <c r="MSA127" s="44"/>
      <c r="MSB127" s="44"/>
      <c r="MSC127" s="44"/>
      <c r="MSD127" s="44"/>
      <c r="MSE127" s="44"/>
      <c r="MSF127" s="44"/>
      <c r="MSG127" s="44"/>
      <c r="MSH127" s="44"/>
      <c r="MSI127" s="44"/>
      <c r="MSJ127" s="44"/>
      <c r="MSK127" s="44"/>
      <c r="MSL127" s="44"/>
      <c r="MSM127" s="44"/>
      <c r="MSN127" s="44"/>
      <c r="MSO127" s="44"/>
      <c r="MSP127" s="44"/>
      <c r="MSQ127" s="44"/>
      <c r="MSR127" s="44"/>
      <c r="MSS127" s="44"/>
      <c r="MST127" s="44"/>
      <c r="MSU127" s="44"/>
      <c r="MSV127" s="44"/>
      <c r="MSW127" s="44"/>
      <c r="MSX127" s="44"/>
      <c r="MSY127" s="44"/>
      <c r="MSZ127" s="44"/>
      <c r="MTA127" s="44"/>
      <c r="MTB127" s="44"/>
      <c r="MTC127" s="44"/>
      <c r="MTD127" s="44"/>
      <c r="MTE127" s="44"/>
      <c r="MTF127" s="44"/>
      <c r="MTG127" s="44"/>
      <c r="MTH127" s="44"/>
      <c r="MTI127" s="44"/>
      <c r="MTJ127" s="44"/>
      <c r="MTK127" s="44"/>
      <c r="MTL127" s="44"/>
      <c r="MTM127" s="44"/>
      <c r="MTN127" s="44"/>
      <c r="MTO127" s="44"/>
      <c r="MTP127" s="44"/>
      <c r="MTQ127" s="44"/>
      <c r="MTR127" s="44"/>
      <c r="MTS127" s="44"/>
      <c r="MTT127" s="44"/>
      <c r="MTU127" s="44"/>
      <c r="MTV127" s="44"/>
      <c r="MTW127" s="44"/>
      <c r="MTX127" s="44"/>
      <c r="MTY127" s="44"/>
      <c r="MTZ127" s="44"/>
      <c r="MUA127" s="44"/>
      <c r="MUB127" s="44"/>
      <c r="MUC127" s="44"/>
      <c r="MUD127" s="44"/>
      <c r="MUE127" s="44"/>
      <c r="MUF127" s="44"/>
      <c r="MUG127" s="44"/>
      <c r="MUH127" s="44"/>
      <c r="MUI127" s="44"/>
      <c r="MUJ127" s="44"/>
      <c r="MUK127" s="44"/>
      <c r="MUL127" s="44"/>
      <c r="MUM127" s="44"/>
      <c r="MUN127" s="44"/>
      <c r="MUO127" s="44"/>
      <c r="MUP127" s="44"/>
      <c r="MUQ127" s="44"/>
      <c r="MUR127" s="44"/>
      <c r="MUS127" s="44"/>
      <c r="MUT127" s="44"/>
      <c r="MUU127" s="44"/>
      <c r="MUV127" s="44"/>
      <c r="MUW127" s="44"/>
      <c r="MUX127" s="44"/>
      <c r="MUY127" s="44"/>
      <c r="MUZ127" s="44"/>
      <c r="MVA127" s="44"/>
      <c r="MVB127" s="44"/>
      <c r="MVC127" s="44"/>
      <c r="MVD127" s="44"/>
      <c r="MVE127" s="44"/>
      <c r="MVF127" s="44"/>
      <c r="MVG127" s="44"/>
      <c r="MVH127" s="44"/>
      <c r="MVI127" s="44"/>
      <c r="MVJ127" s="44"/>
      <c r="MVK127" s="44"/>
      <c r="MVL127" s="44"/>
      <c r="MVM127" s="44"/>
      <c r="MVN127" s="44"/>
      <c r="MVO127" s="44"/>
      <c r="MVP127" s="44"/>
      <c r="MVQ127" s="44"/>
      <c r="MVR127" s="44"/>
      <c r="MVS127" s="44"/>
      <c r="MVT127" s="44"/>
      <c r="MVU127" s="44"/>
      <c r="MVV127" s="44"/>
      <c r="MVW127" s="44"/>
      <c r="MVX127" s="44"/>
      <c r="MVY127" s="44"/>
      <c r="MVZ127" s="44"/>
      <c r="MWA127" s="44"/>
      <c r="MWB127" s="44"/>
      <c r="MWC127" s="44"/>
      <c r="MWD127" s="44"/>
      <c r="MWE127" s="44"/>
      <c r="MWF127" s="44"/>
      <c r="MWG127" s="44"/>
      <c r="MWH127" s="44"/>
      <c r="MWI127" s="44"/>
      <c r="MWJ127" s="44"/>
      <c r="MWK127" s="44"/>
      <c r="MWL127" s="44"/>
      <c r="MWM127" s="44"/>
      <c r="MWN127" s="44"/>
      <c r="MWO127" s="44"/>
      <c r="MWP127" s="44"/>
      <c r="MWQ127" s="44"/>
      <c r="MWR127" s="44"/>
      <c r="MWS127" s="44"/>
      <c r="MWT127" s="44"/>
      <c r="MWU127" s="44"/>
      <c r="MWV127" s="44"/>
      <c r="MWW127" s="44"/>
      <c r="MWX127" s="44"/>
      <c r="MWY127" s="44"/>
      <c r="MWZ127" s="44"/>
      <c r="MXA127" s="44"/>
      <c r="MXB127" s="44"/>
      <c r="MXC127" s="44"/>
      <c r="MXD127" s="44"/>
      <c r="MXE127" s="44"/>
      <c r="MXF127" s="44"/>
      <c r="MXG127" s="44"/>
      <c r="MXH127" s="44"/>
      <c r="MXI127" s="44"/>
      <c r="MXJ127" s="44"/>
      <c r="MXK127" s="44"/>
      <c r="MXL127" s="44"/>
      <c r="MXM127" s="44"/>
      <c r="MXN127" s="44"/>
      <c r="MXO127" s="44"/>
      <c r="MXP127" s="44"/>
      <c r="MXQ127" s="44"/>
      <c r="MXR127" s="44"/>
      <c r="MXS127" s="44"/>
      <c r="MXT127" s="44"/>
      <c r="MXU127" s="44"/>
      <c r="MXV127" s="44"/>
      <c r="MXW127" s="44"/>
      <c r="MXX127" s="44"/>
      <c r="MXY127" s="44"/>
      <c r="MXZ127" s="44"/>
      <c r="MYA127" s="44"/>
      <c r="MYB127" s="44"/>
      <c r="MYC127" s="44"/>
      <c r="MYD127" s="44"/>
      <c r="MYE127" s="44"/>
      <c r="MYF127" s="44"/>
      <c r="MYG127" s="44"/>
      <c r="MYH127" s="44"/>
      <c r="MYI127" s="44"/>
      <c r="MYJ127" s="44"/>
      <c r="MYK127" s="44"/>
      <c r="MYL127" s="44"/>
      <c r="MYM127" s="44"/>
      <c r="MYN127" s="44"/>
      <c r="MYO127" s="44"/>
      <c r="MYP127" s="44"/>
      <c r="MYQ127" s="44"/>
      <c r="MYR127" s="44"/>
      <c r="MYS127" s="44"/>
      <c r="MYT127" s="44"/>
      <c r="MYU127" s="44"/>
      <c r="MYV127" s="44"/>
      <c r="MYW127" s="44"/>
      <c r="MYX127" s="44"/>
      <c r="MYY127" s="44"/>
      <c r="MYZ127" s="44"/>
      <c r="MZA127" s="44"/>
      <c r="MZB127" s="44"/>
      <c r="MZC127" s="44"/>
      <c r="MZD127" s="44"/>
      <c r="MZE127" s="44"/>
      <c r="MZF127" s="44"/>
      <c r="MZG127" s="44"/>
      <c r="MZH127" s="44"/>
      <c r="MZI127" s="44"/>
      <c r="MZJ127" s="44"/>
      <c r="MZK127" s="44"/>
      <c r="MZL127" s="44"/>
      <c r="MZM127" s="44"/>
      <c r="MZN127" s="44"/>
      <c r="MZO127" s="44"/>
      <c r="MZP127" s="44"/>
      <c r="MZQ127" s="44"/>
      <c r="MZR127" s="44"/>
      <c r="MZS127" s="44"/>
      <c r="MZT127" s="44"/>
      <c r="MZU127" s="44"/>
      <c r="MZV127" s="44"/>
      <c r="MZW127" s="44"/>
      <c r="MZX127" s="44"/>
      <c r="MZY127" s="44"/>
      <c r="MZZ127" s="44"/>
      <c r="NAA127" s="44"/>
      <c r="NAB127" s="44"/>
      <c r="NAC127" s="44"/>
      <c r="NAD127" s="44"/>
      <c r="NAE127" s="44"/>
      <c r="NAF127" s="44"/>
      <c r="NAG127" s="44"/>
      <c r="NAH127" s="44"/>
      <c r="NAI127" s="44"/>
      <c r="NAJ127" s="44"/>
      <c r="NAK127" s="44"/>
      <c r="NAL127" s="44"/>
      <c r="NAM127" s="44"/>
      <c r="NAN127" s="44"/>
      <c r="NAO127" s="44"/>
      <c r="NAP127" s="44"/>
      <c r="NAQ127" s="44"/>
      <c r="NAR127" s="44"/>
      <c r="NAS127" s="44"/>
      <c r="NAT127" s="44"/>
      <c r="NAU127" s="44"/>
      <c r="NAV127" s="44"/>
      <c r="NAW127" s="44"/>
      <c r="NAX127" s="44"/>
      <c r="NAY127" s="44"/>
      <c r="NAZ127" s="44"/>
      <c r="NBA127" s="44"/>
      <c r="NBB127" s="44"/>
      <c r="NBC127" s="44"/>
      <c r="NBD127" s="44"/>
      <c r="NBE127" s="44"/>
      <c r="NBF127" s="44"/>
      <c r="NBG127" s="44"/>
      <c r="NBH127" s="44"/>
      <c r="NBI127" s="44"/>
      <c r="NBJ127" s="44"/>
      <c r="NBK127" s="44"/>
      <c r="NBL127" s="44"/>
      <c r="NBM127" s="44"/>
      <c r="NBN127" s="44"/>
      <c r="NBO127" s="44"/>
      <c r="NBP127" s="44"/>
      <c r="NBQ127" s="44"/>
      <c r="NBR127" s="44"/>
      <c r="NBS127" s="44"/>
      <c r="NBT127" s="44"/>
      <c r="NBU127" s="44"/>
      <c r="NBV127" s="44"/>
      <c r="NBW127" s="44"/>
      <c r="NBX127" s="44"/>
      <c r="NBY127" s="44"/>
      <c r="NBZ127" s="44"/>
      <c r="NCA127" s="44"/>
      <c r="NCB127" s="44"/>
      <c r="NCC127" s="44"/>
      <c r="NCD127" s="44"/>
      <c r="NCE127" s="44"/>
      <c r="NCF127" s="44"/>
      <c r="NCG127" s="44"/>
      <c r="NCH127" s="44"/>
      <c r="NCI127" s="44"/>
      <c r="NCJ127" s="44"/>
      <c r="NCK127" s="44"/>
      <c r="NCL127" s="44"/>
      <c r="NCM127" s="44"/>
      <c r="NCN127" s="44"/>
      <c r="NCO127" s="44"/>
      <c r="NCP127" s="44"/>
      <c r="NCQ127" s="44"/>
      <c r="NCR127" s="44"/>
      <c r="NCS127" s="44"/>
      <c r="NCT127" s="44"/>
      <c r="NCU127" s="44"/>
      <c r="NCV127" s="44"/>
      <c r="NCW127" s="44"/>
      <c r="NCX127" s="44"/>
      <c r="NCY127" s="44"/>
      <c r="NCZ127" s="44"/>
      <c r="NDA127" s="44"/>
      <c r="NDB127" s="44"/>
      <c r="NDC127" s="44"/>
      <c r="NDD127" s="44"/>
      <c r="NDE127" s="44"/>
      <c r="NDF127" s="44"/>
      <c r="NDG127" s="44"/>
      <c r="NDH127" s="44"/>
      <c r="NDI127" s="44"/>
      <c r="NDJ127" s="44"/>
      <c r="NDK127" s="44"/>
      <c r="NDL127" s="44"/>
      <c r="NDM127" s="44"/>
      <c r="NDN127" s="44"/>
      <c r="NDO127" s="44"/>
      <c r="NDP127" s="44"/>
      <c r="NDQ127" s="44"/>
      <c r="NDR127" s="44"/>
      <c r="NDS127" s="44"/>
      <c r="NDT127" s="44"/>
      <c r="NDU127" s="44"/>
      <c r="NDV127" s="44"/>
      <c r="NDW127" s="44"/>
      <c r="NDX127" s="44"/>
      <c r="NDY127" s="44"/>
      <c r="NDZ127" s="44"/>
      <c r="NEA127" s="44"/>
      <c r="NEB127" s="44"/>
      <c r="NEC127" s="44"/>
      <c r="NED127" s="44"/>
      <c r="NEE127" s="44"/>
      <c r="NEF127" s="44"/>
      <c r="NEG127" s="44"/>
      <c r="NEH127" s="44"/>
      <c r="NEI127" s="44"/>
      <c r="NEJ127" s="44"/>
      <c r="NEK127" s="44"/>
      <c r="NEL127" s="44"/>
      <c r="NEM127" s="44"/>
      <c r="NEN127" s="44"/>
      <c r="NEO127" s="44"/>
      <c r="NEP127" s="44"/>
      <c r="NEQ127" s="44"/>
      <c r="NER127" s="44"/>
      <c r="NES127" s="44"/>
      <c r="NET127" s="44"/>
      <c r="NEU127" s="44"/>
      <c r="NEV127" s="44"/>
      <c r="NEW127" s="44"/>
      <c r="NEX127" s="44"/>
      <c r="NEY127" s="44"/>
      <c r="NEZ127" s="44"/>
      <c r="NFA127" s="44"/>
      <c r="NFB127" s="44"/>
      <c r="NFC127" s="44"/>
      <c r="NFD127" s="44"/>
      <c r="NFE127" s="44"/>
      <c r="NFF127" s="44"/>
      <c r="NFG127" s="44"/>
      <c r="NFH127" s="44"/>
      <c r="NFI127" s="44"/>
      <c r="NFJ127" s="44"/>
      <c r="NFK127" s="44"/>
      <c r="NFL127" s="44"/>
      <c r="NFM127" s="44"/>
      <c r="NFN127" s="44"/>
      <c r="NFO127" s="44"/>
      <c r="NFP127" s="44"/>
      <c r="NFQ127" s="44"/>
      <c r="NFR127" s="44"/>
      <c r="NFS127" s="44"/>
      <c r="NFT127" s="44"/>
      <c r="NFU127" s="44"/>
      <c r="NFV127" s="44"/>
      <c r="NFW127" s="44"/>
      <c r="NFX127" s="44"/>
      <c r="NFY127" s="44"/>
      <c r="NFZ127" s="44"/>
      <c r="NGA127" s="44"/>
      <c r="NGB127" s="44"/>
      <c r="NGC127" s="44"/>
      <c r="NGD127" s="44"/>
      <c r="NGE127" s="44"/>
      <c r="NGF127" s="44"/>
      <c r="NGG127" s="44"/>
      <c r="NGH127" s="44"/>
      <c r="NGI127" s="44"/>
      <c r="NGJ127" s="44"/>
      <c r="NGK127" s="44"/>
      <c r="NGL127" s="44"/>
      <c r="NGM127" s="44"/>
      <c r="NGN127" s="44"/>
      <c r="NGO127" s="44"/>
      <c r="NGP127" s="44"/>
      <c r="NGQ127" s="44"/>
      <c r="NGR127" s="44"/>
      <c r="NGS127" s="44"/>
      <c r="NGT127" s="44"/>
      <c r="NGU127" s="44"/>
      <c r="NGV127" s="44"/>
      <c r="NGW127" s="44"/>
      <c r="NGX127" s="44"/>
      <c r="NGY127" s="44"/>
      <c r="NGZ127" s="44"/>
      <c r="NHA127" s="44"/>
      <c r="NHB127" s="44"/>
      <c r="NHC127" s="44"/>
      <c r="NHD127" s="44"/>
      <c r="NHE127" s="44"/>
      <c r="NHF127" s="44"/>
      <c r="NHG127" s="44"/>
      <c r="NHH127" s="44"/>
      <c r="NHI127" s="44"/>
      <c r="NHJ127" s="44"/>
      <c r="NHK127" s="44"/>
      <c r="NHL127" s="44"/>
      <c r="NHM127" s="44"/>
      <c r="NHN127" s="44"/>
      <c r="NHO127" s="44"/>
      <c r="NHP127" s="44"/>
      <c r="NHQ127" s="44"/>
      <c r="NHR127" s="44"/>
      <c r="NHS127" s="44"/>
      <c r="NHT127" s="44"/>
      <c r="NHU127" s="44"/>
      <c r="NHV127" s="44"/>
      <c r="NHW127" s="44"/>
      <c r="NHX127" s="44"/>
      <c r="NHY127" s="44"/>
      <c r="NHZ127" s="44"/>
      <c r="NIA127" s="44"/>
      <c r="NIB127" s="44"/>
      <c r="NIC127" s="44"/>
      <c r="NID127" s="44"/>
      <c r="NIE127" s="44"/>
      <c r="NIF127" s="44"/>
      <c r="NIG127" s="44"/>
      <c r="NIH127" s="44"/>
      <c r="NII127" s="44"/>
      <c r="NIJ127" s="44"/>
      <c r="NIK127" s="44"/>
      <c r="NIL127" s="44"/>
      <c r="NIM127" s="44"/>
      <c r="NIN127" s="44"/>
      <c r="NIO127" s="44"/>
      <c r="NIP127" s="44"/>
      <c r="NIQ127" s="44"/>
      <c r="NIR127" s="44"/>
      <c r="NIS127" s="44"/>
      <c r="NIT127" s="44"/>
      <c r="NIU127" s="44"/>
      <c r="NIV127" s="44"/>
      <c r="NIW127" s="44"/>
      <c r="NIX127" s="44"/>
      <c r="NIY127" s="44"/>
      <c r="NIZ127" s="44"/>
      <c r="NJA127" s="44"/>
      <c r="NJB127" s="44"/>
      <c r="NJC127" s="44"/>
      <c r="NJD127" s="44"/>
      <c r="NJE127" s="44"/>
      <c r="NJF127" s="44"/>
      <c r="NJG127" s="44"/>
      <c r="NJH127" s="44"/>
      <c r="NJI127" s="44"/>
      <c r="NJJ127" s="44"/>
      <c r="NJK127" s="44"/>
      <c r="NJL127" s="44"/>
      <c r="NJM127" s="44"/>
      <c r="NJN127" s="44"/>
      <c r="NJO127" s="44"/>
      <c r="NJP127" s="44"/>
      <c r="NJQ127" s="44"/>
      <c r="NJR127" s="44"/>
      <c r="NJS127" s="44"/>
      <c r="NJT127" s="44"/>
      <c r="NJU127" s="44"/>
      <c r="NJV127" s="44"/>
      <c r="NJW127" s="44"/>
      <c r="NJX127" s="44"/>
      <c r="NJY127" s="44"/>
      <c r="NJZ127" s="44"/>
      <c r="NKA127" s="44"/>
      <c r="NKB127" s="44"/>
      <c r="NKC127" s="44"/>
      <c r="NKD127" s="44"/>
      <c r="NKE127" s="44"/>
      <c r="NKF127" s="44"/>
      <c r="NKG127" s="44"/>
      <c r="NKH127" s="44"/>
      <c r="NKI127" s="44"/>
      <c r="NKJ127" s="44"/>
      <c r="NKK127" s="44"/>
      <c r="NKL127" s="44"/>
      <c r="NKM127" s="44"/>
      <c r="NKN127" s="44"/>
      <c r="NKO127" s="44"/>
      <c r="NKP127" s="44"/>
      <c r="NKQ127" s="44"/>
      <c r="NKR127" s="44"/>
      <c r="NKS127" s="44"/>
      <c r="NKT127" s="44"/>
      <c r="NKU127" s="44"/>
      <c r="NKV127" s="44"/>
      <c r="NKW127" s="44"/>
      <c r="NKX127" s="44"/>
      <c r="NKY127" s="44"/>
      <c r="NKZ127" s="44"/>
      <c r="NLA127" s="44"/>
      <c r="NLB127" s="44"/>
      <c r="NLC127" s="44"/>
      <c r="NLD127" s="44"/>
      <c r="NLE127" s="44"/>
      <c r="NLF127" s="44"/>
      <c r="NLG127" s="44"/>
      <c r="NLH127" s="44"/>
      <c r="NLI127" s="44"/>
      <c r="NLJ127" s="44"/>
      <c r="NLK127" s="44"/>
      <c r="NLL127" s="44"/>
      <c r="NLM127" s="44"/>
      <c r="NLN127" s="44"/>
      <c r="NLO127" s="44"/>
      <c r="NLP127" s="44"/>
      <c r="NLQ127" s="44"/>
      <c r="NLR127" s="44"/>
      <c r="NLS127" s="44"/>
      <c r="NLT127" s="44"/>
      <c r="NLU127" s="44"/>
      <c r="NLV127" s="44"/>
      <c r="NLW127" s="44"/>
      <c r="NLX127" s="44"/>
      <c r="NLY127" s="44"/>
      <c r="NLZ127" s="44"/>
      <c r="NMA127" s="44"/>
      <c r="NMB127" s="44"/>
      <c r="NMC127" s="44"/>
      <c r="NMD127" s="44"/>
      <c r="NME127" s="44"/>
      <c r="NMF127" s="44"/>
      <c r="NMG127" s="44"/>
      <c r="NMH127" s="44"/>
      <c r="NMI127" s="44"/>
      <c r="NMJ127" s="44"/>
      <c r="NMK127" s="44"/>
      <c r="NML127" s="44"/>
      <c r="NMM127" s="44"/>
      <c r="NMN127" s="44"/>
      <c r="NMO127" s="44"/>
      <c r="NMP127" s="44"/>
      <c r="NMQ127" s="44"/>
      <c r="NMR127" s="44"/>
      <c r="NMS127" s="44"/>
      <c r="NMT127" s="44"/>
      <c r="NMU127" s="44"/>
      <c r="NMV127" s="44"/>
      <c r="NMW127" s="44"/>
      <c r="NMX127" s="44"/>
      <c r="NMY127" s="44"/>
      <c r="NMZ127" s="44"/>
      <c r="NNA127" s="44"/>
      <c r="NNB127" s="44"/>
      <c r="NNC127" s="44"/>
      <c r="NND127" s="44"/>
      <c r="NNE127" s="44"/>
      <c r="NNF127" s="44"/>
      <c r="NNG127" s="44"/>
      <c r="NNH127" s="44"/>
      <c r="NNI127" s="44"/>
      <c r="NNJ127" s="44"/>
      <c r="NNK127" s="44"/>
      <c r="NNL127" s="44"/>
      <c r="NNM127" s="44"/>
      <c r="NNN127" s="44"/>
      <c r="NNO127" s="44"/>
      <c r="NNP127" s="44"/>
      <c r="NNQ127" s="44"/>
      <c r="NNR127" s="44"/>
      <c r="NNS127" s="44"/>
      <c r="NNT127" s="44"/>
      <c r="NNU127" s="44"/>
      <c r="NNV127" s="44"/>
      <c r="NNW127" s="44"/>
      <c r="NNX127" s="44"/>
      <c r="NNY127" s="44"/>
      <c r="NNZ127" s="44"/>
      <c r="NOA127" s="44"/>
      <c r="NOB127" s="44"/>
      <c r="NOC127" s="44"/>
      <c r="NOD127" s="44"/>
      <c r="NOE127" s="44"/>
      <c r="NOF127" s="44"/>
      <c r="NOG127" s="44"/>
      <c r="NOH127" s="44"/>
      <c r="NOI127" s="44"/>
      <c r="NOJ127" s="44"/>
      <c r="NOK127" s="44"/>
      <c r="NOL127" s="44"/>
      <c r="NOM127" s="44"/>
      <c r="NON127" s="44"/>
      <c r="NOO127" s="44"/>
      <c r="NOP127" s="44"/>
      <c r="NOQ127" s="44"/>
      <c r="NOR127" s="44"/>
      <c r="NOS127" s="44"/>
      <c r="NOT127" s="44"/>
      <c r="NOU127" s="44"/>
      <c r="NOV127" s="44"/>
      <c r="NOW127" s="44"/>
      <c r="NOX127" s="44"/>
      <c r="NOY127" s="44"/>
      <c r="NOZ127" s="44"/>
      <c r="NPA127" s="44"/>
      <c r="NPB127" s="44"/>
      <c r="NPC127" s="44"/>
      <c r="NPD127" s="44"/>
      <c r="NPE127" s="44"/>
      <c r="NPF127" s="44"/>
      <c r="NPG127" s="44"/>
      <c r="NPH127" s="44"/>
      <c r="NPI127" s="44"/>
      <c r="NPJ127" s="44"/>
      <c r="NPK127" s="44"/>
      <c r="NPL127" s="44"/>
      <c r="NPM127" s="44"/>
      <c r="NPN127" s="44"/>
      <c r="NPO127" s="44"/>
      <c r="NPP127" s="44"/>
      <c r="NPQ127" s="44"/>
      <c r="NPR127" s="44"/>
      <c r="NPS127" s="44"/>
      <c r="NPT127" s="44"/>
      <c r="NPU127" s="44"/>
      <c r="NPV127" s="44"/>
      <c r="NPW127" s="44"/>
      <c r="NPX127" s="44"/>
      <c r="NPY127" s="44"/>
      <c r="NPZ127" s="44"/>
      <c r="NQA127" s="44"/>
      <c r="NQB127" s="44"/>
      <c r="NQC127" s="44"/>
      <c r="NQD127" s="44"/>
      <c r="NQE127" s="44"/>
      <c r="NQF127" s="44"/>
      <c r="NQG127" s="44"/>
      <c r="NQH127" s="44"/>
      <c r="NQI127" s="44"/>
      <c r="NQJ127" s="44"/>
      <c r="NQK127" s="44"/>
      <c r="NQL127" s="44"/>
      <c r="NQM127" s="44"/>
      <c r="NQN127" s="44"/>
      <c r="NQO127" s="44"/>
      <c r="NQP127" s="44"/>
      <c r="NQQ127" s="44"/>
      <c r="NQR127" s="44"/>
      <c r="NQS127" s="44"/>
      <c r="NQT127" s="44"/>
      <c r="NQU127" s="44"/>
      <c r="NQV127" s="44"/>
      <c r="NQW127" s="44"/>
      <c r="NQX127" s="44"/>
      <c r="NQY127" s="44"/>
      <c r="NQZ127" s="44"/>
      <c r="NRA127" s="44"/>
      <c r="NRB127" s="44"/>
      <c r="NRC127" s="44"/>
      <c r="NRD127" s="44"/>
      <c r="NRE127" s="44"/>
      <c r="NRF127" s="44"/>
      <c r="NRG127" s="44"/>
      <c r="NRH127" s="44"/>
      <c r="NRI127" s="44"/>
      <c r="NRJ127" s="44"/>
      <c r="NRK127" s="44"/>
      <c r="NRL127" s="44"/>
      <c r="NRM127" s="44"/>
      <c r="NRN127" s="44"/>
      <c r="NRO127" s="44"/>
      <c r="NRP127" s="44"/>
      <c r="NRQ127" s="44"/>
      <c r="NRR127" s="44"/>
      <c r="NRS127" s="44"/>
      <c r="NRT127" s="44"/>
      <c r="NRU127" s="44"/>
      <c r="NRV127" s="44"/>
      <c r="NRW127" s="44"/>
      <c r="NRX127" s="44"/>
      <c r="NRY127" s="44"/>
      <c r="NRZ127" s="44"/>
      <c r="NSA127" s="44"/>
      <c r="NSB127" s="44"/>
      <c r="NSC127" s="44"/>
      <c r="NSD127" s="44"/>
      <c r="NSE127" s="44"/>
      <c r="NSF127" s="44"/>
      <c r="NSG127" s="44"/>
      <c r="NSH127" s="44"/>
      <c r="NSI127" s="44"/>
      <c r="NSJ127" s="44"/>
      <c r="NSK127" s="44"/>
      <c r="NSL127" s="44"/>
      <c r="NSM127" s="44"/>
      <c r="NSN127" s="44"/>
      <c r="NSO127" s="44"/>
      <c r="NSP127" s="44"/>
      <c r="NSQ127" s="44"/>
      <c r="NSR127" s="44"/>
      <c r="NSS127" s="44"/>
      <c r="NST127" s="44"/>
      <c r="NSU127" s="44"/>
      <c r="NSV127" s="44"/>
      <c r="NSW127" s="44"/>
      <c r="NSX127" s="44"/>
      <c r="NSY127" s="44"/>
      <c r="NSZ127" s="44"/>
      <c r="NTA127" s="44"/>
      <c r="NTB127" s="44"/>
      <c r="NTC127" s="44"/>
      <c r="NTD127" s="44"/>
      <c r="NTE127" s="44"/>
      <c r="NTF127" s="44"/>
      <c r="NTG127" s="44"/>
      <c r="NTH127" s="44"/>
      <c r="NTI127" s="44"/>
      <c r="NTJ127" s="44"/>
      <c r="NTK127" s="44"/>
      <c r="NTL127" s="44"/>
      <c r="NTM127" s="44"/>
      <c r="NTN127" s="44"/>
      <c r="NTO127" s="44"/>
      <c r="NTP127" s="44"/>
      <c r="NTQ127" s="44"/>
      <c r="NTR127" s="44"/>
      <c r="NTS127" s="44"/>
      <c r="NTT127" s="44"/>
      <c r="NTU127" s="44"/>
      <c r="NTV127" s="44"/>
      <c r="NTW127" s="44"/>
      <c r="NTX127" s="44"/>
      <c r="NTY127" s="44"/>
      <c r="NTZ127" s="44"/>
      <c r="NUA127" s="44"/>
      <c r="NUB127" s="44"/>
      <c r="NUC127" s="44"/>
      <c r="NUD127" s="44"/>
      <c r="NUE127" s="44"/>
      <c r="NUF127" s="44"/>
      <c r="NUG127" s="44"/>
      <c r="NUH127" s="44"/>
      <c r="NUI127" s="44"/>
      <c r="NUJ127" s="44"/>
      <c r="NUK127" s="44"/>
      <c r="NUL127" s="44"/>
      <c r="NUM127" s="44"/>
      <c r="NUN127" s="44"/>
      <c r="NUO127" s="44"/>
      <c r="NUP127" s="44"/>
      <c r="NUQ127" s="44"/>
      <c r="NUR127" s="44"/>
      <c r="NUS127" s="44"/>
      <c r="NUT127" s="44"/>
      <c r="NUU127" s="44"/>
      <c r="NUV127" s="44"/>
      <c r="NUW127" s="44"/>
      <c r="NUX127" s="44"/>
      <c r="NUY127" s="44"/>
      <c r="NUZ127" s="44"/>
      <c r="NVA127" s="44"/>
      <c r="NVB127" s="44"/>
      <c r="NVC127" s="44"/>
      <c r="NVD127" s="44"/>
      <c r="NVE127" s="44"/>
      <c r="NVF127" s="44"/>
      <c r="NVG127" s="44"/>
      <c r="NVH127" s="44"/>
      <c r="NVI127" s="44"/>
      <c r="NVJ127" s="44"/>
      <c r="NVK127" s="44"/>
      <c r="NVL127" s="44"/>
      <c r="NVM127" s="44"/>
      <c r="NVN127" s="44"/>
      <c r="NVO127" s="44"/>
      <c r="NVP127" s="44"/>
      <c r="NVQ127" s="44"/>
      <c r="NVR127" s="44"/>
      <c r="NVS127" s="44"/>
      <c r="NVT127" s="44"/>
      <c r="NVU127" s="44"/>
      <c r="NVV127" s="44"/>
      <c r="NVW127" s="44"/>
      <c r="NVX127" s="44"/>
      <c r="NVY127" s="44"/>
      <c r="NVZ127" s="44"/>
      <c r="NWA127" s="44"/>
      <c r="NWB127" s="44"/>
      <c r="NWC127" s="44"/>
      <c r="NWD127" s="44"/>
      <c r="NWE127" s="44"/>
      <c r="NWF127" s="44"/>
      <c r="NWG127" s="44"/>
      <c r="NWH127" s="44"/>
      <c r="NWI127" s="44"/>
      <c r="NWJ127" s="44"/>
      <c r="NWK127" s="44"/>
      <c r="NWL127" s="44"/>
      <c r="NWM127" s="44"/>
      <c r="NWN127" s="44"/>
      <c r="NWO127" s="44"/>
      <c r="NWP127" s="44"/>
      <c r="NWQ127" s="44"/>
      <c r="NWR127" s="44"/>
      <c r="NWS127" s="44"/>
      <c r="NWT127" s="44"/>
      <c r="NWU127" s="44"/>
      <c r="NWV127" s="44"/>
      <c r="NWW127" s="44"/>
      <c r="NWX127" s="44"/>
      <c r="NWY127" s="44"/>
      <c r="NWZ127" s="44"/>
      <c r="NXA127" s="44"/>
      <c r="NXB127" s="44"/>
      <c r="NXC127" s="44"/>
      <c r="NXD127" s="44"/>
      <c r="NXE127" s="44"/>
      <c r="NXF127" s="44"/>
      <c r="NXG127" s="44"/>
      <c r="NXH127" s="44"/>
      <c r="NXI127" s="44"/>
      <c r="NXJ127" s="44"/>
      <c r="NXK127" s="44"/>
      <c r="NXL127" s="44"/>
      <c r="NXM127" s="44"/>
      <c r="NXN127" s="44"/>
      <c r="NXO127" s="44"/>
      <c r="NXP127" s="44"/>
      <c r="NXQ127" s="44"/>
      <c r="NXR127" s="44"/>
      <c r="NXS127" s="44"/>
      <c r="NXT127" s="44"/>
      <c r="NXU127" s="44"/>
      <c r="NXV127" s="44"/>
      <c r="NXW127" s="44"/>
      <c r="NXX127" s="44"/>
      <c r="NXY127" s="44"/>
      <c r="NXZ127" s="44"/>
      <c r="NYA127" s="44"/>
      <c r="NYB127" s="44"/>
      <c r="NYC127" s="44"/>
      <c r="NYD127" s="44"/>
      <c r="NYE127" s="44"/>
      <c r="NYF127" s="44"/>
      <c r="NYG127" s="44"/>
      <c r="NYH127" s="44"/>
      <c r="NYI127" s="44"/>
      <c r="NYJ127" s="44"/>
      <c r="NYK127" s="44"/>
      <c r="NYL127" s="44"/>
      <c r="NYM127" s="44"/>
      <c r="NYN127" s="44"/>
      <c r="NYO127" s="44"/>
      <c r="NYP127" s="44"/>
      <c r="NYQ127" s="44"/>
      <c r="NYR127" s="44"/>
      <c r="NYS127" s="44"/>
      <c r="NYT127" s="44"/>
      <c r="NYU127" s="44"/>
      <c r="NYV127" s="44"/>
      <c r="NYW127" s="44"/>
      <c r="NYX127" s="44"/>
      <c r="NYY127" s="44"/>
      <c r="NYZ127" s="44"/>
      <c r="NZA127" s="44"/>
      <c r="NZB127" s="44"/>
      <c r="NZC127" s="44"/>
      <c r="NZD127" s="44"/>
      <c r="NZE127" s="44"/>
      <c r="NZF127" s="44"/>
      <c r="NZG127" s="44"/>
      <c r="NZH127" s="44"/>
      <c r="NZI127" s="44"/>
      <c r="NZJ127" s="44"/>
      <c r="NZK127" s="44"/>
      <c r="NZL127" s="44"/>
      <c r="NZM127" s="44"/>
      <c r="NZN127" s="44"/>
      <c r="NZO127" s="44"/>
      <c r="NZP127" s="44"/>
      <c r="NZQ127" s="44"/>
      <c r="NZR127" s="44"/>
      <c r="NZS127" s="44"/>
      <c r="NZT127" s="44"/>
      <c r="NZU127" s="44"/>
      <c r="NZV127" s="44"/>
      <c r="NZW127" s="44"/>
      <c r="NZX127" s="44"/>
      <c r="NZY127" s="44"/>
      <c r="NZZ127" s="44"/>
      <c r="OAA127" s="44"/>
      <c r="OAB127" s="44"/>
      <c r="OAC127" s="44"/>
      <c r="OAD127" s="44"/>
      <c r="OAE127" s="44"/>
      <c r="OAF127" s="44"/>
      <c r="OAG127" s="44"/>
      <c r="OAH127" s="44"/>
      <c r="OAI127" s="44"/>
      <c r="OAJ127" s="44"/>
      <c r="OAK127" s="44"/>
      <c r="OAL127" s="44"/>
      <c r="OAM127" s="44"/>
      <c r="OAN127" s="44"/>
      <c r="OAO127" s="44"/>
      <c r="OAP127" s="44"/>
      <c r="OAQ127" s="44"/>
      <c r="OAR127" s="44"/>
      <c r="OAS127" s="44"/>
      <c r="OAT127" s="44"/>
      <c r="OAU127" s="44"/>
      <c r="OAV127" s="44"/>
      <c r="OAW127" s="44"/>
      <c r="OAX127" s="44"/>
      <c r="OAY127" s="44"/>
      <c r="OAZ127" s="44"/>
      <c r="OBA127" s="44"/>
      <c r="OBB127" s="44"/>
      <c r="OBC127" s="44"/>
      <c r="OBD127" s="44"/>
      <c r="OBE127" s="44"/>
      <c r="OBF127" s="44"/>
      <c r="OBG127" s="44"/>
      <c r="OBH127" s="44"/>
      <c r="OBI127" s="44"/>
      <c r="OBJ127" s="44"/>
      <c r="OBK127" s="44"/>
      <c r="OBL127" s="44"/>
      <c r="OBM127" s="44"/>
      <c r="OBN127" s="44"/>
      <c r="OBO127" s="44"/>
      <c r="OBP127" s="44"/>
      <c r="OBQ127" s="44"/>
      <c r="OBR127" s="44"/>
      <c r="OBS127" s="44"/>
      <c r="OBT127" s="44"/>
      <c r="OBU127" s="44"/>
      <c r="OBV127" s="44"/>
      <c r="OBW127" s="44"/>
      <c r="OBX127" s="44"/>
      <c r="OBY127" s="44"/>
      <c r="OBZ127" s="44"/>
      <c r="OCA127" s="44"/>
      <c r="OCB127" s="44"/>
      <c r="OCC127" s="44"/>
      <c r="OCD127" s="44"/>
      <c r="OCE127" s="44"/>
      <c r="OCF127" s="44"/>
      <c r="OCG127" s="44"/>
      <c r="OCH127" s="44"/>
      <c r="OCI127" s="44"/>
      <c r="OCJ127" s="44"/>
      <c r="OCK127" s="44"/>
      <c r="OCL127" s="44"/>
      <c r="OCM127" s="44"/>
      <c r="OCN127" s="44"/>
      <c r="OCO127" s="44"/>
      <c r="OCP127" s="44"/>
      <c r="OCQ127" s="44"/>
      <c r="OCR127" s="44"/>
      <c r="OCS127" s="44"/>
      <c r="OCT127" s="44"/>
      <c r="OCU127" s="44"/>
      <c r="OCV127" s="44"/>
      <c r="OCW127" s="44"/>
      <c r="OCX127" s="44"/>
      <c r="OCY127" s="44"/>
      <c r="OCZ127" s="44"/>
      <c r="ODA127" s="44"/>
      <c r="ODB127" s="44"/>
      <c r="ODC127" s="44"/>
      <c r="ODD127" s="44"/>
      <c r="ODE127" s="44"/>
      <c r="ODF127" s="44"/>
      <c r="ODG127" s="44"/>
      <c r="ODH127" s="44"/>
      <c r="ODI127" s="44"/>
      <c r="ODJ127" s="44"/>
      <c r="ODK127" s="44"/>
      <c r="ODL127" s="44"/>
      <c r="ODM127" s="44"/>
      <c r="ODN127" s="44"/>
      <c r="ODO127" s="44"/>
      <c r="ODP127" s="44"/>
      <c r="ODQ127" s="44"/>
      <c r="ODR127" s="44"/>
      <c r="ODS127" s="44"/>
      <c r="ODT127" s="44"/>
      <c r="ODU127" s="44"/>
      <c r="ODV127" s="44"/>
      <c r="ODW127" s="44"/>
      <c r="ODX127" s="44"/>
      <c r="ODY127" s="44"/>
      <c r="ODZ127" s="44"/>
      <c r="OEA127" s="44"/>
      <c r="OEB127" s="44"/>
      <c r="OEC127" s="44"/>
      <c r="OED127" s="44"/>
      <c r="OEE127" s="44"/>
      <c r="OEF127" s="44"/>
      <c r="OEG127" s="44"/>
      <c r="OEH127" s="44"/>
      <c r="OEI127" s="44"/>
      <c r="OEJ127" s="44"/>
      <c r="OEK127" s="44"/>
      <c r="OEL127" s="44"/>
      <c r="OEM127" s="44"/>
      <c r="OEN127" s="44"/>
      <c r="OEO127" s="44"/>
      <c r="OEP127" s="44"/>
      <c r="OEQ127" s="44"/>
      <c r="OER127" s="44"/>
      <c r="OES127" s="44"/>
      <c r="OET127" s="44"/>
      <c r="OEU127" s="44"/>
      <c r="OEV127" s="44"/>
      <c r="OEW127" s="44"/>
      <c r="OEX127" s="44"/>
      <c r="OEY127" s="44"/>
      <c r="OEZ127" s="44"/>
      <c r="OFA127" s="44"/>
      <c r="OFB127" s="44"/>
      <c r="OFC127" s="44"/>
      <c r="OFD127" s="44"/>
      <c r="OFE127" s="44"/>
      <c r="OFF127" s="44"/>
      <c r="OFG127" s="44"/>
      <c r="OFH127" s="44"/>
      <c r="OFI127" s="44"/>
      <c r="OFJ127" s="44"/>
      <c r="OFK127" s="44"/>
      <c r="OFL127" s="44"/>
      <c r="OFM127" s="44"/>
      <c r="OFN127" s="44"/>
      <c r="OFO127" s="44"/>
      <c r="OFP127" s="44"/>
      <c r="OFQ127" s="44"/>
      <c r="OFR127" s="44"/>
      <c r="OFS127" s="44"/>
      <c r="OFT127" s="44"/>
      <c r="OFU127" s="44"/>
      <c r="OFV127" s="44"/>
      <c r="OFW127" s="44"/>
      <c r="OFX127" s="44"/>
      <c r="OFY127" s="44"/>
      <c r="OFZ127" s="44"/>
      <c r="OGA127" s="44"/>
      <c r="OGB127" s="44"/>
      <c r="OGC127" s="44"/>
      <c r="OGD127" s="44"/>
      <c r="OGE127" s="44"/>
      <c r="OGF127" s="44"/>
      <c r="OGG127" s="44"/>
      <c r="OGH127" s="44"/>
      <c r="OGI127" s="44"/>
      <c r="OGJ127" s="44"/>
      <c r="OGK127" s="44"/>
      <c r="OGL127" s="44"/>
      <c r="OGM127" s="44"/>
      <c r="OGN127" s="44"/>
      <c r="OGO127" s="44"/>
      <c r="OGP127" s="44"/>
      <c r="OGQ127" s="44"/>
      <c r="OGR127" s="44"/>
      <c r="OGS127" s="44"/>
      <c r="OGT127" s="44"/>
      <c r="OGU127" s="44"/>
      <c r="OGV127" s="44"/>
      <c r="OGW127" s="44"/>
      <c r="OGX127" s="44"/>
      <c r="OGY127" s="44"/>
      <c r="OGZ127" s="44"/>
      <c r="OHA127" s="44"/>
      <c r="OHB127" s="44"/>
      <c r="OHC127" s="44"/>
      <c r="OHD127" s="44"/>
      <c r="OHE127" s="44"/>
      <c r="OHF127" s="44"/>
      <c r="OHG127" s="44"/>
      <c r="OHH127" s="44"/>
      <c r="OHI127" s="44"/>
      <c r="OHJ127" s="44"/>
      <c r="OHK127" s="44"/>
      <c r="OHL127" s="44"/>
      <c r="OHM127" s="44"/>
      <c r="OHN127" s="44"/>
      <c r="OHO127" s="44"/>
      <c r="OHP127" s="44"/>
      <c r="OHQ127" s="44"/>
      <c r="OHR127" s="44"/>
      <c r="OHS127" s="44"/>
      <c r="OHT127" s="44"/>
      <c r="OHU127" s="44"/>
      <c r="OHV127" s="44"/>
      <c r="OHW127" s="44"/>
      <c r="OHX127" s="44"/>
      <c r="OHY127" s="44"/>
      <c r="OHZ127" s="44"/>
      <c r="OIA127" s="44"/>
      <c r="OIB127" s="44"/>
      <c r="OIC127" s="44"/>
      <c r="OID127" s="44"/>
      <c r="OIE127" s="44"/>
      <c r="OIF127" s="44"/>
      <c r="OIG127" s="44"/>
      <c r="OIH127" s="44"/>
      <c r="OII127" s="44"/>
      <c r="OIJ127" s="44"/>
      <c r="OIK127" s="44"/>
      <c r="OIL127" s="44"/>
      <c r="OIM127" s="44"/>
      <c r="OIN127" s="44"/>
      <c r="OIO127" s="44"/>
      <c r="OIP127" s="44"/>
      <c r="OIQ127" s="44"/>
      <c r="OIR127" s="44"/>
      <c r="OIS127" s="44"/>
      <c r="OIT127" s="44"/>
      <c r="OIU127" s="44"/>
      <c r="OIV127" s="44"/>
      <c r="OIW127" s="44"/>
      <c r="OIX127" s="44"/>
      <c r="OIY127" s="44"/>
      <c r="OIZ127" s="44"/>
      <c r="OJA127" s="44"/>
      <c r="OJB127" s="44"/>
      <c r="OJC127" s="44"/>
      <c r="OJD127" s="44"/>
      <c r="OJE127" s="44"/>
      <c r="OJF127" s="44"/>
      <c r="OJG127" s="44"/>
      <c r="OJH127" s="44"/>
      <c r="OJI127" s="44"/>
      <c r="OJJ127" s="44"/>
      <c r="OJK127" s="44"/>
      <c r="OJL127" s="44"/>
      <c r="OJM127" s="44"/>
      <c r="OJN127" s="44"/>
      <c r="OJO127" s="44"/>
      <c r="OJP127" s="44"/>
      <c r="OJQ127" s="44"/>
      <c r="OJR127" s="44"/>
      <c r="OJS127" s="44"/>
      <c r="OJT127" s="44"/>
      <c r="OJU127" s="44"/>
      <c r="OJV127" s="44"/>
      <c r="OJW127" s="44"/>
      <c r="OJX127" s="44"/>
      <c r="OJY127" s="44"/>
      <c r="OJZ127" s="44"/>
      <c r="OKA127" s="44"/>
      <c r="OKB127" s="44"/>
      <c r="OKC127" s="44"/>
      <c r="OKD127" s="44"/>
      <c r="OKE127" s="44"/>
      <c r="OKF127" s="44"/>
      <c r="OKG127" s="44"/>
      <c r="OKH127" s="44"/>
      <c r="OKI127" s="44"/>
      <c r="OKJ127" s="44"/>
      <c r="OKK127" s="44"/>
      <c r="OKL127" s="44"/>
      <c r="OKM127" s="44"/>
      <c r="OKN127" s="44"/>
      <c r="OKO127" s="44"/>
      <c r="OKP127" s="44"/>
      <c r="OKQ127" s="44"/>
      <c r="OKR127" s="44"/>
      <c r="OKS127" s="44"/>
      <c r="OKT127" s="44"/>
      <c r="OKU127" s="44"/>
      <c r="OKV127" s="44"/>
      <c r="OKW127" s="44"/>
      <c r="OKX127" s="44"/>
      <c r="OKY127" s="44"/>
      <c r="OKZ127" s="44"/>
      <c r="OLA127" s="44"/>
      <c r="OLB127" s="44"/>
      <c r="OLC127" s="44"/>
      <c r="OLD127" s="44"/>
      <c r="OLE127" s="44"/>
      <c r="OLF127" s="44"/>
      <c r="OLG127" s="44"/>
      <c r="OLH127" s="44"/>
      <c r="OLI127" s="44"/>
      <c r="OLJ127" s="44"/>
      <c r="OLK127" s="44"/>
      <c r="OLL127" s="44"/>
      <c r="OLM127" s="44"/>
      <c r="OLN127" s="44"/>
      <c r="OLO127" s="44"/>
      <c r="OLP127" s="44"/>
      <c r="OLQ127" s="44"/>
      <c r="OLR127" s="44"/>
      <c r="OLS127" s="44"/>
      <c r="OLT127" s="44"/>
      <c r="OLU127" s="44"/>
      <c r="OLV127" s="44"/>
      <c r="OLW127" s="44"/>
      <c r="OLX127" s="44"/>
      <c r="OLY127" s="44"/>
      <c r="OLZ127" s="44"/>
      <c r="OMA127" s="44"/>
      <c r="OMB127" s="44"/>
      <c r="OMC127" s="44"/>
      <c r="OMD127" s="44"/>
      <c r="OME127" s="44"/>
      <c r="OMF127" s="44"/>
      <c r="OMG127" s="44"/>
      <c r="OMH127" s="44"/>
      <c r="OMI127" s="44"/>
      <c r="OMJ127" s="44"/>
      <c r="OMK127" s="44"/>
      <c r="OML127" s="44"/>
      <c r="OMM127" s="44"/>
      <c r="OMN127" s="44"/>
      <c r="OMO127" s="44"/>
      <c r="OMP127" s="44"/>
      <c r="OMQ127" s="44"/>
      <c r="OMR127" s="44"/>
      <c r="OMS127" s="44"/>
      <c r="OMT127" s="44"/>
      <c r="OMU127" s="44"/>
      <c r="OMV127" s="44"/>
      <c r="OMW127" s="44"/>
      <c r="OMX127" s="44"/>
      <c r="OMY127" s="44"/>
      <c r="OMZ127" s="44"/>
      <c r="ONA127" s="44"/>
      <c r="ONB127" s="44"/>
      <c r="ONC127" s="44"/>
      <c r="OND127" s="44"/>
      <c r="ONE127" s="44"/>
      <c r="ONF127" s="44"/>
      <c r="ONG127" s="44"/>
      <c r="ONH127" s="44"/>
      <c r="ONI127" s="44"/>
      <c r="ONJ127" s="44"/>
      <c r="ONK127" s="44"/>
      <c r="ONL127" s="44"/>
      <c r="ONM127" s="44"/>
      <c r="ONN127" s="44"/>
      <c r="ONO127" s="44"/>
      <c r="ONP127" s="44"/>
      <c r="ONQ127" s="44"/>
      <c r="ONR127" s="44"/>
      <c r="ONS127" s="44"/>
      <c r="ONT127" s="44"/>
      <c r="ONU127" s="44"/>
      <c r="ONV127" s="44"/>
      <c r="ONW127" s="44"/>
      <c r="ONX127" s="44"/>
      <c r="ONY127" s="44"/>
      <c r="ONZ127" s="44"/>
      <c r="OOA127" s="44"/>
      <c r="OOB127" s="44"/>
      <c r="OOC127" s="44"/>
      <c r="OOD127" s="44"/>
      <c r="OOE127" s="44"/>
      <c r="OOF127" s="44"/>
      <c r="OOG127" s="44"/>
      <c r="OOH127" s="44"/>
      <c r="OOI127" s="44"/>
      <c r="OOJ127" s="44"/>
      <c r="OOK127" s="44"/>
      <c r="OOL127" s="44"/>
      <c r="OOM127" s="44"/>
      <c r="OON127" s="44"/>
      <c r="OOO127" s="44"/>
      <c r="OOP127" s="44"/>
      <c r="OOQ127" s="44"/>
      <c r="OOR127" s="44"/>
      <c r="OOS127" s="44"/>
      <c r="OOT127" s="44"/>
      <c r="OOU127" s="44"/>
      <c r="OOV127" s="44"/>
      <c r="OOW127" s="44"/>
      <c r="OOX127" s="44"/>
      <c r="OOY127" s="44"/>
      <c r="OOZ127" s="44"/>
      <c r="OPA127" s="44"/>
      <c r="OPB127" s="44"/>
      <c r="OPC127" s="44"/>
      <c r="OPD127" s="44"/>
      <c r="OPE127" s="44"/>
      <c r="OPF127" s="44"/>
      <c r="OPG127" s="44"/>
      <c r="OPH127" s="44"/>
      <c r="OPI127" s="44"/>
      <c r="OPJ127" s="44"/>
      <c r="OPK127" s="44"/>
      <c r="OPL127" s="44"/>
      <c r="OPM127" s="44"/>
      <c r="OPN127" s="44"/>
      <c r="OPO127" s="44"/>
      <c r="OPP127" s="44"/>
      <c r="OPQ127" s="44"/>
      <c r="OPR127" s="44"/>
      <c r="OPS127" s="44"/>
      <c r="OPT127" s="44"/>
      <c r="OPU127" s="44"/>
      <c r="OPV127" s="44"/>
      <c r="OPW127" s="44"/>
      <c r="OPX127" s="44"/>
      <c r="OPY127" s="44"/>
      <c r="OPZ127" s="44"/>
      <c r="OQA127" s="44"/>
      <c r="OQB127" s="44"/>
      <c r="OQC127" s="44"/>
      <c r="OQD127" s="44"/>
      <c r="OQE127" s="44"/>
      <c r="OQF127" s="44"/>
      <c r="OQG127" s="44"/>
      <c r="OQH127" s="44"/>
      <c r="OQI127" s="44"/>
      <c r="OQJ127" s="44"/>
      <c r="OQK127" s="44"/>
      <c r="OQL127" s="44"/>
      <c r="OQM127" s="44"/>
      <c r="OQN127" s="44"/>
      <c r="OQO127" s="44"/>
      <c r="OQP127" s="44"/>
      <c r="OQQ127" s="44"/>
      <c r="OQR127" s="44"/>
      <c r="OQS127" s="44"/>
      <c r="OQT127" s="44"/>
      <c r="OQU127" s="44"/>
      <c r="OQV127" s="44"/>
      <c r="OQW127" s="44"/>
      <c r="OQX127" s="44"/>
      <c r="OQY127" s="44"/>
      <c r="OQZ127" s="44"/>
      <c r="ORA127" s="44"/>
      <c r="ORB127" s="44"/>
      <c r="ORC127" s="44"/>
      <c r="ORD127" s="44"/>
      <c r="ORE127" s="44"/>
      <c r="ORF127" s="44"/>
      <c r="ORG127" s="44"/>
      <c r="ORH127" s="44"/>
      <c r="ORI127" s="44"/>
      <c r="ORJ127" s="44"/>
      <c r="ORK127" s="44"/>
      <c r="ORL127" s="44"/>
      <c r="ORM127" s="44"/>
      <c r="ORN127" s="44"/>
      <c r="ORO127" s="44"/>
      <c r="ORP127" s="44"/>
      <c r="ORQ127" s="44"/>
      <c r="ORR127" s="44"/>
      <c r="ORS127" s="44"/>
      <c r="ORT127" s="44"/>
      <c r="ORU127" s="44"/>
      <c r="ORV127" s="44"/>
      <c r="ORW127" s="44"/>
      <c r="ORX127" s="44"/>
      <c r="ORY127" s="44"/>
      <c r="ORZ127" s="44"/>
      <c r="OSA127" s="44"/>
      <c r="OSB127" s="44"/>
      <c r="OSC127" s="44"/>
      <c r="OSD127" s="44"/>
      <c r="OSE127" s="44"/>
      <c r="OSF127" s="44"/>
      <c r="OSG127" s="44"/>
      <c r="OSH127" s="44"/>
      <c r="OSI127" s="44"/>
      <c r="OSJ127" s="44"/>
      <c r="OSK127" s="44"/>
      <c r="OSL127" s="44"/>
      <c r="OSM127" s="44"/>
      <c r="OSN127" s="44"/>
      <c r="OSO127" s="44"/>
      <c r="OSP127" s="44"/>
      <c r="OSQ127" s="44"/>
      <c r="OSR127" s="44"/>
      <c r="OSS127" s="44"/>
      <c r="OST127" s="44"/>
      <c r="OSU127" s="44"/>
      <c r="OSV127" s="44"/>
      <c r="OSW127" s="44"/>
      <c r="OSX127" s="44"/>
      <c r="OSY127" s="44"/>
      <c r="OSZ127" s="44"/>
      <c r="OTA127" s="44"/>
      <c r="OTB127" s="44"/>
      <c r="OTC127" s="44"/>
      <c r="OTD127" s="44"/>
      <c r="OTE127" s="44"/>
      <c r="OTF127" s="44"/>
      <c r="OTG127" s="44"/>
      <c r="OTH127" s="44"/>
      <c r="OTI127" s="44"/>
      <c r="OTJ127" s="44"/>
      <c r="OTK127" s="44"/>
      <c r="OTL127" s="44"/>
      <c r="OTM127" s="44"/>
      <c r="OTN127" s="44"/>
      <c r="OTO127" s="44"/>
      <c r="OTP127" s="44"/>
      <c r="OTQ127" s="44"/>
      <c r="OTR127" s="44"/>
      <c r="OTS127" s="44"/>
      <c r="OTT127" s="44"/>
      <c r="OTU127" s="44"/>
      <c r="OTV127" s="44"/>
      <c r="OTW127" s="44"/>
      <c r="OTX127" s="44"/>
      <c r="OTY127" s="44"/>
      <c r="OTZ127" s="44"/>
      <c r="OUA127" s="44"/>
      <c r="OUB127" s="44"/>
      <c r="OUC127" s="44"/>
      <c r="OUD127" s="44"/>
      <c r="OUE127" s="44"/>
      <c r="OUF127" s="44"/>
      <c r="OUG127" s="44"/>
      <c r="OUH127" s="44"/>
      <c r="OUI127" s="44"/>
      <c r="OUJ127" s="44"/>
      <c r="OUK127" s="44"/>
      <c r="OUL127" s="44"/>
      <c r="OUM127" s="44"/>
      <c r="OUN127" s="44"/>
      <c r="OUO127" s="44"/>
      <c r="OUP127" s="44"/>
      <c r="OUQ127" s="44"/>
      <c r="OUR127" s="44"/>
      <c r="OUS127" s="44"/>
      <c r="OUT127" s="44"/>
      <c r="OUU127" s="44"/>
      <c r="OUV127" s="44"/>
      <c r="OUW127" s="44"/>
      <c r="OUX127" s="44"/>
      <c r="OUY127" s="44"/>
      <c r="OUZ127" s="44"/>
      <c r="OVA127" s="44"/>
      <c r="OVB127" s="44"/>
      <c r="OVC127" s="44"/>
      <c r="OVD127" s="44"/>
      <c r="OVE127" s="44"/>
      <c r="OVF127" s="44"/>
      <c r="OVG127" s="44"/>
      <c r="OVH127" s="44"/>
      <c r="OVI127" s="44"/>
      <c r="OVJ127" s="44"/>
      <c r="OVK127" s="44"/>
      <c r="OVL127" s="44"/>
      <c r="OVM127" s="44"/>
      <c r="OVN127" s="44"/>
      <c r="OVO127" s="44"/>
      <c r="OVP127" s="44"/>
      <c r="OVQ127" s="44"/>
      <c r="OVR127" s="44"/>
      <c r="OVS127" s="44"/>
      <c r="OVT127" s="44"/>
      <c r="OVU127" s="44"/>
      <c r="OVV127" s="44"/>
      <c r="OVW127" s="44"/>
      <c r="OVX127" s="44"/>
      <c r="OVY127" s="44"/>
      <c r="OVZ127" s="44"/>
      <c r="OWA127" s="44"/>
      <c r="OWB127" s="44"/>
      <c r="OWC127" s="44"/>
      <c r="OWD127" s="44"/>
      <c r="OWE127" s="44"/>
      <c r="OWF127" s="44"/>
      <c r="OWG127" s="44"/>
      <c r="OWH127" s="44"/>
      <c r="OWI127" s="44"/>
      <c r="OWJ127" s="44"/>
      <c r="OWK127" s="44"/>
      <c r="OWL127" s="44"/>
      <c r="OWM127" s="44"/>
      <c r="OWN127" s="44"/>
      <c r="OWO127" s="44"/>
      <c r="OWP127" s="44"/>
      <c r="OWQ127" s="44"/>
      <c r="OWR127" s="44"/>
      <c r="OWS127" s="44"/>
      <c r="OWT127" s="44"/>
      <c r="OWU127" s="44"/>
      <c r="OWV127" s="44"/>
      <c r="OWW127" s="44"/>
      <c r="OWX127" s="44"/>
      <c r="OWY127" s="44"/>
      <c r="OWZ127" s="44"/>
      <c r="OXA127" s="44"/>
      <c r="OXB127" s="44"/>
      <c r="OXC127" s="44"/>
      <c r="OXD127" s="44"/>
      <c r="OXE127" s="44"/>
      <c r="OXF127" s="44"/>
      <c r="OXG127" s="44"/>
      <c r="OXH127" s="44"/>
      <c r="OXI127" s="44"/>
      <c r="OXJ127" s="44"/>
      <c r="OXK127" s="44"/>
      <c r="OXL127" s="44"/>
      <c r="OXM127" s="44"/>
      <c r="OXN127" s="44"/>
      <c r="OXO127" s="44"/>
      <c r="OXP127" s="44"/>
      <c r="OXQ127" s="44"/>
      <c r="OXR127" s="44"/>
      <c r="OXS127" s="44"/>
      <c r="OXT127" s="44"/>
      <c r="OXU127" s="44"/>
      <c r="OXV127" s="44"/>
      <c r="OXW127" s="44"/>
      <c r="OXX127" s="44"/>
      <c r="OXY127" s="44"/>
      <c r="OXZ127" s="44"/>
      <c r="OYA127" s="44"/>
      <c r="OYB127" s="44"/>
      <c r="OYC127" s="44"/>
      <c r="OYD127" s="44"/>
      <c r="OYE127" s="44"/>
      <c r="OYF127" s="44"/>
      <c r="OYG127" s="44"/>
      <c r="OYH127" s="44"/>
      <c r="OYI127" s="44"/>
      <c r="OYJ127" s="44"/>
      <c r="OYK127" s="44"/>
      <c r="OYL127" s="44"/>
      <c r="OYM127" s="44"/>
      <c r="OYN127" s="44"/>
      <c r="OYO127" s="44"/>
      <c r="OYP127" s="44"/>
      <c r="OYQ127" s="44"/>
      <c r="OYR127" s="44"/>
      <c r="OYS127" s="44"/>
      <c r="OYT127" s="44"/>
      <c r="OYU127" s="44"/>
      <c r="OYV127" s="44"/>
      <c r="OYW127" s="44"/>
      <c r="OYX127" s="44"/>
      <c r="OYY127" s="44"/>
      <c r="OYZ127" s="44"/>
      <c r="OZA127" s="44"/>
      <c r="OZB127" s="44"/>
      <c r="OZC127" s="44"/>
      <c r="OZD127" s="44"/>
      <c r="OZE127" s="44"/>
      <c r="OZF127" s="44"/>
      <c r="OZG127" s="44"/>
      <c r="OZH127" s="44"/>
      <c r="OZI127" s="44"/>
      <c r="OZJ127" s="44"/>
      <c r="OZK127" s="44"/>
      <c r="OZL127" s="44"/>
      <c r="OZM127" s="44"/>
      <c r="OZN127" s="44"/>
      <c r="OZO127" s="44"/>
      <c r="OZP127" s="44"/>
      <c r="OZQ127" s="44"/>
      <c r="OZR127" s="44"/>
      <c r="OZS127" s="44"/>
      <c r="OZT127" s="44"/>
      <c r="OZU127" s="44"/>
      <c r="OZV127" s="44"/>
      <c r="OZW127" s="44"/>
      <c r="OZX127" s="44"/>
      <c r="OZY127" s="44"/>
      <c r="OZZ127" s="44"/>
      <c r="PAA127" s="44"/>
      <c r="PAB127" s="44"/>
      <c r="PAC127" s="44"/>
      <c r="PAD127" s="44"/>
      <c r="PAE127" s="44"/>
      <c r="PAF127" s="44"/>
      <c r="PAG127" s="44"/>
      <c r="PAH127" s="44"/>
      <c r="PAI127" s="44"/>
      <c r="PAJ127" s="44"/>
      <c r="PAK127" s="44"/>
      <c r="PAL127" s="44"/>
      <c r="PAM127" s="44"/>
      <c r="PAN127" s="44"/>
      <c r="PAO127" s="44"/>
      <c r="PAP127" s="44"/>
      <c r="PAQ127" s="44"/>
      <c r="PAR127" s="44"/>
      <c r="PAS127" s="44"/>
      <c r="PAT127" s="44"/>
      <c r="PAU127" s="44"/>
      <c r="PAV127" s="44"/>
      <c r="PAW127" s="44"/>
      <c r="PAX127" s="44"/>
      <c r="PAY127" s="44"/>
      <c r="PAZ127" s="44"/>
      <c r="PBA127" s="44"/>
      <c r="PBB127" s="44"/>
      <c r="PBC127" s="44"/>
      <c r="PBD127" s="44"/>
      <c r="PBE127" s="44"/>
      <c r="PBF127" s="44"/>
      <c r="PBG127" s="44"/>
      <c r="PBH127" s="44"/>
      <c r="PBI127" s="44"/>
      <c r="PBJ127" s="44"/>
      <c r="PBK127" s="44"/>
      <c r="PBL127" s="44"/>
      <c r="PBM127" s="44"/>
      <c r="PBN127" s="44"/>
      <c r="PBO127" s="44"/>
      <c r="PBP127" s="44"/>
      <c r="PBQ127" s="44"/>
      <c r="PBR127" s="44"/>
      <c r="PBS127" s="44"/>
      <c r="PBT127" s="44"/>
      <c r="PBU127" s="44"/>
      <c r="PBV127" s="44"/>
      <c r="PBW127" s="44"/>
      <c r="PBX127" s="44"/>
      <c r="PBY127" s="44"/>
      <c r="PBZ127" s="44"/>
      <c r="PCA127" s="44"/>
      <c r="PCB127" s="44"/>
      <c r="PCC127" s="44"/>
      <c r="PCD127" s="44"/>
      <c r="PCE127" s="44"/>
      <c r="PCF127" s="44"/>
      <c r="PCG127" s="44"/>
      <c r="PCH127" s="44"/>
      <c r="PCI127" s="44"/>
      <c r="PCJ127" s="44"/>
      <c r="PCK127" s="44"/>
      <c r="PCL127" s="44"/>
      <c r="PCM127" s="44"/>
      <c r="PCN127" s="44"/>
      <c r="PCO127" s="44"/>
      <c r="PCP127" s="44"/>
      <c r="PCQ127" s="44"/>
      <c r="PCR127" s="44"/>
      <c r="PCS127" s="44"/>
      <c r="PCT127" s="44"/>
      <c r="PCU127" s="44"/>
      <c r="PCV127" s="44"/>
      <c r="PCW127" s="44"/>
      <c r="PCX127" s="44"/>
      <c r="PCY127" s="44"/>
      <c r="PCZ127" s="44"/>
      <c r="PDA127" s="44"/>
      <c r="PDB127" s="44"/>
      <c r="PDC127" s="44"/>
      <c r="PDD127" s="44"/>
      <c r="PDE127" s="44"/>
      <c r="PDF127" s="44"/>
      <c r="PDG127" s="44"/>
      <c r="PDH127" s="44"/>
      <c r="PDI127" s="44"/>
      <c r="PDJ127" s="44"/>
      <c r="PDK127" s="44"/>
      <c r="PDL127" s="44"/>
      <c r="PDM127" s="44"/>
      <c r="PDN127" s="44"/>
      <c r="PDO127" s="44"/>
      <c r="PDP127" s="44"/>
      <c r="PDQ127" s="44"/>
      <c r="PDR127" s="44"/>
      <c r="PDS127" s="44"/>
      <c r="PDT127" s="44"/>
      <c r="PDU127" s="44"/>
      <c r="PDV127" s="44"/>
      <c r="PDW127" s="44"/>
      <c r="PDX127" s="44"/>
      <c r="PDY127" s="44"/>
      <c r="PDZ127" s="44"/>
      <c r="PEA127" s="44"/>
      <c r="PEB127" s="44"/>
      <c r="PEC127" s="44"/>
      <c r="PED127" s="44"/>
      <c r="PEE127" s="44"/>
      <c r="PEF127" s="44"/>
      <c r="PEG127" s="44"/>
      <c r="PEH127" s="44"/>
      <c r="PEI127" s="44"/>
      <c r="PEJ127" s="44"/>
      <c r="PEK127" s="44"/>
      <c r="PEL127" s="44"/>
      <c r="PEM127" s="44"/>
      <c r="PEN127" s="44"/>
      <c r="PEO127" s="44"/>
      <c r="PEP127" s="44"/>
      <c r="PEQ127" s="44"/>
      <c r="PER127" s="44"/>
      <c r="PES127" s="44"/>
      <c r="PET127" s="44"/>
      <c r="PEU127" s="44"/>
      <c r="PEV127" s="44"/>
      <c r="PEW127" s="44"/>
      <c r="PEX127" s="44"/>
      <c r="PEY127" s="44"/>
      <c r="PEZ127" s="44"/>
      <c r="PFA127" s="44"/>
      <c r="PFB127" s="44"/>
      <c r="PFC127" s="44"/>
      <c r="PFD127" s="44"/>
      <c r="PFE127" s="44"/>
      <c r="PFF127" s="44"/>
      <c r="PFG127" s="44"/>
      <c r="PFH127" s="44"/>
      <c r="PFI127" s="44"/>
      <c r="PFJ127" s="44"/>
      <c r="PFK127" s="44"/>
      <c r="PFL127" s="44"/>
      <c r="PFM127" s="44"/>
      <c r="PFN127" s="44"/>
      <c r="PFO127" s="44"/>
      <c r="PFP127" s="44"/>
      <c r="PFQ127" s="44"/>
      <c r="PFR127" s="44"/>
      <c r="PFS127" s="44"/>
      <c r="PFT127" s="44"/>
      <c r="PFU127" s="44"/>
      <c r="PFV127" s="44"/>
      <c r="PFW127" s="44"/>
      <c r="PFX127" s="44"/>
      <c r="PFY127" s="44"/>
      <c r="PFZ127" s="44"/>
      <c r="PGA127" s="44"/>
      <c r="PGB127" s="44"/>
      <c r="PGC127" s="44"/>
      <c r="PGD127" s="44"/>
      <c r="PGE127" s="44"/>
      <c r="PGF127" s="44"/>
      <c r="PGG127" s="44"/>
      <c r="PGH127" s="44"/>
      <c r="PGI127" s="44"/>
      <c r="PGJ127" s="44"/>
      <c r="PGK127" s="44"/>
      <c r="PGL127" s="44"/>
      <c r="PGM127" s="44"/>
      <c r="PGN127" s="44"/>
      <c r="PGO127" s="44"/>
      <c r="PGP127" s="44"/>
      <c r="PGQ127" s="44"/>
      <c r="PGR127" s="44"/>
      <c r="PGS127" s="44"/>
      <c r="PGT127" s="44"/>
      <c r="PGU127" s="44"/>
      <c r="PGV127" s="44"/>
      <c r="PGW127" s="44"/>
      <c r="PGX127" s="44"/>
      <c r="PGY127" s="44"/>
      <c r="PGZ127" s="44"/>
      <c r="PHA127" s="44"/>
      <c r="PHB127" s="44"/>
      <c r="PHC127" s="44"/>
      <c r="PHD127" s="44"/>
      <c r="PHE127" s="44"/>
      <c r="PHF127" s="44"/>
      <c r="PHG127" s="44"/>
      <c r="PHH127" s="44"/>
      <c r="PHI127" s="44"/>
      <c r="PHJ127" s="44"/>
      <c r="PHK127" s="44"/>
      <c r="PHL127" s="44"/>
      <c r="PHM127" s="44"/>
      <c r="PHN127" s="44"/>
      <c r="PHO127" s="44"/>
      <c r="PHP127" s="44"/>
      <c r="PHQ127" s="44"/>
      <c r="PHR127" s="44"/>
      <c r="PHS127" s="44"/>
      <c r="PHT127" s="44"/>
      <c r="PHU127" s="44"/>
      <c r="PHV127" s="44"/>
      <c r="PHW127" s="44"/>
      <c r="PHX127" s="44"/>
      <c r="PHY127" s="44"/>
      <c r="PHZ127" s="44"/>
      <c r="PIA127" s="44"/>
      <c r="PIB127" s="44"/>
      <c r="PIC127" s="44"/>
      <c r="PID127" s="44"/>
      <c r="PIE127" s="44"/>
      <c r="PIF127" s="44"/>
      <c r="PIG127" s="44"/>
      <c r="PIH127" s="44"/>
      <c r="PII127" s="44"/>
      <c r="PIJ127" s="44"/>
      <c r="PIK127" s="44"/>
      <c r="PIL127" s="44"/>
      <c r="PIM127" s="44"/>
      <c r="PIN127" s="44"/>
      <c r="PIO127" s="44"/>
      <c r="PIP127" s="44"/>
      <c r="PIQ127" s="44"/>
      <c r="PIR127" s="44"/>
      <c r="PIS127" s="44"/>
      <c r="PIT127" s="44"/>
      <c r="PIU127" s="44"/>
      <c r="PIV127" s="44"/>
      <c r="PIW127" s="44"/>
      <c r="PIX127" s="44"/>
      <c r="PIY127" s="44"/>
      <c r="PIZ127" s="44"/>
      <c r="PJA127" s="44"/>
      <c r="PJB127" s="44"/>
      <c r="PJC127" s="44"/>
      <c r="PJD127" s="44"/>
      <c r="PJE127" s="44"/>
      <c r="PJF127" s="44"/>
      <c r="PJG127" s="44"/>
      <c r="PJH127" s="44"/>
      <c r="PJI127" s="44"/>
      <c r="PJJ127" s="44"/>
      <c r="PJK127" s="44"/>
      <c r="PJL127" s="44"/>
      <c r="PJM127" s="44"/>
      <c r="PJN127" s="44"/>
      <c r="PJO127" s="44"/>
      <c r="PJP127" s="44"/>
      <c r="PJQ127" s="44"/>
      <c r="PJR127" s="44"/>
      <c r="PJS127" s="44"/>
      <c r="PJT127" s="44"/>
      <c r="PJU127" s="44"/>
      <c r="PJV127" s="44"/>
      <c r="PJW127" s="44"/>
      <c r="PJX127" s="44"/>
      <c r="PJY127" s="44"/>
      <c r="PJZ127" s="44"/>
      <c r="PKA127" s="44"/>
      <c r="PKB127" s="44"/>
      <c r="PKC127" s="44"/>
      <c r="PKD127" s="44"/>
      <c r="PKE127" s="44"/>
      <c r="PKF127" s="44"/>
      <c r="PKG127" s="44"/>
      <c r="PKH127" s="44"/>
      <c r="PKI127" s="44"/>
      <c r="PKJ127" s="44"/>
      <c r="PKK127" s="44"/>
      <c r="PKL127" s="44"/>
      <c r="PKM127" s="44"/>
      <c r="PKN127" s="44"/>
      <c r="PKO127" s="44"/>
      <c r="PKP127" s="44"/>
      <c r="PKQ127" s="44"/>
      <c r="PKR127" s="44"/>
      <c r="PKS127" s="44"/>
      <c r="PKT127" s="44"/>
      <c r="PKU127" s="44"/>
      <c r="PKV127" s="44"/>
      <c r="PKW127" s="44"/>
      <c r="PKX127" s="44"/>
      <c r="PKY127" s="44"/>
      <c r="PKZ127" s="44"/>
      <c r="PLA127" s="44"/>
      <c r="PLB127" s="44"/>
      <c r="PLC127" s="44"/>
      <c r="PLD127" s="44"/>
      <c r="PLE127" s="44"/>
      <c r="PLF127" s="44"/>
      <c r="PLG127" s="44"/>
      <c r="PLH127" s="44"/>
      <c r="PLI127" s="44"/>
      <c r="PLJ127" s="44"/>
      <c r="PLK127" s="44"/>
      <c r="PLL127" s="44"/>
      <c r="PLM127" s="44"/>
      <c r="PLN127" s="44"/>
      <c r="PLO127" s="44"/>
      <c r="PLP127" s="44"/>
      <c r="PLQ127" s="44"/>
      <c r="PLR127" s="44"/>
      <c r="PLS127" s="44"/>
      <c r="PLT127" s="44"/>
      <c r="PLU127" s="44"/>
      <c r="PLV127" s="44"/>
      <c r="PLW127" s="44"/>
      <c r="PLX127" s="44"/>
      <c r="PLY127" s="44"/>
      <c r="PLZ127" s="44"/>
      <c r="PMA127" s="44"/>
      <c r="PMB127" s="44"/>
      <c r="PMC127" s="44"/>
      <c r="PMD127" s="44"/>
      <c r="PME127" s="44"/>
      <c r="PMF127" s="44"/>
      <c r="PMG127" s="44"/>
      <c r="PMH127" s="44"/>
      <c r="PMI127" s="44"/>
      <c r="PMJ127" s="44"/>
      <c r="PMK127" s="44"/>
      <c r="PML127" s="44"/>
      <c r="PMM127" s="44"/>
      <c r="PMN127" s="44"/>
      <c r="PMO127" s="44"/>
      <c r="PMP127" s="44"/>
      <c r="PMQ127" s="44"/>
      <c r="PMR127" s="44"/>
      <c r="PMS127" s="44"/>
      <c r="PMT127" s="44"/>
      <c r="PMU127" s="44"/>
      <c r="PMV127" s="44"/>
      <c r="PMW127" s="44"/>
      <c r="PMX127" s="44"/>
      <c r="PMY127" s="44"/>
      <c r="PMZ127" s="44"/>
      <c r="PNA127" s="44"/>
      <c r="PNB127" s="44"/>
      <c r="PNC127" s="44"/>
      <c r="PND127" s="44"/>
      <c r="PNE127" s="44"/>
      <c r="PNF127" s="44"/>
      <c r="PNG127" s="44"/>
      <c r="PNH127" s="44"/>
      <c r="PNI127" s="44"/>
      <c r="PNJ127" s="44"/>
      <c r="PNK127" s="44"/>
      <c r="PNL127" s="44"/>
      <c r="PNM127" s="44"/>
      <c r="PNN127" s="44"/>
      <c r="PNO127" s="44"/>
      <c r="PNP127" s="44"/>
      <c r="PNQ127" s="44"/>
      <c r="PNR127" s="44"/>
      <c r="PNS127" s="44"/>
      <c r="PNT127" s="44"/>
      <c r="PNU127" s="44"/>
      <c r="PNV127" s="44"/>
      <c r="PNW127" s="44"/>
      <c r="PNX127" s="44"/>
      <c r="PNY127" s="44"/>
      <c r="PNZ127" s="44"/>
      <c r="POA127" s="44"/>
      <c r="POB127" s="44"/>
      <c r="POC127" s="44"/>
      <c r="POD127" s="44"/>
      <c r="POE127" s="44"/>
      <c r="POF127" s="44"/>
      <c r="POG127" s="44"/>
      <c r="POH127" s="44"/>
      <c r="POI127" s="44"/>
      <c r="POJ127" s="44"/>
      <c r="POK127" s="44"/>
      <c r="POL127" s="44"/>
      <c r="POM127" s="44"/>
      <c r="PON127" s="44"/>
      <c r="POO127" s="44"/>
      <c r="POP127" s="44"/>
      <c r="POQ127" s="44"/>
      <c r="POR127" s="44"/>
      <c r="POS127" s="44"/>
      <c r="POT127" s="44"/>
      <c r="POU127" s="44"/>
      <c r="POV127" s="44"/>
      <c r="POW127" s="44"/>
      <c r="POX127" s="44"/>
      <c r="POY127" s="44"/>
      <c r="POZ127" s="44"/>
      <c r="PPA127" s="44"/>
      <c r="PPB127" s="44"/>
      <c r="PPC127" s="44"/>
      <c r="PPD127" s="44"/>
      <c r="PPE127" s="44"/>
      <c r="PPF127" s="44"/>
      <c r="PPG127" s="44"/>
      <c r="PPH127" s="44"/>
      <c r="PPI127" s="44"/>
      <c r="PPJ127" s="44"/>
      <c r="PPK127" s="44"/>
      <c r="PPL127" s="44"/>
      <c r="PPM127" s="44"/>
      <c r="PPN127" s="44"/>
      <c r="PPO127" s="44"/>
      <c r="PPP127" s="44"/>
      <c r="PPQ127" s="44"/>
      <c r="PPR127" s="44"/>
      <c r="PPS127" s="44"/>
      <c r="PPT127" s="44"/>
      <c r="PPU127" s="44"/>
      <c r="PPV127" s="44"/>
      <c r="PPW127" s="44"/>
      <c r="PPX127" s="44"/>
      <c r="PPY127" s="44"/>
      <c r="PPZ127" s="44"/>
      <c r="PQA127" s="44"/>
      <c r="PQB127" s="44"/>
      <c r="PQC127" s="44"/>
      <c r="PQD127" s="44"/>
      <c r="PQE127" s="44"/>
      <c r="PQF127" s="44"/>
      <c r="PQG127" s="44"/>
      <c r="PQH127" s="44"/>
      <c r="PQI127" s="44"/>
      <c r="PQJ127" s="44"/>
      <c r="PQK127" s="44"/>
      <c r="PQL127" s="44"/>
      <c r="PQM127" s="44"/>
      <c r="PQN127" s="44"/>
      <c r="PQO127" s="44"/>
      <c r="PQP127" s="44"/>
      <c r="PQQ127" s="44"/>
      <c r="PQR127" s="44"/>
      <c r="PQS127" s="44"/>
      <c r="PQT127" s="44"/>
      <c r="PQU127" s="44"/>
      <c r="PQV127" s="44"/>
      <c r="PQW127" s="44"/>
      <c r="PQX127" s="44"/>
      <c r="PQY127" s="44"/>
      <c r="PQZ127" s="44"/>
      <c r="PRA127" s="44"/>
      <c r="PRB127" s="44"/>
      <c r="PRC127" s="44"/>
      <c r="PRD127" s="44"/>
      <c r="PRE127" s="44"/>
      <c r="PRF127" s="44"/>
      <c r="PRG127" s="44"/>
      <c r="PRH127" s="44"/>
      <c r="PRI127" s="44"/>
      <c r="PRJ127" s="44"/>
      <c r="PRK127" s="44"/>
      <c r="PRL127" s="44"/>
      <c r="PRM127" s="44"/>
      <c r="PRN127" s="44"/>
      <c r="PRO127" s="44"/>
      <c r="PRP127" s="44"/>
      <c r="PRQ127" s="44"/>
      <c r="PRR127" s="44"/>
      <c r="PRS127" s="44"/>
      <c r="PRT127" s="44"/>
      <c r="PRU127" s="44"/>
      <c r="PRV127" s="44"/>
      <c r="PRW127" s="44"/>
      <c r="PRX127" s="44"/>
      <c r="PRY127" s="44"/>
      <c r="PRZ127" s="44"/>
      <c r="PSA127" s="44"/>
      <c r="PSB127" s="44"/>
      <c r="PSC127" s="44"/>
      <c r="PSD127" s="44"/>
      <c r="PSE127" s="44"/>
      <c r="PSF127" s="44"/>
      <c r="PSG127" s="44"/>
      <c r="PSH127" s="44"/>
      <c r="PSI127" s="44"/>
      <c r="PSJ127" s="44"/>
      <c r="PSK127" s="44"/>
      <c r="PSL127" s="44"/>
      <c r="PSM127" s="44"/>
      <c r="PSN127" s="44"/>
      <c r="PSO127" s="44"/>
      <c r="PSP127" s="44"/>
      <c r="PSQ127" s="44"/>
      <c r="PSR127" s="44"/>
      <c r="PSS127" s="44"/>
      <c r="PST127" s="44"/>
      <c r="PSU127" s="44"/>
      <c r="PSV127" s="44"/>
      <c r="PSW127" s="44"/>
      <c r="PSX127" s="44"/>
      <c r="PSY127" s="44"/>
      <c r="PSZ127" s="44"/>
      <c r="PTA127" s="44"/>
      <c r="PTB127" s="44"/>
      <c r="PTC127" s="44"/>
      <c r="PTD127" s="44"/>
      <c r="PTE127" s="44"/>
      <c r="PTF127" s="44"/>
      <c r="PTG127" s="44"/>
      <c r="PTH127" s="44"/>
      <c r="PTI127" s="44"/>
      <c r="PTJ127" s="44"/>
      <c r="PTK127" s="44"/>
      <c r="PTL127" s="44"/>
      <c r="PTM127" s="44"/>
      <c r="PTN127" s="44"/>
      <c r="PTO127" s="44"/>
      <c r="PTP127" s="44"/>
      <c r="PTQ127" s="44"/>
      <c r="PTR127" s="44"/>
      <c r="PTS127" s="44"/>
      <c r="PTT127" s="44"/>
      <c r="PTU127" s="44"/>
      <c r="PTV127" s="44"/>
      <c r="PTW127" s="44"/>
      <c r="PTX127" s="44"/>
      <c r="PTY127" s="44"/>
      <c r="PTZ127" s="44"/>
      <c r="PUA127" s="44"/>
      <c r="PUB127" s="44"/>
      <c r="PUC127" s="44"/>
      <c r="PUD127" s="44"/>
      <c r="PUE127" s="44"/>
      <c r="PUF127" s="44"/>
      <c r="PUG127" s="44"/>
      <c r="PUH127" s="44"/>
      <c r="PUI127" s="44"/>
      <c r="PUJ127" s="44"/>
      <c r="PUK127" s="44"/>
      <c r="PUL127" s="44"/>
      <c r="PUM127" s="44"/>
      <c r="PUN127" s="44"/>
      <c r="PUO127" s="44"/>
      <c r="PUP127" s="44"/>
      <c r="PUQ127" s="44"/>
      <c r="PUR127" s="44"/>
      <c r="PUS127" s="44"/>
      <c r="PUT127" s="44"/>
      <c r="PUU127" s="44"/>
      <c r="PUV127" s="44"/>
      <c r="PUW127" s="44"/>
      <c r="PUX127" s="44"/>
      <c r="PUY127" s="44"/>
      <c r="PUZ127" s="44"/>
      <c r="PVA127" s="44"/>
      <c r="PVB127" s="44"/>
      <c r="PVC127" s="44"/>
      <c r="PVD127" s="44"/>
      <c r="PVE127" s="44"/>
      <c r="PVF127" s="44"/>
      <c r="PVG127" s="44"/>
      <c r="PVH127" s="44"/>
      <c r="PVI127" s="44"/>
      <c r="PVJ127" s="44"/>
      <c r="PVK127" s="44"/>
      <c r="PVL127" s="44"/>
      <c r="PVM127" s="44"/>
      <c r="PVN127" s="44"/>
      <c r="PVO127" s="44"/>
      <c r="PVP127" s="44"/>
      <c r="PVQ127" s="44"/>
      <c r="PVR127" s="44"/>
      <c r="PVS127" s="44"/>
      <c r="PVT127" s="44"/>
      <c r="PVU127" s="44"/>
      <c r="PVV127" s="44"/>
      <c r="PVW127" s="44"/>
      <c r="PVX127" s="44"/>
      <c r="PVY127" s="44"/>
      <c r="PVZ127" s="44"/>
      <c r="PWA127" s="44"/>
      <c r="PWB127" s="44"/>
      <c r="PWC127" s="44"/>
      <c r="PWD127" s="44"/>
      <c r="PWE127" s="44"/>
      <c r="PWF127" s="44"/>
      <c r="PWG127" s="44"/>
      <c r="PWH127" s="44"/>
      <c r="PWI127" s="44"/>
      <c r="PWJ127" s="44"/>
      <c r="PWK127" s="44"/>
      <c r="PWL127" s="44"/>
      <c r="PWM127" s="44"/>
      <c r="PWN127" s="44"/>
      <c r="PWO127" s="44"/>
      <c r="PWP127" s="44"/>
      <c r="PWQ127" s="44"/>
      <c r="PWR127" s="44"/>
      <c r="PWS127" s="44"/>
      <c r="PWT127" s="44"/>
      <c r="PWU127" s="44"/>
      <c r="PWV127" s="44"/>
      <c r="PWW127" s="44"/>
      <c r="PWX127" s="44"/>
      <c r="PWY127" s="44"/>
      <c r="PWZ127" s="44"/>
      <c r="PXA127" s="44"/>
      <c r="PXB127" s="44"/>
      <c r="PXC127" s="44"/>
      <c r="PXD127" s="44"/>
      <c r="PXE127" s="44"/>
      <c r="PXF127" s="44"/>
      <c r="PXG127" s="44"/>
      <c r="PXH127" s="44"/>
      <c r="PXI127" s="44"/>
      <c r="PXJ127" s="44"/>
      <c r="PXK127" s="44"/>
      <c r="PXL127" s="44"/>
      <c r="PXM127" s="44"/>
      <c r="PXN127" s="44"/>
      <c r="PXO127" s="44"/>
      <c r="PXP127" s="44"/>
      <c r="PXQ127" s="44"/>
      <c r="PXR127" s="44"/>
      <c r="PXS127" s="44"/>
      <c r="PXT127" s="44"/>
      <c r="PXU127" s="44"/>
      <c r="PXV127" s="44"/>
      <c r="PXW127" s="44"/>
      <c r="PXX127" s="44"/>
      <c r="PXY127" s="44"/>
      <c r="PXZ127" s="44"/>
      <c r="PYA127" s="44"/>
      <c r="PYB127" s="44"/>
      <c r="PYC127" s="44"/>
      <c r="PYD127" s="44"/>
      <c r="PYE127" s="44"/>
      <c r="PYF127" s="44"/>
      <c r="PYG127" s="44"/>
      <c r="PYH127" s="44"/>
      <c r="PYI127" s="44"/>
      <c r="PYJ127" s="44"/>
      <c r="PYK127" s="44"/>
      <c r="PYL127" s="44"/>
      <c r="PYM127" s="44"/>
      <c r="PYN127" s="44"/>
      <c r="PYO127" s="44"/>
      <c r="PYP127" s="44"/>
      <c r="PYQ127" s="44"/>
      <c r="PYR127" s="44"/>
      <c r="PYS127" s="44"/>
      <c r="PYT127" s="44"/>
      <c r="PYU127" s="44"/>
      <c r="PYV127" s="44"/>
      <c r="PYW127" s="44"/>
      <c r="PYX127" s="44"/>
      <c r="PYY127" s="44"/>
      <c r="PYZ127" s="44"/>
      <c r="PZA127" s="44"/>
      <c r="PZB127" s="44"/>
      <c r="PZC127" s="44"/>
      <c r="PZD127" s="44"/>
      <c r="PZE127" s="44"/>
      <c r="PZF127" s="44"/>
      <c r="PZG127" s="44"/>
      <c r="PZH127" s="44"/>
      <c r="PZI127" s="44"/>
      <c r="PZJ127" s="44"/>
      <c r="PZK127" s="44"/>
      <c r="PZL127" s="44"/>
      <c r="PZM127" s="44"/>
      <c r="PZN127" s="44"/>
      <c r="PZO127" s="44"/>
      <c r="PZP127" s="44"/>
      <c r="PZQ127" s="44"/>
      <c r="PZR127" s="44"/>
      <c r="PZS127" s="44"/>
      <c r="PZT127" s="44"/>
      <c r="PZU127" s="44"/>
      <c r="PZV127" s="44"/>
      <c r="PZW127" s="44"/>
      <c r="PZX127" s="44"/>
      <c r="PZY127" s="44"/>
      <c r="PZZ127" s="44"/>
      <c r="QAA127" s="44"/>
      <c r="QAB127" s="44"/>
      <c r="QAC127" s="44"/>
      <c r="QAD127" s="44"/>
      <c r="QAE127" s="44"/>
      <c r="QAF127" s="44"/>
      <c r="QAG127" s="44"/>
      <c r="QAH127" s="44"/>
      <c r="QAI127" s="44"/>
      <c r="QAJ127" s="44"/>
      <c r="QAK127" s="44"/>
      <c r="QAL127" s="44"/>
      <c r="QAM127" s="44"/>
      <c r="QAN127" s="44"/>
      <c r="QAO127" s="44"/>
      <c r="QAP127" s="44"/>
      <c r="QAQ127" s="44"/>
      <c r="QAR127" s="44"/>
      <c r="QAS127" s="44"/>
      <c r="QAT127" s="44"/>
      <c r="QAU127" s="44"/>
      <c r="QAV127" s="44"/>
      <c r="QAW127" s="44"/>
      <c r="QAX127" s="44"/>
      <c r="QAY127" s="44"/>
      <c r="QAZ127" s="44"/>
      <c r="QBA127" s="44"/>
      <c r="QBB127" s="44"/>
      <c r="QBC127" s="44"/>
      <c r="QBD127" s="44"/>
      <c r="QBE127" s="44"/>
      <c r="QBF127" s="44"/>
      <c r="QBG127" s="44"/>
      <c r="QBH127" s="44"/>
      <c r="QBI127" s="44"/>
      <c r="QBJ127" s="44"/>
      <c r="QBK127" s="44"/>
      <c r="QBL127" s="44"/>
      <c r="QBM127" s="44"/>
      <c r="QBN127" s="44"/>
      <c r="QBO127" s="44"/>
      <c r="QBP127" s="44"/>
      <c r="QBQ127" s="44"/>
      <c r="QBR127" s="44"/>
      <c r="QBS127" s="44"/>
      <c r="QBT127" s="44"/>
      <c r="QBU127" s="44"/>
      <c r="QBV127" s="44"/>
      <c r="QBW127" s="44"/>
      <c r="QBX127" s="44"/>
      <c r="QBY127" s="44"/>
      <c r="QBZ127" s="44"/>
      <c r="QCA127" s="44"/>
      <c r="QCB127" s="44"/>
      <c r="QCC127" s="44"/>
      <c r="QCD127" s="44"/>
      <c r="QCE127" s="44"/>
      <c r="QCF127" s="44"/>
      <c r="QCG127" s="44"/>
      <c r="QCH127" s="44"/>
      <c r="QCI127" s="44"/>
      <c r="QCJ127" s="44"/>
      <c r="QCK127" s="44"/>
      <c r="QCL127" s="44"/>
      <c r="QCM127" s="44"/>
      <c r="QCN127" s="44"/>
      <c r="QCO127" s="44"/>
      <c r="QCP127" s="44"/>
      <c r="QCQ127" s="44"/>
      <c r="QCR127" s="44"/>
      <c r="QCS127" s="44"/>
      <c r="QCT127" s="44"/>
      <c r="QCU127" s="44"/>
      <c r="QCV127" s="44"/>
      <c r="QCW127" s="44"/>
      <c r="QCX127" s="44"/>
      <c r="QCY127" s="44"/>
      <c r="QCZ127" s="44"/>
      <c r="QDA127" s="44"/>
      <c r="QDB127" s="44"/>
      <c r="QDC127" s="44"/>
      <c r="QDD127" s="44"/>
      <c r="QDE127" s="44"/>
      <c r="QDF127" s="44"/>
      <c r="QDG127" s="44"/>
      <c r="QDH127" s="44"/>
      <c r="QDI127" s="44"/>
      <c r="QDJ127" s="44"/>
      <c r="QDK127" s="44"/>
      <c r="QDL127" s="44"/>
      <c r="QDM127" s="44"/>
      <c r="QDN127" s="44"/>
      <c r="QDO127" s="44"/>
      <c r="QDP127" s="44"/>
      <c r="QDQ127" s="44"/>
      <c r="QDR127" s="44"/>
      <c r="QDS127" s="44"/>
      <c r="QDT127" s="44"/>
      <c r="QDU127" s="44"/>
      <c r="QDV127" s="44"/>
      <c r="QDW127" s="44"/>
      <c r="QDX127" s="44"/>
      <c r="QDY127" s="44"/>
      <c r="QDZ127" s="44"/>
      <c r="QEA127" s="44"/>
      <c r="QEB127" s="44"/>
      <c r="QEC127" s="44"/>
      <c r="QED127" s="44"/>
      <c r="QEE127" s="44"/>
      <c r="QEF127" s="44"/>
      <c r="QEG127" s="44"/>
      <c r="QEH127" s="44"/>
      <c r="QEI127" s="44"/>
      <c r="QEJ127" s="44"/>
      <c r="QEK127" s="44"/>
      <c r="QEL127" s="44"/>
      <c r="QEM127" s="44"/>
      <c r="QEN127" s="44"/>
      <c r="QEO127" s="44"/>
      <c r="QEP127" s="44"/>
      <c r="QEQ127" s="44"/>
      <c r="QER127" s="44"/>
      <c r="QES127" s="44"/>
      <c r="QET127" s="44"/>
      <c r="QEU127" s="44"/>
      <c r="QEV127" s="44"/>
      <c r="QEW127" s="44"/>
      <c r="QEX127" s="44"/>
      <c r="QEY127" s="44"/>
      <c r="QEZ127" s="44"/>
      <c r="QFA127" s="44"/>
      <c r="QFB127" s="44"/>
      <c r="QFC127" s="44"/>
      <c r="QFD127" s="44"/>
      <c r="QFE127" s="44"/>
      <c r="QFF127" s="44"/>
      <c r="QFG127" s="44"/>
      <c r="QFH127" s="44"/>
      <c r="QFI127" s="44"/>
      <c r="QFJ127" s="44"/>
      <c r="QFK127" s="44"/>
      <c r="QFL127" s="44"/>
      <c r="QFM127" s="44"/>
      <c r="QFN127" s="44"/>
      <c r="QFO127" s="44"/>
      <c r="QFP127" s="44"/>
      <c r="QFQ127" s="44"/>
      <c r="QFR127" s="44"/>
      <c r="QFS127" s="44"/>
      <c r="QFT127" s="44"/>
      <c r="QFU127" s="44"/>
      <c r="QFV127" s="44"/>
      <c r="QFW127" s="44"/>
      <c r="QFX127" s="44"/>
      <c r="QFY127" s="44"/>
      <c r="QFZ127" s="44"/>
      <c r="QGA127" s="44"/>
      <c r="QGB127" s="44"/>
      <c r="QGC127" s="44"/>
      <c r="QGD127" s="44"/>
      <c r="QGE127" s="44"/>
      <c r="QGF127" s="44"/>
      <c r="QGG127" s="44"/>
      <c r="QGH127" s="44"/>
      <c r="QGI127" s="44"/>
      <c r="QGJ127" s="44"/>
      <c r="QGK127" s="44"/>
      <c r="QGL127" s="44"/>
      <c r="QGM127" s="44"/>
      <c r="QGN127" s="44"/>
      <c r="QGO127" s="44"/>
      <c r="QGP127" s="44"/>
      <c r="QGQ127" s="44"/>
      <c r="QGR127" s="44"/>
      <c r="QGS127" s="44"/>
      <c r="QGT127" s="44"/>
      <c r="QGU127" s="44"/>
      <c r="QGV127" s="44"/>
      <c r="QGW127" s="44"/>
      <c r="QGX127" s="44"/>
      <c r="QGY127" s="44"/>
      <c r="QGZ127" s="44"/>
      <c r="QHA127" s="44"/>
      <c r="QHB127" s="44"/>
      <c r="QHC127" s="44"/>
      <c r="QHD127" s="44"/>
      <c r="QHE127" s="44"/>
      <c r="QHF127" s="44"/>
      <c r="QHG127" s="44"/>
      <c r="QHH127" s="44"/>
      <c r="QHI127" s="44"/>
      <c r="QHJ127" s="44"/>
      <c r="QHK127" s="44"/>
      <c r="QHL127" s="44"/>
      <c r="QHM127" s="44"/>
      <c r="QHN127" s="44"/>
      <c r="QHO127" s="44"/>
      <c r="QHP127" s="44"/>
      <c r="QHQ127" s="44"/>
      <c r="QHR127" s="44"/>
      <c r="QHS127" s="44"/>
      <c r="QHT127" s="44"/>
      <c r="QHU127" s="44"/>
      <c r="QHV127" s="44"/>
      <c r="QHW127" s="44"/>
      <c r="QHX127" s="44"/>
      <c r="QHY127" s="44"/>
      <c r="QHZ127" s="44"/>
      <c r="QIA127" s="44"/>
      <c r="QIB127" s="44"/>
      <c r="QIC127" s="44"/>
      <c r="QID127" s="44"/>
      <c r="QIE127" s="44"/>
      <c r="QIF127" s="44"/>
      <c r="QIG127" s="44"/>
      <c r="QIH127" s="44"/>
      <c r="QII127" s="44"/>
      <c r="QIJ127" s="44"/>
      <c r="QIK127" s="44"/>
      <c r="QIL127" s="44"/>
      <c r="QIM127" s="44"/>
      <c r="QIN127" s="44"/>
      <c r="QIO127" s="44"/>
      <c r="QIP127" s="44"/>
      <c r="QIQ127" s="44"/>
      <c r="QIR127" s="44"/>
      <c r="QIS127" s="44"/>
      <c r="QIT127" s="44"/>
      <c r="QIU127" s="44"/>
      <c r="QIV127" s="44"/>
      <c r="QIW127" s="44"/>
      <c r="QIX127" s="44"/>
      <c r="QIY127" s="44"/>
      <c r="QIZ127" s="44"/>
      <c r="QJA127" s="44"/>
      <c r="QJB127" s="44"/>
      <c r="QJC127" s="44"/>
      <c r="QJD127" s="44"/>
      <c r="QJE127" s="44"/>
      <c r="QJF127" s="44"/>
      <c r="QJG127" s="44"/>
      <c r="QJH127" s="44"/>
      <c r="QJI127" s="44"/>
      <c r="QJJ127" s="44"/>
      <c r="QJK127" s="44"/>
      <c r="QJL127" s="44"/>
      <c r="QJM127" s="44"/>
      <c r="QJN127" s="44"/>
      <c r="QJO127" s="44"/>
      <c r="QJP127" s="44"/>
      <c r="QJQ127" s="44"/>
      <c r="QJR127" s="44"/>
      <c r="QJS127" s="44"/>
      <c r="QJT127" s="44"/>
      <c r="QJU127" s="44"/>
      <c r="QJV127" s="44"/>
      <c r="QJW127" s="44"/>
      <c r="QJX127" s="44"/>
      <c r="QJY127" s="44"/>
      <c r="QJZ127" s="44"/>
      <c r="QKA127" s="44"/>
      <c r="QKB127" s="44"/>
      <c r="QKC127" s="44"/>
      <c r="QKD127" s="44"/>
      <c r="QKE127" s="44"/>
      <c r="QKF127" s="44"/>
      <c r="QKG127" s="44"/>
      <c r="QKH127" s="44"/>
      <c r="QKI127" s="44"/>
      <c r="QKJ127" s="44"/>
      <c r="QKK127" s="44"/>
      <c r="QKL127" s="44"/>
      <c r="QKM127" s="44"/>
      <c r="QKN127" s="44"/>
      <c r="QKO127" s="44"/>
      <c r="QKP127" s="44"/>
      <c r="QKQ127" s="44"/>
      <c r="QKR127" s="44"/>
      <c r="QKS127" s="44"/>
      <c r="QKT127" s="44"/>
      <c r="QKU127" s="44"/>
      <c r="QKV127" s="44"/>
      <c r="QKW127" s="44"/>
      <c r="QKX127" s="44"/>
      <c r="QKY127" s="44"/>
      <c r="QKZ127" s="44"/>
      <c r="QLA127" s="44"/>
      <c r="QLB127" s="44"/>
      <c r="QLC127" s="44"/>
      <c r="QLD127" s="44"/>
      <c r="QLE127" s="44"/>
      <c r="QLF127" s="44"/>
      <c r="QLG127" s="44"/>
      <c r="QLH127" s="44"/>
      <c r="QLI127" s="44"/>
      <c r="QLJ127" s="44"/>
      <c r="QLK127" s="44"/>
      <c r="QLL127" s="44"/>
      <c r="QLM127" s="44"/>
      <c r="QLN127" s="44"/>
      <c r="QLO127" s="44"/>
      <c r="QLP127" s="44"/>
      <c r="QLQ127" s="44"/>
      <c r="QLR127" s="44"/>
      <c r="QLS127" s="44"/>
      <c r="QLT127" s="44"/>
      <c r="QLU127" s="44"/>
      <c r="QLV127" s="44"/>
      <c r="QLW127" s="44"/>
      <c r="QLX127" s="44"/>
      <c r="QLY127" s="44"/>
      <c r="QLZ127" s="44"/>
      <c r="QMA127" s="44"/>
      <c r="QMB127" s="44"/>
      <c r="QMC127" s="44"/>
      <c r="QMD127" s="44"/>
      <c r="QME127" s="44"/>
      <c r="QMF127" s="44"/>
      <c r="QMG127" s="44"/>
      <c r="QMH127" s="44"/>
      <c r="QMI127" s="44"/>
      <c r="QMJ127" s="44"/>
      <c r="QMK127" s="44"/>
      <c r="QML127" s="44"/>
      <c r="QMM127" s="44"/>
      <c r="QMN127" s="44"/>
      <c r="QMO127" s="44"/>
      <c r="QMP127" s="44"/>
      <c r="QMQ127" s="44"/>
      <c r="QMR127" s="44"/>
      <c r="QMS127" s="44"/>
      <c r="QMT127" s="44"/>
      <c r="QMU127" s="44"/>
      <c r="QMV127" s="44"/>
      <c r="QMW127" s="44"/>
      <c r="QMX127" s="44"/>
      <c r="QMY127" s="44"/>
      <c r="QMZ127" s="44"/>
      <c r="QNA127" s="44"/>
      <c r="QNB127" s="44"/>
      <c r="QNC127" s="44"/>
      <c r="QND127" s="44"/>
      <c r="QNE127" s="44"/>
      <c r="QNF127" s="44"/>
      <c r="QNG127" s="44"/>
      <c r="QNH127" s="44"/>
      <c r="QNI127" s="44"/>
      <c r="QNJ127" s="44"/>
      <c r="QNK127" s="44"/>
      <c r="QNL127" s="44"/>
      <c r="QNM127" s="44"/>
      <c r="QNN127" s="44"/>
      <c r="QNO127" s="44"/>
      <c r="QNP127" s="44"/>
      <c r="QNQ127" s="44"/>
      <c r="QNR127" s="44"/>
      <c r="QNS127" s="44"/>
      <c r="QNT127" s="44"/>
      <c r="QNU127" s="44"/>
      <c r="QNV127" s="44"/>
      <c r="QNW127" s="44"/>
      <c r="QNX127" s="44"/>
      <c r="QNY127" s="44"/>
      <c r="QNZ127" s="44"/>
      <c r="QOA127" s="44"/>
      <c r="QOB127" s="44"/>
      <c r="QOC127" s="44"/>
      <c r="QOD127" s="44"/>
      <c r="QOE127" s="44"/>
      <c r="QOF127" s="44"/>
      <c r="QOG127" s="44"/>
      <c r="QOH127" s="44"/>
      <c r="QOI127" s="44"/>
      <c r="QOJ127" s="44"/>
      <c r="QOK127" s="44"/>
      <c r="QOL127" s="44"/>
      <c r="QOM127" s="44"/>
      <c r="QON127" s="44"/>
      <c r="QOO127" s="44"/>
      <c r="QOP127" s="44"/>
      <c r="QOQ127" s="44"/>
      <c r="QOR127" s="44"/>
      <c r="QOS127" s="44"/>
      <c r="QOT127" s="44"/>
      <c r="QOU127" s="44"/>
      <c r="QOV127" s="44"/>
      <c r="QOW127" s="44"/>
      <c r="QOX127" s="44"/>
      <c r="QOY127" s="44"/>
      <c r="QOZ127" s="44"/>
      <c r="QPA127" s="44"/>
      <c r="QPB127" s="44"/>
      <c r="QPC127" s="44"/>
      <c r="QPD127" s="44"/>
      <c r="QPE127" s="44"/>
      <c r="QPF127" s="44"/>
      <c r="QPG127" s="44"/>
      <c r="QPH127" s="44"/>
      <c r="QPI127" s="44"/>
      <c r="QPJ127" s="44"/>
      <c r="QPK127" s="44"/>
      <c r="QPL127" s="44"/>
      <c r="QPM127" s="44"/>
      <c r="QPN127" s="44"/>
      <c r="QPO127" s="44"/>
      <c r="QPP127" s="44"/>
      <c r="QPQ127" s="44"/>
      <c r="QPR127" s="44"/>
      <c r="QPS127" s="44"/>
      <c r="QPT127" s="44"/>
      <c r="QPU127" s="44"/>
      <c r="QPV127" s="44"/>
      <c r="QPW127" s="44"/>
      <c r="QPX127" s="44"/>
      <c r="QPY127" s="44"/>
      <c r="QPZ127" s="44"/>
      <c r="QQA127" s="44"/>
      <c r="QQB127" s="44"/>
      <c r="QQC127" s="44"/>
      <c r="QQD127" s="44"/>
      <c r="QQE127" s="44"/>
      <c r="QQF127" s="44"/>
      <c r="QQG127" s="44"/>
      <c r="QQH127" s="44"/>
      <c r="QQI127" s="44"/>
      <c r="QQJ127" s="44"/>
      <c r="QQK127" s="44"/>
      <c r="QQL127" s="44"/>
      <c r="QQM127" s="44"/>
      <c r="QQN127" s="44"/>
      <c r="QQO127" s="44"/>
      <c r="QQP127" s="44"/>
      <c r="QQQ127" s="44"/>
      <c r="QQR127" s="44"/>
      <c r="QQS127" s="44"/>
      <c r="QQT127" s="44"/>
      <c r="QQU127" s="44"/>
      <c r="QQV127" s="44"/>
      <c r="QQW127" s="44"/>
      <c r="QQX127" s="44"/>
      <c r="QQY127" s="44"/>
      <c r="QQZ127" s="44"/>
      <c r="QRA127" s="44"/>
      <c r="QRB127" s="44"/>
      <c r="QRC127" s="44"/>
      <c r="QRD127" s="44"/>
      <c r="QRE127" s="44"/>
      <c r="QRF127" s="44"/>
      <c r="QRG127" s="44"/>
      <c r="QRH127" s="44"/>
      <c r="QRI127" s="44"/>
      <c r="QRJ127" s="44"/>
      <c r="QRK127" s="44"/>
      <c r="QRL127" s="44"/>
      <c r="QRM127" s="44"/>
      <c r="QRN127" s="44"/>
      <c r="QRO127" s="44"/>
      <c r="QRP127" s="44"/>
      <c r="QRQ127" s="44"/>
      <c r="QRR127" s="44"/>
      <c r="QRS127" s="44"/>
      <c r="QRT127" s="44"/>
      <c r="QRU127" s="44"/>
      <c r="QRV127" s="44"/>
      <c r="QRW127" s="44"/>
      <c r="QRX127" s="44"/>
      <c r="QRY127" s="44"/>
      <c r="QRZ127" s="44"/>
      <c r="QSA127" s="44"/>
      <c r="QSB127" s="44"/>
      <c r="QSC127" s="44"/>
      <c r="QSD127" s="44"/>
      <c r="QSE127" s="44"/>
      <c r="QSF127" s="44"/>
      <c r="QSG127" s="44"/>
      <c r="QSH127" s="44"/>
      <c r="QSI127" s="44"/>
      <c r="QSJ127" s="44"/>
      <c r="QSK127" s="44"/>
      <c r="QSL127" s="44"/>
      <c r="QSM127" s="44"/>
      <c r="QSN127" s="44"/>
      <c r="QSO127" s="44"/>
      <c r="QSP127" s="44"/>
      <c r="QSQ127" s="44"/>
      <c r="QSR127" s="44"/>
      <c r="QSS127" s="44"/>
      <c r="QST127" s="44"/>
      <c r="QSU127" s="44"/>
      <c r="QSV127" s="44"/>
      <c r="QSW127" s="44"/>
      <c r="QSX127" s="44"/>
      <c r="QSY127" s="44"/>
      <c r="QSZ127" s="44"/>
      <c r="QTA127" s="44"/>
      <c r="QTB127" s="44"/>
      <c r="QTC127" s="44"/>
      <c r="QTD127" s="44"/>
      <c r="QTE127" s="44"/>
      <c r="QTF127" s="44"/>
      <c r="QTG127" s="44"/>
      <c r="QTH127" s="44"/>
      <c r="QTI127" s="44"/>
      <c r="QTJ127" s="44"/>
      <c r="QTK127" s="44"/>
      <c r="QTL127" s="44"/>
      <c r="QTM127" s="44"/>
      <c r="QTN127" s="44"/>
      <c r="QTO127" s="44"/>
      <c r="QTP127" s="44"/>
      <c r="QTQ127" s="44"/>
      <c r="QTR127" s="44"/>
      <c r="QTS127" s="44"/>
      <c r="QTT127" s="44"/>
      <c r="QTU127" s="44"/>
      <c r="QTV127" s="44"/>
      <c r="QTW127" s="44"/>
      <c r="QTX127" s="44"/>
      <c r="QTY127" s="44"/>
      <c r="QTZ127" s="44"/>
      <c r="QUA127" s="44"/>
      <c r="QUB127" s="44"/>
      <c r="QUC127" s="44"/>
      <c r="QUD127" s="44"/>
      <c r="QUE127" s="44"/>
      <c r="QUF127" s="44"/>
      <c r="QUG127" s="44"/>
      <c r="QUH127" s="44"/>
      <c r="QUI127" s="44"/>
      <c r="QUJ127" s="44"/>
      <c r="QUK127" s="44"/>
      <c r="QUL127" s="44"/>
      <c r="QUM127" s="44"/>
      <c r="QUN127" s="44"/>
      <c r="QUO127" s="44"/>
      <c r="QUP127" s="44"/>
      <c r="QUQ127" s="44"/>
      <c r="QUR127" s="44"/>
      <c r="QUS127" s="44"/>
      <c r="QUT127" s="44"/>
      <c r="QUU127" s="44"/>
      <c r="QUV127" s="44"/>
      <c r="QUW127" s="44"/>
      <c r="QUX127" s="44"/>
      <c r="QUY127" s="44"/>
      <c r="QUZ127" s="44"/>
      <c r="QVA127" s="44"/>
      <c r="QVB127" s="44"/>
      <c r="QVC127" s="44"/>
      <c r="QVD127" s="44"/>
      <c r="QVE127" s="44"/>
      <c r="QVF127" s="44"/>
      <c r="QVG127" s="44"/>
      <c r="QVH127" s="44"/>
      <c r="QVI127" s="44"/>
      <c r="QVJ127" s="44"/>
      <c r="QVK127" s="44"/>
      <c r="QVL127" s="44"/>
      <c r="QVM127" s="44"/>
      <c r="QVN127" s="44"/>
      <c r="QVO127" s="44"/>
      <c r="QVP127" s="44"/>
      <c r="QVQ127" s="44"/>
      <c r="QVR127" s="44"/>
      <c r="QVS127" s="44"/>
      <c r="QVT127" s="44"/>
      <c r="QVU127" s="44"/>
      <c r="QVV127" s="44"/>
      <c r="QVW127" s="44"/>
      <c r="QVX127" s="44"/>
      <c r="QVY127" s="44"/>
      <c r="QVZ127" s="44"/>
      <c r="QWA127" s="44"/>
      <c r="QWB127" s="44"/>
      <c r="QWC127" s="44"/>
      <c r="QWD127" s="44"/>
      <c r="QWE127" s="44"/>
      <c r="QWF127" s="44"/>
      <c r="QWG127" s="44"/>
      <c r="QWH127" s="44"/>
      <c r="QWI127" s="44"/>
      <c r="QWJ127" s="44"/>
      <c r="QWK127" s="44"/>
      <c r="QWL127" s="44"/>
      <c r="QWM127" s="44"/>
      <c r="QWN127" s="44"/>
      <c r="QWO127" s="44"/>
      <c r="QWP127" s="44"/>
      <c r="QWQ127" s="44"/>
      <c r="QWR127" s="44"/>
      <c r="QWS127" s="44"/>
      <c r="QWT127" s="44"/>
      <c r="QWU127" s="44"/>
      <c r="QWV127" s="44"/>
      <c r="QWW127" s="44"/>
      <c r="QWX127" s="44"/>
      <c r="QWY127" s="44"/>
      <c r="QWZ127" s="44"/>
      <c r="QXA127" s="44"/>
      <c r="QXB127" s="44"/>
      <c r="QXC127" s="44"/>
      <c r="QXD127" s="44"/>
      <c r="QXE127" s="44"/>
      <c r="QXF127" s="44"/>
      <c r="QXG127" s="44"/>
      <c r="QXH127" s="44"/>
      <c r="QXI127" s="44"/>
      <c r="QXJ127" s="44"/>
      <c r="QXK127" s="44"/>
      <c r="QXL127" s="44"/>
      <c r="QXM127" s="44"/>
      <c r="QXN127" s="44"/>
      <c r="QXO127" s="44"/>
      <c r="QXP127" s="44"/>
      <c r="QXQ127" s="44"/>
      <c r="QXR127" s="44"/>
      <c r="QXS127" s="44"/>
      <c r="QXT127" s="44"/>
      <c r="QXU127" s="44"/>
      <c r="QXV127" s="44"/>
      <c r="QXW127" s="44"/>
      <c r="QXX127" s="44"/>
      <c r="QXY127" s="44"/>
      <c r="QXZ127" s="44"/>
      <c r="QYA127" s="44"/>
      <c r="QYB127" s="44"/>
      <c r="QYC127" s="44"/>
      <c r="QYD127" s="44"/>
      <c r="QYE127" s="44"/>
      <c r="QYF127" s="44"/>
      <c r="QYG127" s="44"/>
      <c r="QYH127" s="44"/>
      <c r="QYI127" s="44"/>
      <c r="QYJ127" s="44"/>
      <c r="QYK127" s="44"/>
      <c r="QYL127" s="44"/>
      <c r="QYM127" s="44"/>
      <c r="QYN127" s="44"/>
      <c r="QYO127" s="44"/>
      <c r="QYP127" s="44"/>
      <c r="QYQ127" s="44"/>
      <c r="QYR127" s="44"/>
      <c r="QYS127" s="44"/>
      <c r="QYT127" s="44"/>
      <c r="QYU127" s="44"/>
      <c r="QYV127" s="44"/>
      <c r="QYW127" s="44"/>
      <c r="QYX127" s="44"/>
      <c r="QYY127" s="44"/>
      <c r="QYZ127" s="44"/>
      <c r="QZA127" s="44"/>
      <c r="QZB127" s="44"/>
      <c r="QZC127" s="44"/>
      <c r="QZD127" s="44"/>
      <c r="QZE127" s="44"/>
      <c r="QZF127" s="44"/>
      <c r="QZG127" s="44"/>
      <c r="QZH127" s="44"/>
      <c r="QZI127" s="44"/>
      <c r="QZJ127" s="44"/>
      <c r="QZK127" s="44"/>
      <c r="QZL127" s="44"/>
      <c r="QZM127" s="44"/>
      <c r="QZN127" s="44"/>
      <c r="QZO127" s="44"/>
      <c r="QZP127" s="44"/>
      <c r="QZQ127" s="44"/>
      <c r="QZR127" s="44"/>
      <c r="QZS127" s="44"/>
      <c r="QZT127" s="44"/>
      <c r="QZU127" s="44"/>
      <c r="QZV127" s="44"/>
      <c r="QZW127" s="44"/>
      <c r="QZX127" s="44"/>
      <c r="QZY127" s="44"/>
      <c r="QZZ127" s="44"/>
      <c r="RAA127" s="44"/>
      <c r="RAB127" s="44"/>
      <c r="RAC127" s="44"/>
      <c r="RAD127" s="44"/>
      <c r="RAE127" s="44"/>
      <c r="RAF127" s="44"/>
      <c r="RAG127" s="44"/>
      <c r="RAH127" s="44"/>
      <c r="RAI127" s="44"/>
      <c r="RAJ127" s="44"/>
      <c r="RAK127" s="44"/>
      <c r="RAL127" s="44"/>
      <c r="RAM127" s="44"/>
      <c r="RAN127" s="44"/>
      <c r="RAO127" s="44"/>
      <c r="RAP127" s="44"/>
      <c r="RAQ127" s="44"/>
      <c r="RAR127" s="44"/>
      <c r="RAS127" s="44"/>
      <c r="RAT127" s="44"/>
      <c r="RAU127" s="44"/>
      <c r="RAV127" s="44"/>
      <c r="RAW127" s="44"/>
      <c r="RAX127" s="44"/>
      <c r="RAY127" s="44"/>
      <c r="RAZ127" s="44"/>
      <c r="RBA127" s="44"/>
      <c r="RBB127" s="44"/>
      <c r="RBC127" s="44"/>
      <c r="RBD127" s="44"/>
      <c r="RBE127" s="44"/>
      <c r="RBF127" s="44"/>
      <c r="RBG127" s="44"/>
      <c r="RBH127" s="44"/>
      <c r="RBI127" s="44"/>
      <c r="RBJ127" s="44"/>
      <c r="RBK127" s="44"/>
      <c r="RBL127" s="44"/>
      <c r="RBM127" s="44"/>
      <c r="RBN127" s="44"/>
      <c r="RBO127" s="44"/>
      <c r="RBP127" s="44"/>
      <c r="RBQ127" s="44"/>
      <c r="RBR127" s="44"/>
      <c r="RBS127" s="44"/>
      <c r="RBT127" s="44"/>
      <c r="RBU127" s="44"/>
      <c r="RBV127" s="44"/>
      <c r="RBW127" s="44"/>
      <c r="RBX127" s="44"/>
      <c r="RBY127" s="44"/>
      <c r="RBZ127" s="44"/>
      <c r="RCA127" s="44"/>
      <c r="RCB127" s="44"/>
      <c r="RCC127" s="44"/>
      <c r="RCD127" s="44"/>
      <c r="RCE127" s="44"/>
      <c r="RCF127" s="44"/>
      <c r="RCG127" s="44"/>
      <c r="RCH127" s="44"/>
      <c r="RCI127" s="44"/>
      <c r="RCJ127" s="44"/>
      <c r="RCK127" s="44"/>
      <c r="RCL127" s="44"/>
      <c r="RCM127" s="44"/>
      <c r="RCN127" s="44"/>
      <c r="RCO127" s="44"/>
      <c r="RCP127" s="44"/>
      <c r="RCQ127" s="44"/>
      <c r="RCR127" s="44"/>
      <c r="RCS127" s="44"/>
      <c r="RCT127" s="44"/>
      <c r="RCU127" s="44"/>
      <c r="RCV127" s="44"/>
      <c r="RCW127" s="44"/>
      <c r="RCX127" s="44"/>
      <c r="RCY127" s="44"/>
      <c r="RCZ127" s="44"/>
      <c r="RDA127" s="44"/>
      <c r="RDB127" s="44"/>
      <c r="RDC127" s="44"/>
      <c r="RDD127" s="44"/>
      <c r="RDE127" s="44"/>
      <c r="RDF127" s="44"/>
      <c r="RDG127" s="44"/>
      <c r="RDH127" s="44"/>
      <c r="RDI127" s="44"/>
      <c r="RDJ127" s="44"/>
      <c r="RDK127" s="44"/>
      <c r="RDL127" s="44"/>
      <c r="RDM127" s="44"/>
      <c r="RDN127" s="44"/>
      <c r="RDO127" s="44"/>
      <c r="RDP127" s="44"/>
      <c r="RDQ127" s="44"/>
      <c r="RDR127" s="44"/>
      <c r="RDS127" s="44"/>
      <c r="RDT127" s="44"/>
      <c r="RDU127" s="44"/>
      <c r="RDV127" s="44"/>
      <c r="RDW127" s="44"/>
      <c r="RDX127" s="44"/>
      <c r="RDY127" s="44"/>
      <c r="RDZ127" s="44"/>
      <c r="REA127" s="44"/>
      <c r="REB127" s="44"/>
      <c r="REC127" s="44"/>
      <c r="RED127" s="44"/>
      <c r="REE127" s="44"/>
      <c r="REF127" s="44"/>
      <c r="REG127" s="44"/>
      <c r="REH127" s="44"/>
      <c r="REI127" s="44"/>
      <c r="REJ127" s="44"/>
      <c r="REK127" s="44"/>
      <c r="REL127" s="44"/>
      <c r="REM127" s="44"/>
      <c r="REN127" s="44"/>
      <c r="REO127" s="44"/>
      <c r="REP127" s="44"/>
      <c r="REQ127" s="44"/>
      <c r="RER127" s="44"/>
      <c r="RES127" s="44"/>
      <c r="RET127" s="44"/>
      <c r="REU127" s="44"/>
      <c r="REV127" s="44"/>
      <c r="REW127" s="44"/>
      <c r="REX127" s="44"/>
      <c r="REY127" s="44"/>
      <c r="REZ127" s="44"/>
      <c r="RFA127" s="44"/>
      <c r="RFB127" s="44"/>
      <c r="RFC127" s="44"/>
      <c r="RFD127" s="44"/>
      <c r="RFE127" s="44"/>
      <c r="RFF127" s="44"/>
      <c r="RFG127" s="44"/>
      <c r="RFH127" s="44"/>
      <c r="RFI127" s="44"/>
      <c r="RFJ127" s="44"/>
      <c r="RFK127" s="44"/>
      <c r="RFL127" s="44"/>
      <c r="RFM127" s="44"/>
      <c r="RFN127" s="44"/>
      <c r="RFO127" s="44"/>
      <c r="RFP127" s="44"/>
      <c r="RFQ127" s="44"/>
      <c r="RFR127" s="44"/>
      <c r="RFS127" s="44"/>
      <c r="RFT127" s="44"/>
      <c r="RFU127" s="44"/>
      <c r="RFV127" s="44"/>
      <c r="RFW127" s="44"/>
      <c r="RFX127" s="44"/>
      <c r="RFY127" s="44"/>
      <c r="RFZ127" s="44"/>
      <c r="RGA127" s="44"/>
      <c r="RGB127" s="44"/>
      <c r="RGC127" s="44"/>
      <c r="RGD127" s="44"/>
      <c r="RGE127" s="44"/>
      <c r="RGF127" s="44"/>
      <c r="RGG127" s="44"/>
      <c r="RGH127" s="44"/>
      <c r="RGI127" s="44"/>
      <c r="RGJ127" s="44"/>
      <c r="RGK127" s="44"/>
      <c r="RGL127" s="44"/>
      <c r="RGM127" s="44"/>
      <c r="RGN127" s="44"/>
      <c r="RGO127" s="44"/>
      <c r="RGP127" s="44"/>
      <c r="RGQ127" s="44"/>
      <c r="RGR127" s="44"/>
      <c r="RGS127" s="44"/>
      <c r="RGT127" s="44"/>
      <c r="RGU127" s="44"/>
      <c r="RGV127" s="44"/>
      <c r="RGW127" s="44"/>
      <c r="RGX127" s="44"/>
      <c r="RGY127" s="44"/>
      <c r="RGZ127" s="44"/>
      <c r="RHA127" s="44"/>
      <c r="RHB127" s="44"/>
      <c r="RHC127" s="44"/>
      <c r="RHD127" s="44"/>
      <c r="RHE127" s="44"/>
      <c r="RHF127" s="44"/>
      <c r="RHG127" s="44"/>
      <c r="RHH127" s="44"/>
      <c r="RHI127" s="44"/>
      <c r="RHJ127" s="44"/>
      <c r="RHK127" s="44"/>
      <c r="RHL127" s="44"/>
      <c r="RHM127" s="44"/>
      <c r="RHN127" s="44"/>
      <c r="RHO127" s="44"/>
      <c r="RHP127" s="44"/>
      <c r="RHQ127" s="44"/>
      <c r="RHR127" s="44"/>
      <c r="RHS127" s="44"/>
      <c r="RHT127" s="44"/>
      <c r="RHU127" s="44"/>
      <c r="RHV127" s="44"/>
      <c r="RHW127" s="44"/>
      <c r="RHX127" s="44"/>
      <c r="RHY127" s="44"/>
      <c r="RHZ127" s="44"/>
      <c r="RIA127" s="44"/>
      <c r="RIB127" s="44"/>
      <c r="RIC127" s="44"/>
      <c r="RID127" s="44"/>
      <c r="RIE127" s="44"/>
      <c r="RIF127" s="44"/>
      <c r="RIG127" s="44"/>
      <c r="RIH127" s="44"/>
      <c r="RII127" s="44"/>
      <c r="RIJ127" s="44"/>
      <c r="RIK127" s="44"/>
      <c r="RIL127" s="44"/>
      <c r="RIM127" s="44"/>
      <c r="RIN127" s="44"/>
      <c r="RIO127" s="44"/>
      <c r="RIP127" s="44"/>
      <c r="RIQ127" s="44"/>
      <c r="RIR127" s="44"/>
      <c r="RIS127" s="44"/>
      <c r="RIT127" s="44"/>
      <c r="RIU127" s="44"/>
      <c r="RIV127" s="44"/>
      <c r="RIW127" s="44"/>
      <c r="RIX127" s="44"/>
      <c r="RIY127" s="44"/>
      <c r="RIZ127" s="44"/>
      <c r="RJA127" s="44"/>
      <c r="RJB127" s="44"/>
      <c r="RJC127" s="44"/>
      <c r="RJD127" s="44"/>
      <c r="RJE127" s="44"/>
      <c r="RJF127" s="44"/>
      <c r="RJG127" s="44"/>
      <c r="RJH127" s="44"/>
      <c r="RJI127" s="44"/>
      <c r="RJJ127" s="44"/>
      <c r="RJK127" s="44"/>
      <c r="RJL127" s="44"/>
      <c r="RJM127" s="44"/>
      <c r="RJN127" s="44"/>
      <c r="RJO127" s="44"/>
      <c r="RJP127" s="44"/>
      <c r="RJQ127" s="44"/>
      <c r="RJR127" s="44"/>
      <c r="RJS127" s="44"/>
      <c r="RJT127" s="44"/>
      <c r="RJU127" s="44"/>
      <c r="RJV127" s="44"/>
      <c r="RJW127" s="44"/>
      <c r="RJX127" s="44"/>
      <c r="RJY127" s="44"/>
      <c r="RJZ127" s="44"/>
      <c r="RKA127" s="44"/>
      <c r="RKB127" s="44"/>
      <c r="RKC127" s="44"/>
      <c r="RKD127" s="44"/>
      <c r="RKE127" s="44"/>
      <c r="RKF127" s="44"/>
      <c r="RKG127" s="44"/>
      <c r="RKH127" s="44"/>
      <c r="RKI127" s="44"/>
      <c r="RKJ127" s="44"/>
      <c r="RKK127" s="44"/>
      <c r="RKL127" s="44"/>
      <c r="RKM127" s="44"/>
      <c r="RKN127" s="44"/>
      <c r="RKO127" s="44"/>
      <c r="RKP127" s="44"/>
      <c r="RKQ127" s="44"/>
      <c r="RKR127" s="44"/>
      <c r="RKS127" s="44"/>
      <c r="RKT127" s="44"/>
      <c r="RKU127" s="44"/>
      <c r="RKV127" s="44"/>
      <c r="RKW127" s="44"/>
      <c r="RKX127" s="44"/>
      <c r="RKY127" s="44"/>
      <c r="RKZ127" s="44"/>
      <c r="RLA127" s="44"/>
      <c r="RLB127" s="44"/>
      <c r="RLC127" s="44"/>
      <c r="RLD127" s="44"/>
      <c r="RLE127" s="44"/>
      <c r="RLF127" s="44"/>
      <c r="RLG127" s="44"/>
      <c r="RLH127" s="44"/>
      <c r="RLI127" s="44"/>
      <c r="RLJ127" s="44"/>
      <c r="RLK127" s="44"/>
      <c r="RLL127" s="44"/>
      <c r="RLM127" s="44"/>
      <c r="RLN127" s="44"/>
      <c r="RLO127" s="44"/>
      <c r="RLP127" s="44"/>
      <c r="RLQ127" s="44"/>
      <c r="RLR127" s="44"/>
      <c r="RLS127" s="44"/>
      <c r="RLT127" s="44"/>
      <c r="RLU127" s="44"/>
      <c r="RLV127" s="44"/>
      <c r="RLW127" s="44"/>
      <c r="RLX127" s="44"/>
      <c r="RLY127" s="44"/>
      <c r="RLZ127" s="44"/>
      <c r="RMA127" s="44"/>
      <c r="RMB127" s="44"/>
      <c r="RMC127" s="44"/>
      <c r="RMD127" s="44"/>
      <c r="RME127" s="44"/>
      <c r="RMF127" s="44"/>
      <c r="RMG127" s="44"/>
      <c r="RMH127" s="44"/>
      <c r="RMI127" s="44"/>
      <c r="RMJ127" s="44"/>
      <c r="RMK127" s="44"/>
      <c r="RML127" s="44"/>
      <c r="RMM127" s="44"/>
      <c r="RMN127" s="44"/>
      <c r="RMO127" s="44"/>
      <c r="RMP127" s="44"/>
      <c r="RMQ127" s="44"/>
      <c r="RMR127" s="44"/>
      <c r="RMS127" s="44"/>
      <c r="RMT127" s="44"/>
      <c r="RMU127" s="44"/>
      <c r="RMV127" s="44"/>
      <c r="RMW127" s="44"/>
      <c r="RMX127" s="44"/>
      <c r="RMY127" s="44"/>
      <c r="RMZ127" s="44"/>
      <c r="RNA127" s="44"/>
      <c r="RNB127" s="44"/>
      <c r="RNC127" s="44"/>
      <c r="RND127" s="44"/>
      <c r="RNE127" s="44"/>
      <c r="RNF127" s="44"/>
      <c r="RNG127" s="44"/>
      <c r="RNH127" s="44"/>
      <c r="RNI127" s="44"/>
      <c r="RNJ127" s="44"/>
      <c r="RNK127" s="44"/>
      <c r="RNL127" s="44"/>
      <c r="RNM127" s="44"/>
      <c r="RNN127" s="44"/>
      <c r="RNO127" s="44"/>
      <c r="RNP127" s="44"/>
      <c r="RNQ127" s="44"/>
      <c r="RNR127" s="44"/>
      <c r="RNS127" s="44"/>
      <c r="RNT127" s="44"/>
      <c r="RNU127" s="44"/>
      <c r="RNV127" s="44"/>
      <c r="RNW127" s="44"/>
      <c r="RNX127" s="44"/>
      <c r="RNY127" s="44"/>
      <c r="RNZ127" s="44"/>
      <c r="ROA127" s="44"/>
      <c r="ROB127" s="44"/>
      <c r="ROC127" s="44"/>
      <c r="ROD127" s="44"/>
      <c r="ROE127" s="44"/>
      <c r="ROF127" s="44"/>
      <c r="ROG127" s="44"/>
      <c r="ROH127" s="44"/>
      <c r="ROI127" s="44"/>
      <c r="ROJ127" s="44"/>
      <c r="ROK127" s="44"/>
      <c r="ROL127" s="44"/>
      <c r="ROM127" s="44"/>
      <c r="RON127" s="44"/>
      <c r="ROO127" s="44"/>
      <c r="ROP127" s="44"/>
      <c r="ROQ127" s="44"/>
      <c r="ROR127" s="44"/>
      <c r="ROS127" s="44"/>
      <c r="ROT127" s="44"/>
      <c r="ROU127" s="44"/>
      <c r="ROV127" s="44"/>
      <c r="ROW127" s="44"/>
      <c r="ROX127" s="44"/>
      <c r="ROY127" s="44"/>
      <c r="ROZ127" s="44"/>
      <c r="RPA127" s="44"/>
      <c r="RPB127" s="44"/>
      <c r="RPC127" s="44"/>
      <c r="RPD127" s="44"/>
      <c r="RPE127" s="44"/>
      <c r="RPF127" s="44"/>
      <c r="RPG127" s="44"/>
      <c r="RPH127" s="44"/>
      <c r="RPI127" s="44"/>
      <c r="RPJ127" s="44"/>
      <c r="RPK127" s="44"/>
      <c r="RPL127" s="44"/>
      <c r="RPM127" s="44"/>
      <c r="RPN127" s="44"/>
      <c r="RPO127" s="44"/>
      <c r="RPP127" s="44"/>
      <c r="RPQ127" s="44"/>
      <c r="RPR127" s="44"/>
      <c r="RPS127" s="44"/>
      <c r="RPT127" s="44"/>
      <c r="RPU127" s="44"/>
      <c r="RPV127" s="44"/>
      <c r="RPW127" s="44"/>
      <c r="RPX127" s="44"/>
      <c r="RPY127" s="44"/>
      <c r="RPZ127" s="44"/>
      <c r="RQA127" s="44"/>
      <c r="RQB127" s="44"/>
      <c r="RQC127" s="44"/>
      <c r="RQD127" s="44"/>
      <c r="RQE127" s="44"/>
      <c r="RQF127" s="44"/>
      <c r="RQG127" s="44"/>
      <c r="RQH127" s="44"/>
      <c r="RQI127" s="44"/>
      <c r="RQJ127" s="44"/>
      <c r="RQK127" s="44"/>
      <c r="RQL127" s="44"/>
      <c r="RQM127" s="44"/>
      <c r="RQN127" s="44"/>
      <c r="RQO127" s="44"/>
      <c r="RQP127" s="44"/>
      <c r="RQQ127" s="44"/>
      <c r="RQR127" s="44"/>
      <c r="RQS127" s="44"/>
      <c r="RQT127" s="44"/>
      <c r="RQU127" s="44"/>
      <c r="RQV127" s="44"/>
      <c r="RQW127" s="44"/>
      <c r="RQX127" s="44"/>
      <c r="RQY127" s="44"/>
      <c r="RQZ127" s="44"/>
      <c r="RRA127" s="44"/>
      <c r="RRB127" s="44"/>
      <c r="RRC127" s="44"/>
      <c r="RRD127" s="44"/>
      <c r="RRE127" s="44"/>
      <c r="RRF127" s="44"/>
      <c r="RRG127" s="44"/>
      <c r="RRH127" s="44"/>
      <c r="RRI127" s="44"/>
      <c r="RRJ127" s="44"/>
      <c r="RRK127" s="44"/>
      <c r="RRL127" s="44"/>
      <c r="RRM127" s="44"/>
      <c r="RRN127" s="44"/>
      <c r="RRO127" s="44"/>
      <c r="RRP127" s="44"/>
      <c r="RRQ127" s="44"/>
      <c r="RRR127" s="44"/>
      <c r="RRS127" s="44"/>
      <c r="RRT127" s="44"/>
      <c r="RRU127" s="44"/>
      <c r="RRV127" s="44"/>
      <c r="RRW127" s="44"/>
      <c r="RRX127" s="44"/>
      <c r="RRY127" s="44"/>
      <c r="RRZ127" s="44"/>
      <c r="RSA127" s="44"/>
      <c r="RSB127" s="44"/>
      <c r="RSC127" s="44"/>
      <c r="RSD127" s="44"/>
      <c r="RSE127" s="44"/>
      <c r="RSF127" s="44"/>
      <c r="RSG127" s="44"/>
      <c r="RSH127" s="44"/>
      <c r="RSI127" s="44"/>
      <c r="RSJ127" s="44"/>
      <c r="RSK127" s="44"/>
      <c r="RSL127" s="44"/>
      <c r="RSM127" s="44"/>
      <c r="RSN127" s="44"/>
      <c r="RSO127" s="44"/>
      <c r="RSP127" s="44"/>
      <c r="RSQ127" s="44"/>
      <c r="RSR127" s="44"/>
      <c r="RSS127" s="44"/>
      <c r="RST127" s="44"/>
      <c r="RSU127" s="44"/>
      <c r="RSV127" s="44"/>
      <c r="RSW127" s="44"/>
      <c r="RSX127" s="44"/>
      <c r="RSY127" s="44"/>
      <c r="RSZ127" s="44"/>
      <c r="RTA127" s="44"/>
      <c r="RTB127" s="44"/>
      <c r="RTC127" s="44"/>
      <c r="RTD127" s="44"/>
      <c r="RTE127" s="44"/>
      <c r="RTF127" s="44"/>
      <c r="RTG127" s="44"/>
      <c r="RTH127" s="44"/>
      <c r="RTI127" s="44"/>
      <c r="RTJ127" s="44"/>
      <c r="RTK127" s="44"/>
      <c r="RTL127" s="44"/>
      <c r="RTM127" s="44"/>
      <c r="RTN127" s="44"/>
      <c r="RTO127" s="44"/>
      <c r="RTP127" s="44"/>
      <c r="RTQ127" s="44"/>
      <c r="RTR127" s="44"/>
      <c r="RTS127" s="44"/>
      <c r="RTT127" s="44"/>
      <c r="RTU127" s="44"/>
      <c r="RTV127" s="44"/>
      <c r="RTW127" s="44"/>
      <c r="RTX127" s="44"/>
      <c r="RTY127" s="44"/>
      <c r="RTZ127" s="44"/>
      <c r="RUA127" s="44"/>
      <c r="RUB127" s="44"/>
      <c r="RUC127" s="44"/>
      <c r="RUD127" s="44"/>
      <c r="RUE127" s="44"/>
      <c r="RUF127" s="44"/>
      <c r="RUG127" s="44"/>
      <c r="RUH127" s="44"/>
      <c r="RUI127" s="44"/>
      <c r="RUJ127" s="44"/>
      <c r="RUK127" s="44"/>
      <c r="RUL127" s="44"/>
      <c r="RUM127" s="44"/>
      <c r="RUN127" s="44"/>
      <c r="RUO127" s="44"/>
      <c r="RUP127" s="44"/>
      <c r="RUQ127" s="44"/>
      <c r="RUR127" s="44"/>
      <c r="RUS127" s="44"/>
      <c r="RUT127" s="44"/>
      <c r="RUU127" s="44"/>
      <c r="RUV127" s="44"/>
      <c r="RUW127" s="44"/>
      <c r="RUX127" s="44"/>
      <c r="RUY127" s="44"/>
      <c r="RUZ127" s="44"/>
      <c r="RVA127" s="44"/>
      <c r="RVB127" s="44"/>
      <c r="RVC127" s="44"/>
      <c r="RVD127" s="44"/>
      <c r="RVE127" s="44"/>
      <c r="RVF127" s="44"/>
      <c r="RVG127" s="44"/>
      <c r="RVH127" s="44"/>
      <c r="RVI127" s="44"/>
      <c r="RVJ127" s="44"/>
      <c r="RVK127" s="44"/>
      <c r="RVL127" s="44"/>
      <c r="RVM127" s="44"/>
      <c r="RVN127" s="44"/>
      <c r="RVO127" s="44"/>
      <c r="RVP127" s="44"/>
      <c r="RVQ127" s="44"/>
      <c r="RVR127" s="44"/>
      <c r="RVS127" s="44"/>
      <c r="RVT127" s="44"/>
      <c r="RVU127" s="44"/>
      <c r="RVV127" s="44"/>
      <c r="RVW127" s="44"/>
      <c r="RVX127" s="44"/>
      <c r="RVY127" s="44"/>
      <c r="RVZ127" s="44"/>
      <c r="RWA127" s="44"/>
      <c r="RWB127" s="44"/>
      <c r="RWC127" s="44"/>
      <c r="RWD127" s="44"/>
      <c r="RWE127" s="44"/>
      <c r="RWF127" s="44"/>
      <c r="RWG127" s="44"/>
      <c r="RWH127" s="44"/>
      <c r="RWI127" s="44"/>
      <c r="RWJ127" s="44"/>
      <c r="RWK127" s="44"/>
      <c r="RWL127" s="44"/>
      <c r="RWM127" s="44"/>
      <c r="RWN127" s="44"/>
      <c r="RWO127" s="44"/>
      <c r="RWP127" s="44"/>
      <c r="RWQ127" s="44"/>
      <c r="RWR127" s="44"/>
      <c r="RWS127" s="44"/>
      <c r="RWT127" s="44"/>
      <c r="RWU127" s="44"/>
      <c r="RWV127" s="44"/>
      <c r="RWW127" s="44"/>
      <c r="RWX127" s="44"/>
      <c r="RWY127" s="44"/>
      <c r="RWZ127" s="44"/>
      <c r="RXA127" s="44"/>
      <c r="RXB127" s="44"/>
      <c r="RXC127" s="44"/>
      <c r="RXD127" s="44"/>
      <c r="RXE127" s="44"/>
      <c r="RXF127" s="44"/>
      <c r="RXG127" s="44"/>
      <c r="RXH127" s="44"/>
      <c r="RXI127" s="44"/>
      <c r="RXJ127" s="44"/>
      <c r="RXK127" s="44"/>
      <c r="RXL127" s="44"/>
      <c r="RXM127" s="44"/>
      <c r="RXN127" s="44"/>
      <c r="RXO127" s="44"/>
      <c r="RXP127" s="44"/>
      <c r="RXQ127" s="44"/>
      <c r="RXR127" s="44"/>
      <c r="RXS127" s="44"/>
      <c r="RXT127" s="44"/>
      <c r="RXU127" s="44"/>
      <c r="RXV127" s="44"/>
      <c r="RXW127" s="44"/>
      <c r="RXX127" s="44"/>
      <c r="RXY127" s="44"/>
      <c r="RXZ127" s="44"/>
      <c r="RYA127" s="44"/>
      <c r="RYB127" s="44"/>
      <c r="RYC127" s="44"/>
      <c r="RYD127" s="44"/>
      <c r="RYE127" s="44"/>
      <c r="RYF127" s="44"/>
      <c r="RYG127" s="44"/>
      <c r="RYH127" s="44"/>
      <c r="RYI127" s="44"/>
      <c r="RYJ127" s="44"/>
      <c r="RYK127" s="44"/>
      <c r="RYL127" s="44"/>
      <c r="RYM127" s="44"/>
      <c r="RYN127" s="44"/>
      <c r="RYO127" s="44"/>
      <c r="RYP127" s="44"/>
      <c r="RYQ127" s="44"/>
      <c r="RYR127" s="44"/>
      <c r="RYS127" s="44"/>
      <c r="RYT127" s="44"/>
      <c r="RYU127" s="44"/>
      <c r="RYV127" s="44"/>
      <c r="RYW127" s="44"/>
      <c r="RYX127" s="44"/>
      <c r="RYY127" s="44"/>
      <c r="RYZ127" s="44"/>
      <c r="RZA127" s="44"/>
      <c r="RZB127" s="44"/>
      <c r="RZC127" s="44"/>
      <c r="RZD127" s="44"/>
      <c r="RZE127" s="44"/>
      <c r="RZF127" s="44"/>
      <c r="RZG127" s="44"/>
      <c r="RZH127" s="44"/>
      <c r="RZI127" s="44"/>
      <c r="RZJ127" s="44"/>
      <c r="RZK127" s="44"/>
      <c r="RZL127" s="44"/>
      <c r="RZM127" s="44"/>
      <c r="RZN127" s="44"/>
      <c r="RZO127" s="44"/>
      <c r="RZP127" s="44"/>
      <c r="RZQ127" s="44"/>
      <c r="RZR127" s="44"/>
      <c r="RZS127" s="44"/>
      <c r="RZT127" s="44"/>
      <c r="RZU127" s="44"/>
      <c r="RZV127" s="44"/>
      <c r="RZW127" s="44"/>
      <c r="RZX127" s="44"/>
      <c r="RZY127" s="44"/>
      <c r="RZZ127" s="44"/>
      <c r="SAA127" s="44"/>
      <c r="SAB127" s="44"/>
      <c r="SAC127" s="44"/>
      <c r="SAD127" s="44"/>
      <c r="SAE127" s="44"/>
      <c r="SAF127" s="44"/>
      <c r="SAG127" s="44"/>
      <c r="SAH127" s="44"/>
      <c r="SAI127" s="44"/>
      <c r="SAJ127" s="44"/>
      <c r="SAK127" s="44"/>
      <c r="SAL127" s="44"/>
      <c r="SAM127" s="44"/>
      <c r="SAN127" s="44"/>
      <c r="SAO127" s="44"/>
      <c r="SAP127" s="44"/>
      <c r="SAQ127" s="44"/>
      <c r="SAR127" s="44"/>
      <c r="SAS127" s="44"/>
      <c r="SAT127" s="44"/>
      <c r="SAU127" s="44"/>
      <c r="SAV127" s="44"/>
      <c r="SAW127" s="44"/>
      <c r="SAX127" s="44"/>
      <c r="SAY127" s="44"/>
      <c r="SAZ127" s="44"/>
      <c r="SBA127" s="44"/>
      <c r="SBB127" s="44"/>
      <c r="SBC127" s="44"/>
      <c r="SBD127" s="44"/>
      <c r="SBE127" s="44"/>
      <c r="SBF127" s="44"/>
      <c r="SBG127" s="44"/>
      <c r="SBH127" s="44"/>
      <c r="SBI127" s="44"/>
      <c r="SBJ127" s="44"/>
      <c r="SBK127" s="44"/>
      <c r="SBL127" s="44"/>
      <c r="SBM127" s="44"/>
      <c r="SBN127" s="44"/>
      <c r="SBO127" s="44"/>
      <c r="SBP127" s="44"/>
      <c r="SBQ127" s="44"/>
      <c r="SBR127" s="44"/>
      <c r="SBS127" s="44"/>
      <c r="SBT127" s="44"/>
      <c r="SBU127" s="44"/>
      <c r="SBV127" s="44"/>
      <c r="SBW127" s="44"/>
      <c r="SBX127" s="44"/>
      <c r="SBY127" s="44"/>
      <c r="SBZ127" s="44"/>
      <c r="SCA127" s="44"/>
      <c r="SCB127" s="44"/>
      <c r="SCC127" s="44"/>
      <c r="SCD127" s="44"/>
      <c r="SCE127" s="44"/>
      <c r="SCF127" s="44"/>
      <c r="SCG127" s="44"/>
      <c r="SCH127" s="44"/>
      <c r="SCI127" s="44"/>
      <c r="SCJ127" s="44"/>
      <c r="SCK127" s="44"/>
      <c r="SCL127" s="44"/>
      <c r="SCM127" s="44"/>
      <c r="SCN127" s="44"/>
      <c r="SCO127" s="44"/>
      <c r="SCP127" s="44"/>
      <c r="SCQ127" s="44"/>
      <c r="SCR127" s="44"/>
      <c r="SCS127" s="44"/>
      <c r="SCT127" s="44"/>
      <c r="SCU127" s="44"/>
      <c r="SCV127" s="44"/>
      <c r="SCW127" s="44"/>
      <c r="SCX127" s="44"/>
      <c r="SCY127" s="44"/>
      <c r="SCZ127" s="44"/>
      <c r="SDA127" s="44"/>
      <c r="SDB127" s="44"/>
      <c r="SDC127" s="44"/>
      <c r="SDD127" s="44"/>
      <c r="SDE127" s="44"/>
      <c r="SDF127" s="44"/>
      <c r="SDG127" s="44"/>
      <c r="SDH127" s="44"/>
      <c r="SDI127" s="44"/>
      <c r="SDJ127" s="44"/>
      <c r="SDK127" s="44"/>
      <c r="SDL127" s="44"/>
      <c r="SDM127" s="44"/>
      <c r="SDN127" s="44"/>
      <c r="SDO127" s="44"/>
      <c r="SDP127" s="44"/>
      <c r="SDQ127" s="44"/>
      <c r="SDR127" s="44"/>
      <c r="SDS127" s="44"/>
      <c r="SDT127" s="44"/>
      <c r="SDU127" s="44"/>
      <c r="SDV127" s="44"/>
      <c r="SDW127" s="44"/>
      <c r="SDX127" s="44"/>
      <c r="SDY127" s="44"/>
      <c r="SDZ127" s="44"/>
      <c r="SEA127" s="44"/>
      <c r="SEB127" s="44"/>
      <c r="SEC127" s="44"/>
      <c r="SED127" s="44"/>
      <c r="SEE127" s="44"/>
      <c r="SEF127" s="44"/>
      <c r="SEG127" s="44"/>
      <c r="SEH127" s="44"/>
      <c r="SEI127" s="44"/>
      <c r="SEJ127" s="44"/>
      <c r="SEK127" s="44"/>
      <c r="SEL127" s="44"/>
      <c r="SEM127" s="44"/>
      <c r="SEN127" s="44"/>
      <c r="SEO127" s="44"/>
      <c r="SEP127" s="44"/>
      <c r="SEQ127" s="44"/>
      <c r="SER127" s="44"/>
      <c r="SES127" s="44"/>
      <c r="SET127" s="44"/>
      <c r="SEU127" s="44"/>
      <c r="SEV127" s="44"/>
      <c r="SEW127" s="44"/>
      <c r="SEX127" s="44"/>
      <c r="SEY127" s="44"/>
      <c r="SEZ127" s="44"/>
      <c r="SFA127" s="44"/>
      <c r="SFB127" s="44"/>
      <c r="SFC127" s="44"/>
      <c r="SFD127" s="44"/>
      <c r="SFE127" s="44"/>
      <c r="SFF127" s="44"/>
      <c r="SFG127" s="44"/>
      <c r="SFH127" s="44"/>
      <c r="SFI127" s="44"/>
      <c r="SFJ127" s="44"/>
      <c r="SFK127" s="44"/>
      <c r="SFL127" s="44"/>
      <c r="SFM127" s="44"/>
      <c r="SFN127" s="44"/>
      <c r="SFO127" s="44"/>
      <c r="SFP127" s="44"/>
      <c r="SFQ127" s="44"/>
      <c r="SFR127" s="44"/>
      <c r="SFS127" s="44"/>
      <c r="SFT127" s="44"/>
      <c r="SFU127" s="44"/>
      <c r="SFV127" s="44"/>
      <c r="SFW127" s="44"/>
      <c r="SFX127" s="44"/>
      <c r="SFY127" s="44"/>
      <c r="SFZ127" s="44"/>
      <c r="SGA127" s="44"/>
      <c r="SGB127" s="44"/>
      <c r="SGC127" s="44"/>
      <c r="SGD127" s="44"/>
      <c r="SGE127" s="44"/>
      <c r="SGF127" s="44"/>
      <c r="SGG127" s="44"/>
      <c r="SGH127" s="44"/>
      <c r="SGI127" s="44"/>
      <c r="SGJ127" s="44"/>
      <c r="SGK127" s="44"/>
      <c r="SGL127" s="44"/>
      <c r="SGM127" s="44"/>
      <c r="SGN127" s="44"/>
      <c r="SGO127" s="44"/>
      <c r="SGP127" s="44"/>
      <c r="SGQ127" s="44"/>
      <c r="SGR127" s="44"/>
      <c r="SGS127" s="44"/>
      <c r="SGT127" s="44"/>
      <c r="SGU127" s="44"/>
      <c r="SGV127" s="44"/>
      <c r="SGW127" s="44"/>
      <c r="SGX127" s="44"/>
      <c r="SGY127" s="44"/>
      <c r="SGZ127" s="44"/>
      <c r="SHA127" s="44"/>
      <c r="SHB127" s="44"/>
      <c r="SHC127" s="44"/>
      <c r="SHD127" s="44"/>
      <c r="SHE127" s="44"/>
      <c r="SHF127" s="44"/>
      <c r="SHG127" s="44"/>
      <c r="SHH127" s="44"/>
      <c r="SHI127" s="44"/>
      <c r="SHJ127" s="44"/>
      <c r="SHK127" s="44"/>
      <c r="SHL127" s="44"/>
      <c r="SHM127" s="44"/>
      <c r="SHN127" s="44"/>
      <c r="SHO127" s="44"/>
      <c r="SHP127" s="44"/>
      <c r="SHQ127" s="44"/>
      <c r="SHR127" s="44"/>
      <c r="SHS127" s="44"/>
      <c r="SHT127" s="44"/>
      <c r="SHU127" s="44"/>
      <c r="SHV127" s="44"/>
      <c r="SHW127" s="44"/>
      <c r="SHX127" s="44"/>
      <c r="SHY127" s="44"/>
      <c r="SHZ127" s="44"/>
      <c r="SIA127" s="44"/>
      <c r="SIB127" s="44"/>
      <c r="SIC127" s="44"/>
      <c r="SID127" s="44"/>
      <c r="SIE127" s="44"/>
      <c r="SIF127" s="44"/>
      <c r="SIG127" s="44"/>
      <c r="SIH127" s="44"/>
      <c r="SII127" s="44"/>
      <c r="SIJ127" s="44"/>
      <c r="SIK127" s="44"/>
      <c r="SIL127" s="44"/>
      <c r="SIM127" s="44"/>
      <c r="SIN127" s="44"/>
      <c r="SIO127" s="44"/>
      <c r="SIP127" s="44"/>
      <c r="SIQ127" s="44"/>
      <c r="SIR127" s="44"/>
      <c r="SIS127" s="44"/>
      <c r="SIT127" s="44"/>
      <c r="SIU127" s="44"/>
      <c r="SIV127" s="44"/>
      <c r="SIW127" s="44"/>
      <c r="SIX127" s="44"/>
      <c r="SIY127" s="44"/>
      <c r="SIZ127" s="44"/>
      <c r="SJA127" s="44"/>
      <c r="SJB127" s="44"/>
      <c r="SJC127" s="44"/>
      <c r="SJD127" s="44"/>
      <c r="SJE127" s="44"/>
      <c r="SJF127" s="44"/>
      <c r="SJG127" s="44"/>
      <c r="SJH127" s="44"/>
      <c r="SJI127" s="44"/>
      <c r="SJJ127" s="44"/>
      <c r="SJK127" s="44"/>
      <c r="SJL127" s="44"/>
      <c r="SJM127" s="44"/>
      <c r="SJN127" s="44"/>
      <c r="SJO127" s="44"/>
      <c r="SJP127" s="44"/>
      <c r="SJQ127" s="44"/>
      <c r="SJR127" s="44"/>
      <c r="SJS127" s="44"/>
      <c r="SJT127" s="44"/>
      <c r="SJU127" s="44"/>
      <c r="SJV127" s="44"/>
      <c r="SJW127" s="44"/>
      <c r="SJX127" s="44"/>
      <c r="SJY127" s="44"/>
      <c r="SJZ127" s="44"/>
      <c r="SKA127" s="44"/>
      <c r="SKB127" s="44"/>
      <c r="SKC127" s="44"/>
      <c r="SKD127" s="44"/>
      <c r="SKE127" s="44"/>
      <c r="SKF127" s="44"/>
      <c r="SKG127" s="44"/>
      <c r="SKH127" s="44"/>
      <c r="SKI127" s="44"/>
      <c r="SKJ127" s="44"/>
      <c r="SKK127" s="44"/>
      <c r="SKL127" s="44"/>
      <c r="SKM127" s="44"/>
      <c r="SKN127" s="44"/>
      <c r="SKO127" s="44"/>
      <c r="SKP127" s="44"/>
      <c r="SKQ127" s="44"/>
      <c r="SKR127" s="44"/>
      <c r="SKS127" s="44"/>
      <c r="SKT127" s="44"/>
      <c r="SKU127" s="44"/>
      <c r="SKV127" s="44"/>
      <c r="SKW127" s="44"/>
      <c r="SKX127" s="44"/>
      <c r="SKY127" s="44"/>
      <c r="SKZ127" s="44"/>
      <c r="SLA127" s="44"/>
      <c r="SLB127" s="44"/>
      <c r="SLC127" s="44"/>
      <c r="SLD127" s="44"/>
      <c r="SLE127" s="44"/>
      <c r="SLF127" s="44"/>
      <c r="SLG127" s="44"/>
      <c r="SLH127" s="44"/>
      <c r="SLI127" s="44"/>
      <c r="SLJ127" s="44"/>
      <c r="SLK127" s="44"/>
      <c r="SLL127" s="44"/>
      <c r="SLM127" s="44"/>
      <c r="SLN127" s="44"/>
      <c r="SLO127" s="44"/>
      <c r="SLP127" s="44"/>
      <c r="SLQ127" s="44"/>
      <c r="SLR127" s="44"/>
      <c r="SLS127" s="44"/>
      <c r="SLT127" s="44"/>
      <c r="SLU127" s="44"/>
      <c r="SLV127" s="44"/>
      <c r="SLW127" s="44"/>
      <c r="SLX127" s="44"/>
      <c r="SLY127" s="44"/>
      <c r="SLZ127" s="44"/>
      <c r="SMA127" s="44"/>
      <c r="SMB127" s="44"/>
      <c r="SMC127" s="44"/>
      <c r="SMD127" s="44"/>
      <c r="SME127" s="44"/>
      <c r="SMF127" s="44"/>
      <c r="SMG127" s="44"/>
      <c r="SMH127" s="44"/>
      <c r="SMI127" s="44"/>
      <c r="SMJ127" s="44"/>
      <c r="SMK127" s="44"/>
      <c r="SML127" s="44"/>
      <c r="SMM127" s="44"/>
      <c r="SMN127" s="44"/>
      <c r="SMO127" s="44"/>
      <c r="SMP127" s="44"/>
      <c r="SMQ127" s="44"/>
      <c r="SMR127" s="44"/>
      <c r="SMS127" s="44"/>
      <c r="SMT127" s="44"/>
      <c r="SMU127" s="44"/>
      <c r="SMV127" s="44"/>
      <c r="SMW127" s="44"/>
      <c r="SMX127" s="44"/>
      <c r="SMY127" s="44"/>
      <c r="SMZ127" s="44"/>
      <c r="SNA127" s="44"/>
      <c r="SNB127" s="44"/>
      <c r="SNC127" s="44"/>
      <c r="SND127" s="44"/>
      <c r="SNE127" s="44"/>
      <c r="SNF127" s="44"/>
      <c r="SNG127" s="44"/>
      <c r="SNH127" s="44"/>
      <c r="SNI127" s="44"/>
      <c r="SNJ127" s="44"/>
      <c r="SNK127" s="44"/>
      <c r="SNL127" s="44"/>
      <c r="SNM127" s="44"/>
      <c r="SNN127" s="44"/>
      <c r="SNO127" s="44"/>
      <c r="SNP127" s="44"/>
      <c r="SNQ127" s="44"/>
      <c r="SNR127" s="44"/>
      <c r="SNS127" s="44"/>
      <c r="SNT127" s="44"/>
      <c r="SNU127" s="44"/>
      <c r="SNV127" s="44"/>
      <c r="SNW127" s="44"/>
      <c r="SNX127" s="44"/>
      <c r="SNY127" s="44"/>
      <c r="SNZ127" s="44"/>
      <c r="SOA127" s="44"/>
      <c r="SOB127" s="44"/>
      <c r="SOC127" s="44"/>
      <c r="SOD127" s="44"/>
      <c r="SOE127" s="44"/>
      <c r="SOF127" s="44"/>
      <c r="SOG127" s="44"/>
      <c r="SOH127" s="44"/>
      <c r="SOI127" s="44"/>
      <c r="SOJ127" s="44"/>
      <c r="SOK127" s="44"/>
      <c r="SOL127" s="44"/>
      <c r="SOM127" s="44"/>
      <c r="SON127" s="44"/>
      <c r="SOO127" s="44"/>
      <c r="SOP127" s="44"/>
      <c r="SOQ127" s="44"/>
      <c r="SOR127" s="44"/>
      <c r="SOS127" s="44"/>
      <c r="SOT127" s="44"/>
      <c r="SOU127" s="44"/>
      <c r="SOV127" s="44"/>
      <c r="SOW127" s="44"/>
      <c r="SOX127" s="44"/>
      <c r="SOY127" s="44"/>
      <c r="SOZ127" s="44"/>
      <c r="SPA127" s="44"/>
      <c r="SPB127" s="44"/>
      <c r="SPC127" s="44"/>
      <c r="SPD127" s="44"/>
      <c r="SPE127" s="44"/>
      <c r="SPF127" s="44"/>
      <c r="SPG127" s="44"/>
      <c r="SPH127" s="44"/>
      <c r="SPI127" s="44"/>
      <c r="SPJ127" s="44"/>
      <c r="SPK127" s="44"/>
      <c r="SPL127" s="44"/>
      <c r="SPM127" s="44"/>
      <c r="SPN127" s="44"/>
      <c r="SPO127" s="44"/>
      <c r="SPP127" s="44"/>
      <c r="SPQ127" s="44"/>
      <c r="SPR127" s="44"/>
      <c r="SPS127" s="44"/>
      <c r="SPT127" s="44"/>
      <c r="SPU127" s="44"/>
      <c r="SPV127" s="44"/>
      <c r="SPW127" s="44"/>
      <c r="SPX127" s="44"/>
      <c r="SPY127" s="44"/>
      <c r="SPZ127" s="44"/>
      <c r="SQA127" s="44"/>
      <c r="SQB127" s="44"/>
      <c r="SQC127" s="44"/>
      <c r="SQD127" s="44"/>
      <c r="SQE127" s="44"/>
      <c r="SQF127" s="44"/>
      <c r="SQG127" s="44"/>
      <c r="SQH127" s="44"/>
      <c r="SQI127" s="44"/>
      <c r="SQJ127" s="44"/>
      <c r="SQK127" s="44"/>
      <c r="SQL127" s="44"/>
      <c r="SQM127" s="44"/>
      <c r="SQN127" s="44"/>
      <c r="SQO127" s="44"/>
      <c r="SQP127" s="44"/>
      <c r="SQQ127" s="44"/>
      <c r="SQR127" s="44"/>
      <c r="SQS127" s="44"/>
      <c r="SQT127" s="44"/>
      <c r="SQU127" s="44"/>
      <c r="SQV127" s="44"/>
      <c r="SQW127" s="44"/>
      <c r="SQX127" s="44"/>
      <c r="SQY127" s="44"/>
      <c r="SQZ127" s="44"/>
      <c r="SRA127" s="44"/>
      <c r="SRB127" s="44"/>
      <c r="SRC127" s="44"/>
      <c r="SRD127" s="44"/>
      <c r="SRE127" s="44"/>
      <c r="SRF127" s="44"/>
      <c r="SRG127" s="44"/>
      <c r="SRH127" s="44"/>
      <c r="SRI127" s="44"/>
      <c r="SRJ127" s="44"/>
      <c r="SRK127" s="44"/>
      <c r="SRL127" s="44"/>
      <c r="SRM127" s="44"/>
      <c r="SRN127" s="44"/>
      <c r="SRO127" s="44"/>
      <c r="SRP127" s="44"/>
      <c r="SRQ127" s="44"/>
      <c r="SRR127" s="44"/>
      <c r="SRS127" s="44"/>
      <c r="SRT127" s="44"/>
      <c r="SRU127" s="44"/>
      <c r="SRV127" s="44"/>
      <c r="SRW127" s="44"/>
      <c r="SRX127" s="44"/>
      <c r="SRY127" s="44"/>
      <c r="SRZ127" s="44"/>
      <c r="SSA127" s="44"/>
      <c r="SSB127" s="44"/>
      <c r="SSC127" s="44"/>
      <c r="SSD127" s="44"/>
      <c r="SSE127" s="44"/>
      <c r="SSF127" s="44"/>
      <c r="SSG127" s="44"/>
      <c r="SSH127" s="44"/>
      <c r="SSI127" s="44"/>
      <c r="SSJ127" s="44"/>
      <c r="SSK127" s="44"/>
      <c r="SSL127" s="44"/>
      <c r="SSM127" s="44"/>
      <c r="SSN127" s="44"/>
      <c r="SSO127" s="44"/>
      <c r="SSP127" s="44"/>
      <c r="SSQ127" s="44"/>
      <c r="SSR127" s="44"/>
      <c r="SSS127" s="44"/>
      <c r="SST127" s="44"/>
      <c r="SSU127" s="44"/>
      <c r="SSV127" s="44"/>
      <c r="SSW127" s="44"/>
      <c r="SSX127" s="44"/>
      <c r="SSY127" s="44"/>
      <c r="SSZ127" s="44"/>
      <c r="STA127" s="44"/>
      <c r="STB127" s="44"/>
      <c r="STC127" s="44"/>
      <c r="STD127" s="44"/>
      <c r="STE127" s="44"/>
      <c r="STF127" s="44"/>
      <c r="STG127" s="44"/>
      <c r="STH127" s="44"/>
      <c r="STI127" s="44"/>
      <c r="STJ127" s="44"/>
      <c r="STK127" s="44"/>
      <c r="STL127" s="44"/>
      <c r="STM127" s="44"/>
      <c r="STN127" s="44"/>
      <c r="STO127" s="44"/>
      <c r="STP127" s="44"/>
      <c r="STQ127" s="44"/>
      <c r="STR127" s="44"/>
      <c r="STS127" s="44"/>
      <c r="STT127" s="44"/>
      <c r="STU127" s="44"/>
      <c r="STV127" s="44"/>
      <c r="STW127" s="44"/>
      <c r="STX127" s="44"/>
      <c r="STY127" s="44"/>
      <c r="STZ127" s="44"/>
      <c r="SUA127" s="44"/>
      <c r="SUB127" s="44"/>
      <c r="SUC127" s="44"/>
      <c r="SUD127" s="44"/>
      <c r="SUE127" s="44"/>
      <c r="SUF127" s="44"/>
      <c r="SUG127" s="44"/>
      <c r="SUH127" s="44"/>
      <c r="SUI127" s="44"/>
      <c r="SUJ127" s="44"/>
      <c r="SUK127" s="44"/>
      <c r="SUL127" s="44"/>
      <c r="SUM127" s="44"/>
      <c r="SUN127" s="44"/>
      <c r="SUO127" s="44"/>
      <c r="SUP127" s="44"/>
      <c r="SUQ127" s="44"/>
      <c r="SUR127" s="44"/>
      <c r="SUS127" s="44"/>
      <c r="SUT127" s="44"/>
      <c r="SUU127" s="44"/>
      <c r="SUV127" s="44"/>
      <c r="SUW127" s="44"/>
      <c r="SUX127" s="44"/>
      <c r="SUY127" s="44"/>
      <c r="SUZ127" s="44"/>
      <c r="SVA127" s="44"/>
      <c r="SVB127" s="44"/>
      <c r="SVC127" s="44"/>
      <c r="SVD127" s="44"/>
      <c r="SVE127" s="44"/>
      <c r="SVF127" s="44"/>
      <c r="SVG127" s="44"/>
      <c r="SVH127" s="44"/>
      <c r="SVI127" s="44"/>
      <c r="SVJ127" s="44"/>
      <c r="SVK127" s="44"/>
      <c r="SVL127" s="44"/>
      <c r="SVM127" s="44"/>
      <c r="SVN127" s="44"/>
      <c r="SVO127" s="44"/>
      <c r="SVP127" s="44"/>
      <c r="SVQ127" s="44"/>
      <c r="SVR127" s="44"/>
      <c r="SVS127" s="44"/>
      <c r="SVT127" s="44"/>
      <c r="SVU127" s="44"/>
      <c r="SVV127" s="44"/>
      <c r="SVW127" s="44"/>
      <c r="SVX127" s="44"/>
      <c r="SVY127" s="44"/>
      <c r="SVZ127" s="44"/>
      <c r="SWA127" s="44"/>
      <c r="SWB127" s="44"/>
      <c r="SWC127" s="44"/>
      <c r="SWD127" s="44"/>
      <c r="SWE127" s="44"/>
      <c r="SWF127" s="44"/>
      <c r="SWG127" s="44"/>
      <c r="SWH127" s="44"/>
      <c r="SWI127" s="44"/>
      <c r="SWJ127" s="44"/>
      <c r="SWK127" s="44"/>
      <c r="SWL127" s="44"/>
      <c r="SWM127" s="44"/>
      <c r="SWN127" s="44"/>
      <c r="SWO127" s="44"/>
      <c r="SWP127" s="44"/>
      <c r="SWQ127" s="44"/>
      <c r="SWR127" s="44"/>
      <c r="SWS127" s="44"/>
      <c r="SWT127" s="44"/>
      <c r="SWU127" s="44"/>
      <c r="SWV127" s="44"/>
      <c r="SWW127" s="44"/>
      <c r="SWX127" s="44"/>
      <c r="SWY127" s="44"/>
      <c r="SWZ127" s="44"/>
      <c r="SXA127" s="44"/>
      <c r="SXB127" s="44"/>
      <c r="SXC127" s="44"/>
      <c r="SXD127" s="44"/>
      <c r="SXE127" s="44"/>
      <c r="SXF127" s="44"/>
      <c r="SXG127" s="44"/>
      <c r="SXH127" s="44"/>
      <c r="SXI127" s="44"/>
      <c r="SXJ127" s="44"/>
      <c r="SXK127" s="44"/>
      <c r="SXL127" s="44"/>
      <c r="SXM127" s="44"/>
      <c r="SXN127" s="44"/>
      <c r="SXO127" s="44"/>
      <c r="SXP127" s="44"/>
      <c r="SXQ127" s="44"/>
      <c r="SXR127" s="44"/>
      <c r="SXS127" s="44"/>
      <c r="SXT127" s="44"/>
      <c r="SXU127" s="44"/>
      <c r="SXV127" s="44"/>
      <c r="SXW127" s="44"/>
      <c r="SXX127" s="44"/>
      <c r="SXY127" s="44"/>
      <c r="SXZ127" s="44"/>
      <c r="SYA127" s="44"/>
      <c r="SYB127" s="44"/>
      <c r="SYC127" s="44"/>
      <c r="SYD127" s="44"/>
      <c r="SYE127" s="44"/>
      <c r="SYF127" s="44"/>
      <c r="SYG127" s="44"/>
      <c r="SYH127" s="44"/>
      <c r="SYI127" s="44"/>
      <c r="SYJ127" s="44"/>
      <c r="SYK127" s="44"/>
      <c r="SYL127" s="44"/>
      <c r="SYM127" s="44"/>
      <c r="SYN127" s="44"/>
      <c r="SYO127" s="44"/>
      <c r="SYP127" s="44"/>
      <c r="SYQ127" s="44"/>
      <c r="SYR127" s="44"/>
      <c r="SYS127" s="44"/>
      <c r="SYT127" s="44"/>
      <c r="SYU127" s="44"/>
      <c r="SYV127" s="44"/>
      <c r="SYW127" s="44"/>
      <c r="SYX127" s="44"/>
      <c r="SYY127" s="44"/>
      <c r="SYZ127" s="44"/>
      <c r="SZA127" s="44"/>
      <c r="SZB127" s="44"/>
      <c r="SZC127" s="44"/>
      <c r="SZD127" s="44"/>
      <c r="SZE127" s="44"/>
      <c r="SZF127" s="44"/>
      <c r="SZG127" s="44"/>
      <c r="SZH127" s="44"/>
      <c r="SZI127" s="44"/>
      <c r="SZJ127" s="44"/>
      <c r="SZK127" s="44"/>
      <c r="SZL127" s="44"/>
      <c r="SZM127" s="44"/>
      <c r="SZN127" s="44"/>
      <c r="SZO127" s="44"/>
      <c r="SZP127" s="44"/>
      <c r="SZQ127" s="44"/>
      <c r="SZR127" s="44"/>
      <c r="SZS127" s="44"/>
      <c r="SZT127" s="44"/>
      <c r="SZU127" s="44"/>
      <c r="SZV127" s="44"/>
      <c r="SZW127" s="44"/>
      <c r="SZX127" s="44"/>
      <c r="SZY127" s="44"/>
      <c r="SZZ127" s="44"/>
      <c r="TAA127" s="44"/>
      <c r="TAB127" s="44"/>
      <c r="TAC127" s="44"/>
      <c r="TAD127" s="44"/>
      <c r="TAE127" s="44"/>
      <c r="TAF127" s="44"/>
      <c r="TAG127" s="44"/>
      <c r="TAH127" s="44"/>
      <c r="TAI127" s="44"/>
      <c r="TAJ127" s="44"/>
      <c r="TAK127" s="44"/>
      <c r="TAL127" s="44"/>
      <c r="TAM127" s="44"/>
      <c r="TAN127" s="44"/>
      <c r="TAO127" s="44"/>
      <c r="TAP127" s="44"/>
      <c r="TAQ127" s="44"/>
      <c r="TAR127" s="44"/>
      <c r="TAS127" s="44"/>
      <c r="TAT127" s="44"/>
      <c r="TAU127" s="44"/>
      <c r="TAV127" s="44"/>
      <c r="TAW127" s="44"/>
      <c r="TAX127" s="44"/>
      <c r="TAY127" s="44"/>
      <c r="TAZ127" s="44"/>
      <c r="TBA127" s="44"/>
      <c r="TBB127" s="44"/>
      <c r="TBC127" s="44"/>
      <c r="TBD127" s="44"/>
      <c r="TBE127" s="44"/>
      <c r="TBF127" s="44"/>
      <c r="TBG127" s="44"/>
      <c r="TBH127" s="44"/>
      <c r="TBI127" s="44"/>
      <c r="TBJ127" s="44"/>
      <c r="TBK127" s="44"/>
      <c r="TBL127" s="44"/>
      <c r="TBM127" s="44"/>
      <c r="TBN127" s="44"/>
      <c r="TBO127" s="44"/>
      <c r="TBP127" s="44"/>
      <c r="TBQ127" s="44"/>
      <c r="TBR127" s="44"/>
      <c r="TBS127" s="44"/>
      <c r="TBT127" s="44"/>
      <c r="TBU127" s="44"/>
      <c r="TBV127" s="44"/>
      <c r="TBW127" s="44"/>
      <c r="TBX127" s="44"/>
      <c r="TBY127" s="44"/>
      <c r="TBZ127" s="44"/>
      <c r="TCA127" s="44"/>
      <c r="TCB127" s="44"/>
      <c r="TCC127" s="44"/>
      <c r="TCD127" s="44"/>
      <c r="TCE127" s="44"/>
      <c r="TCF127" s="44"/>
      <c r="TCG127" s="44"/>
      <c r="TCH127" s="44"/>
      <c r="TCI127" s="44"/>
      <c r="TCJ127" s="44"/>
      <c r="TCK127" s="44"/>
      <c r="TCL127" s="44"/>
      <c r="TCM127" s="44"/>
      <c r="TCN127" s="44"/>
      <c r="TCO127" s="44"/>
      <c r="TCP127" s="44"/>
      <c r="TCQ127" s="44"/>
      <c r="TCR127" s="44"/>
      <c r="TCS127" s="44"/>
      <c r="TCT127" s="44"/>
      <c r="TCU127" s="44"/>
      <c r="TCV127" s="44"/>
      <c r="TCW127" s="44"/>
      <c r="TCX127" s="44"/>
      <c r="TCY127" s="44"/>
      <c r="TCZ127" s="44"/>
      <c r="TDA127" s="44"/>
      <c r="TDB127" s="44"/>
      <c r="TDC127" s="44"/>
      <c r="TDD127" s="44"/>
      <c r="TDE127" s="44"/>
      <c r="TDF127" s="44"/>
      <c r="TDG127" s="44"/>
      <c r="TDH127" s="44"/>
      <c r="TDI127" s="44"/>
      <c r="TDJ127" s="44"/>
      <c r="TDK127" s="44"/>
      <c r="TDL127" s="44"/>
      <c r="TDM127" s="44"/>
      <c r="TDN127" s="44"/>
      <c r="TDO127" s="44"/>
      <c r="TDP127" s="44"/>
      <c r="TDQ127" s="44"/>
      <c r="TDR127" s="44"/>
      <c r="TDS127" s="44"/>
      <c r="TDT127" s="44"/>
      <c r="TDU127" s="44"/>
      <c r="TDV127" s="44"/>
      <c r="TDW127" s="44"/>
      <c r="TDX127" s="44"/>
      <c r="TDY127" s="44"/>
      <c r="TDZ127" s="44"/>
      <c r="TEA127" s="44"/>
      <c r="TEB127" s="44"/>
      <c r="TEC127" s="44"/>
      <c r="TED127" s="44"/>
      <c r="TEE127" s="44"/>
      <c r="TEF127" s="44"/>
      <c r="TEG127" s="44"/>
      <c r="TEH127" s="44"/>
      <c r="TEI127" s="44"/>
      <c r="TEJ127" s="44"/>
      <c r="TEK127" s="44"/>
      <c r="TEL127" s="44"/>
      <c r="TEM127" s="44"/>
      <c r="TEN127" s="44"/>
      <c r="TEO127" s="44"/>
      <c r="TEP127" s="44"/>
      <c r="TEQ127" s="44"/>
      <c r="TER127" s="44"/>
      <c r="TES127" s="44"/>
      <c r="TET127" s="44"/>
      <c r="TEU127" s="44"/>
      <c r="TEV127" s="44"/>
      <c r="TEW127" s="44"/>
      <c r="TEX127" s="44"/>
      <c r="TEY127" s="44"/>
      <c r="TEZ127" s="44"/>
      <c r="TFA127" s="44"/>
      <c r="TFB127" s="44"/>
      <c r="TFC127" s="44"/>
      <c r="TFD127" s="44"/>
      <c r="TFE127" s="44"/>
      <c r="TFF127" s="44"/>
      <c r="TFG127" s="44"/>
      <c r="TFH127" s="44"/>
      <c r="TFI127" s="44"/>
      <c r="TFJ127" s="44"/>
      <c r="TFK127" s="44"/>
      <c r="TFL127" s="44"/>
      <c r="TFM127" s="44"/>
      <c r="TFN127" s="44"/>
      <c r="TFO127" s="44"/>
      <c r="TFP127" s="44"/>
      <c r="TFQ127" s="44"/>
      <c r="TFR127" s="44"/>
      <c r="TFS127" s="44"/>
      <c r="TFT127" s="44"/>
      <c r="TFU127" s="44"/>
      <c r="TFV127" s="44"/>
      <c r="TFW127" s="44"/>
      <c r="TFX127" s="44"/>
      <c r="TFY127" s="44"/>
      <c r="TFZ127" s="44"/>
      <c r="TGA127" s="44"/>
      <c r="TGB127" s="44"/>
      <c r="TGC127" s="44"/>
      <c r="TGD127" s="44"/>
      <c r="TGE127" s="44"/>
      <c r="TGF127" s="44"/>
      <c r="TGG127" s="44"/>
      <c r="TGH127" s="44"/>
      <c r="TGI127" s="44"/>
      <c r="TGJ127" s="44"/>
      <c r="TGK127" s="44"/>
      <c r="TGL127" s="44"/>
      <c r="TGM127" s="44"/>
      <c r="TGN127" s="44"/>
      <c r="TGO127" s="44"/>
      <c r="TGP127" s="44"/>
      <c r="TGQ127" s="44"/>
      <c r="TGR127" s="44"/>
      <c r="TGS127" s="44"/>
      <c r="TGT127" s="44"/>
      <c r="TGU127" s="44"/>
      <c r="TGV127" s="44"/>
      <c r="TGW127" s="44"/>
      <c r="TGX127" s="44"/>
      <c r="TGY127" s="44"/>
      <c r="TGZ127" s="44"/>
      <c r="THA127" s="44"/>
      <c r="THB127" s="44"/>
      <c r="THC127" s="44"/>
      <c r="THD127" s="44"/>
      <c r="THE127" s="44"/>
      <c r="THF127" s="44"/>
      <c r="THG127" s="44"/>
      <c r="THH127" s="44"/>
      <c r="THI127" s="44"/>
      <c r="THJ127" s="44"/>
      <c r="THK127" s="44"/>
      <c r="THL127" s="44"/>
      <c r="THM127" s="44"/>
      <c r="THN127" s="44"/>
      <c r="THO127" s="44"/>
      <c r="THP127" s="44"/>
      <c r="THQ127" s="44"/>
      <c r="THR127" s="44"/>
      <c r="THS127" s="44"/>
      <c r="THT127" s="44"/>
      <c r="THU127" s="44"/>
      <c r="THV127" s="44"/>
      <c r="THW127" s="44"/>
      <c r="THX127" s="44"/>
      <c r="THY127" s="44"/>
      <c r="THZ127" s="44"/>
      <c r="TIA127" s="44"/>
      <c r="TIB127" s="44"/>
      <c r="TIC127" s="44"/>
      <c r="TID127" s="44"/>
      <c r="TIE127" s="44"/>
      <c r="TIF127" s="44"/>
      <c r="TIG127" s="44"/>
      <c r="TIH127" s="44"/>
      <c r="TII127" s="44"/>
      <c r="TIJ127" s="44"/>
      <c r="TIK127" s="44"/>
      <c r="TIL127" s="44"/>
      <c r="TIM127" s="44"/>
      <c r="TIN127" s="44"/>
      <c r="TIO127" s="44"/>
      <c r="TIP127" s="44"/>
      <c r="TIQ127" s="44"/>
      <c r="TIR127" s="44"/>
      <c r="TIS127" s="44"/>
      <c r="TIT127" s="44"/>
      <c r="TIU127" s="44"/>
      <c r="TIV127" s="44"/>
      <c r="TIW127" s="44"/>
      <c r="TIX127" s="44"/>
      <c r="TIY127" s="44"/>
      <c r="TIZ127" s="44"/>
      <c r="TJA127" s="44"/>
      <c r="TJB127" s="44"/>
      <c r="TJC127" s="44"/>
      <c r="TJD127" s="44"/>
      <c r="TJE127" s="44"/>
      <c r="TJF127" s="44"/>
      <c r="TJG127" s="44"/>
      <c r="TJH127" s="44"/>
      <c r="TJI127" s="44"/>
      <c r="TJJ127" s="44"/>
      <c r="TJK127" s="44"/>
      <c r="TJL127" s="44"/>
      <c r="TJM127" s="44"/>
      <c r="TJN127" s="44"/>
      <c r="TJO127" s="44"/>
      <c r="TJP127" s="44"/>
      <c r="TJQ127" s="44"/>
      <c r="TJR127" s="44"/>
      <c r="TJS127" s="44"/>
      <c r="TJT127" s="44"/>
      <c r="TJU127" s="44"/>
      <c r="TJV127" s="44"/>
      <c r="TJW127" s="44"/>
      <c r="TJX127" s="44"/>
      <c r="TJY127" s="44"/>
      <c r="TJZ127" s="44"/>
      <c r="TKA127" s="44"/>
      <c r="TKB127" s="44"/>
      <c r="TKC127" s="44"/>
      <c r="TKD127" s="44"/>
      <c r="TKE127" s="44"/>
      <c r="TKF127" s="44"/>
      <c r="TKG127" s="44"/>
      <c r="TKH127" s="44"/>
      <c r="TKI127" s="44"/>
      <c r="TKJ127" s="44"/>
      <c r="TKK127" s="44"/>
      <c r="TKL127" s="44"/>
      <c r="TKM127" s="44"/>
      <c r="TKN127" s="44"/>
      <c r="TKO127" s="44"/>
      <c r="TKP127" s="44"/>
      <c r="TKQ127" s="44"/>
      <c r="TKR127" s="44"/>
      <c r="TKS127" s="44"/>
      <c r="TKT127" s="44"/>
      <c r="TKU127" s="44"/>
      <c r="TKV127" s="44"/>
      <c r="TKW127" s="44"/>
      <c r="TKX127" s="44"/>
      <c r="TKY127" s="44"/>
      <c r="TKZ127" s="44"/>
      <c r="TLA127" s="44"/>
      <c r="TLB127" s="44"/>
      <c r="TLC127" s="44"/>
      <c r="TLD127" s="44"/>
      <c r="TLE127" s="44"/>
      <c r="TLF127" s="44"/>
      <c r="TLG127" s="44"/>
      <c r="TLH127" s="44"/>
      <c r="TLI127" s="44"/>
      <c r="TLJ127" s="44"/>
      <c r="TLK127" s="44"/>
      <c r="TLL127" s="44"/>
      <c r="TLM127" s="44"/>
      <c r="TLN127" s="44"/>
      <c r="TLO127" s="44"/>
      <c r="TLP127" s="44"/>
      <c r="TLQ127" s="44"/>
      <c r="TLR127" s="44"/>
      <c r="TLS127" s="44"/>
      <c r="TLT127" s="44"/>
      <c r="TLU127" s="44"/>
      <c r="TLV127" s="44"/>
      <c r="TLW127" s="44"/>
      <c r="TLX127" s="44"/>
      <c r="TLY127" s="44"/>
      <c r="TLZ127" s="44"/>
      <c r="TMA127" s="44"/>
      <c r="TMB127" s="44"/>
      <c r="TMC127" s="44"/>
      <c r="TMD127" s="44"/>
      <c r="TME127" s="44"/>
      <c r="TMF127" s="44"/>
      <c r="TMG127" s="44"/>
      <c r="TMH127" s="44"/>
      <c r="TMI127" s="44"/>
      <c r="TMJ127" s="44"/>
      <c r="TMK127" s="44"/>
      <c r="TML127" s="44"/>
      <c r="TMM127" s="44"/>
      <c r="TMN127" s="44"/>
      <c r="TMO127" s="44"/>
      <c r="TMP127" s="44"/>
      <c r="TMQ127" s="44"/>
      <c r="TMR127" s="44"/>
      <c r="TMS127" s="44"/>
      <c r="TMT127" s="44"/>
      <c r="TMU127" s="44"/>
      <c r="TMV127" s="44"/>
      <c r="TMW127" s="44"/>
      <c r="TMX127" s="44"/>
      <c r="TMY127" s="44"/>
      <c r="TMZ127" s="44"/>
      <c r="TNA127" s="44"/>
      <c r="TNB127" s="44"/>
      <c r="TNC127" s="44"/>
      <c r="TND127" s="44"/>
      <c r="TNE127" s="44"/>
      <c r="TNF127" s="44"/>
      <c r="TNG127" s="44"/>
      <c r="TNH127" s="44"/>
      <c r="TNI127" s="44"/>
      <c r="TNJ127" s="44"/>
      <c r="TNK127" s="44"/>
      <c r="TNL127" s="44"/>
      <c r="TNM127" s="44"/>
      <c r="TNN127" s="44"/>
      <c r="TNO127" s="44"/>
      <c r="TNP127" s="44"/>
      <c r="TNQ127" s="44"/>
      <c r="TNR127" s="44"/>
      <c r="TNS127" s="44"/>
      <c r="TNT127" s="44"/>
      <c r="TNU127" s="44"/>
      <c r="TNV127" s="44"/>
      <c r="TNW127" s="44"/>
      <c r="TNX127" s="44"/>
      <c r="TNY127" s="44"/>
      <c r="TNZ127" s="44"/>
      <c r="TOA127" s="44"/>
      <c r="TOB127" s="44"/>
      <c r="TOC127" s="44"/>
      <c r="TOD127" s="44"/>
      <c r="TOE127" s="44"/>
      <c r="TOF127" s="44"/>
      <c r="TOG127" s="44"/>
      <c r="TOH127" s="44"/>
      <c r="TOI127" s="44"/>
      <c r="TOJ127" s="44"/>
      <c r="TOK127" s="44"/>
      <c r="TOL127" s="44"/>
      <c r="TOM127" s="44"/>
      <c r="TON127" s="44"/>
      <c r="TOO127" s="44"/>
      <c r="TOP127" s="44"/>
      <c r="TOQ127" s="44"/>
      <c r="TOR127" s="44"/>
      <c r="TOS127" s="44"/>
      <c r="TOT127" s="44"/>
      <c r="TOU127" s="44"/>
      <c r="TOV127" s="44"/>
      <c r="TOW127" s="44"/>
      <c r="TOX127" s="44"/>
      <c r="TOY127" s="44"/>
      <c r="TOZ127" s="44"/>
      <c r="TPA127" s="44"/>
      <c r="TPB127" s="44"/>
      <c r="TPC127" s="44"/>
      <c r="TPD127" s="44"/>
      <c r="TPE127" s="44"/>
      <c r="TPF127" s="44"/>
      <c r="TPG127" s="44"/>
      <c r="TPH127" s="44"/>
      <c r="TPI127" s="44"/>
      <c r="TPJ127" s="44"/>
      <c r="TPK127" s="44"/>
      <c r="TPL127" s="44"/>
      <c r="TPM127" s="44"/>
      <c r="TPN127" s="44"/>
      <c r="TPO127" s="44"/>
      <c r="TPP127" s="44"/>
      <c r="TPQ127" s="44"/>
      <c r="TPR127" s="44"/>
      <c r="TPS127" s="44"/>
      <c r="TPT127" s="44"/>
      <c r="TPU127" s="44"/>
      <c r="TPV127" s="44"/>
      <c r="TPW127" s="44"/>
      <c r="TPX127" s="44"/>
      <c r="TPY127" s="44"/>
      <c r="TPZ127" s="44"/>
      <c r="TQA127" s="44"/>
      <c r="TQB127" s="44"/>
      <c r="TQC127" s="44"/>
      <c r="TQD127" s="44"/>
      <c r="TQE127" s="44"/>
      <c r="TQF127" s="44"/>
      <c r="TQG127" s="44"/>
      <c r="TQH127" s="44"/>
      <c r="TQI127" s="44"/>
      <c r="TQJ127" s="44"/>
      <c r="TQK127" s="44"/>
      <c r="TQL127" s="44"/>
      <c r="TQM127" s="44"/>
      <c r="TQN127" s="44"/>
      <c r="TQO127" s="44"/>
      <c r="TQP127" s="44"/>
      <c r="TQQ127" s="44"/>
      <c r="TQR127" s="44"/>
      <c r="TQS127" s="44"/>
      <c r="TQT127" s="44"/>
      <c r="TQU127" s="44"/>
      <c r="TQV127" s="44"/>
      <c r="TQW127" s="44"/>
      <c r="TQX127" s="44"/>
      <c r="TQY127" s="44"/>
      <c r="TQZ127" s="44"/>
      <c r="TRA127" s="44"/>
      <c r="TRB127" s="44"/>
      <c r="TRC127" s="44"/>
      <c r="TRD127" s="44"/>
      <c r="TRE127" s="44"/>
      <c r="TRF127" s="44"/>
      <c r="TRG127" s="44"/>
      <c r="TRH127" s="44"/>
      <c r="TRI127" s="44"/>
      <c r="TRJ127" s="44"/>
      <c r="TRK127" s="44"/>
      <c r="TRL127" s="44"/>
      <c r="TRM127" s="44"/>
      <c r="TRN127" s="44"/>
      <c r="TRO127" s="44"/>
      <c r="TRP127" s="44"/>
      <c r="TRQ127" s="44"/>
      <c r="TRR127" s="44"/>
      <c r="TRS127" s="44"/>
      <c r="TRT127" s="44"/>
      <c r="TRU127" s="44"/>
      <c r="TRV127" s="44"/>
      <c r="TRW127" s="44"/>
      <c r="TRX127" s="44"/>
      <c r="TRY127" s="44"/>
      <c r="TRZ127" s="44"/>
      <c r="TSA127" s="44"/>
      <c r="TSB127" s="44"/>
      <c r="TSC127" s="44"/>
      <c r="TSD127" s="44"/>
      <c r="TSE127" s="44"/>
      <c r="TSF127" s="44"/>
      <c r="TSG127" s="44"/>
      <c r="TSH127" s="44"/>
      <c r="TSI127" s="44"/>
      <c r="TSJ127" s="44"/>
      <c r="TSK127" s="44"/>
      <c r="TSL127" s="44"/>
      <c r="TSM127" s="44"/>
      <c r="TSN127" s="44"/>
      <c r="TSO127" s="44"/>
      <c r="TSP127" s="44"/>
      <c r="TSQ127" s="44"/>
      <c r="TSR127" s="44"/>
      <c r="TSS127" s="44"/>
      <c r="TST127" s="44"/>
      <c r="TSU127" s="44"/>
      <c r="TSV127" s="44"/>
      <c r="TSW127" s="44"/>
      <c r="TSX127" s="44"/>
      <c r="TSY127" s="44"/>
      <c r="TSZ127" s="44"/>
      <c r="TTA127" s="44"/>
      <c r="TTB127" s="44"/>
      <c r="TTC127" s="44"/>
      <c r="TTD127" s="44"/>
      <c r="TTE127" s="44"/>
      <c r="TTF127" s="44"/>
      <c r="TTG127" s="44"/>
      <c r="TTH127" s="44"/>
      <c r="TTI127" s="44"/>
      <c r="TTJ127" s="44"/>
      <c r="TTK127" s="44"/>
      <c r="TTL127" s="44"/>
      <c r="TTM127" s="44"/>
      <c r="TTN127" s="44"/>
      <c r="TTO127" s="44"/>
      <c r="TTP127" s="44"/>
      <c r="TTQ127" s="44"/>
      <c r="TTR127" s="44"/>
      <c r="TTS127" s="44"/>
      <c r="TTT127" s="44"/>
      <c r="TTU127" s="44"/>
      <c r="TTV127" s="44"/>
      <c r="TTW127" s="44"/>
      <c r="TTX127" s="44"/>
      <c r="TTY127" s="44"/>
      <c r="TTZ127" s="44"/>
      <c r="TUA127" s="44"/>
      <c r="TUB127" s="44"/>
      <c r="TUC127" s="44"/>
      <c r="TUD127" s="44"/>
      <c r="TUE127" s="44"/>
      <c r="TUF127" s="44"/>
      <c r="TUG127" s="44"/>
      <c r="TUH127" s="44"/>
      <c r="TUI127" s="44"/>
      <c r="TUJ127" s="44"/>
      <c r="TUK127" s="44"/>
      <c r="TUL127" s="44"/>
      <c r="TUM127" s="44"/>
      <c r="TUN127" s="44"/>
      <c r="TUO127" s="44"/>
      <c r="TUP127" s="44"/>
      <c r="TUQ127" s="44"/>
      <c r="TUR127" s="44"/>
      <c r="TUS127" s="44"/>
      <c r="TUT127" s="44"/>
      <c r="TUU127" s="44"/>
      <c r="TUV127" s="44"/>
      <c r="TUW127" s="44"/>
      <c r="TUX127" s="44"/>
      <c r="TUY127" s="44"/>
      <c r="TUZ127" s="44"/>
      <c r="TVA127" s="44"/>
      <c r="TVB127" s="44"/>
      <c r="TVC127" s="44"/>
      <c r="TVD127" s="44"/>
      <c r="TVE127" s="44"/>
      <c r="TVF127" s="44"/>
      <c r="TVG127" s="44"/>
      <c r="TVH127" s="44"/>
      <c r="TVI127" s="44"/>
      <c r="TVJ127" s="44"/>
      <c r="TVK127" s="44"/>
      <c r="TVL127" s="44"/>
      <c r="TVM127" s="44"/>
      <c r="TVN127" s="44"/>
      <c r="TVO127" s="44"/>
      <c r="TVP127" s="44"/>
      <c r="TVQ127" s="44"/>
      <c r="TVR127" s="44"/>
      <c r="TVS127" s="44"/>
      <c r="TVT127" s="44"/>
      <c r="TVU127" s="44"/>
      <c r="TVV127" s="44"/>
      <c r="TVW127" s="44"/>
      <c r="TVX127" s="44"/>
      <c r="TVY127" s="44"/>
      <c r="TVZ127" s="44"/>
      <c r="TWA127" s="44"/>
      <c r="TWB127" s="44"/>
      <c r="TWC127" s="44"/>
      <c r="TWD127" s="44"/>
      <c r="TWE127" s="44"/>
      <c r="TWF127" s="44"/>
      <c r="TWG127" s="44"/>
      <c r="TWH127" s="44"/>
      <c r="TWI127" s="44"/>
      <c r="TWJ127" s="44"/>
      <c r="TWK127" s="44"/>
      <c r="TWL127" s="44"/>
      <c r="TWM127" s="44"/>
      <c r="TWN127" s="44"/>
      <c r="TWO127" s="44"/>
      <c r="TWP127" s="44"/>
      <c r="TWQ127" s="44"/>
      <c r="TWR127" s="44"/>
      <c r="TWS127" s="44"/>
      <c r="TWT127" s="44"/>
      <c r="TWU127" s="44"/>
      <c r="TWV127" s="44"/>
      <c r="TWW127" s="44"/>
      <c r="TWX127" s="44"/>
      <c r="TWY127" s="44"/>
      <c r="TWZ127" s="44"/>
      <c r="TXA127" s="44"/>
      <c r="TXB127" s="44"/>
      <c r="TXC127" s="44"/>
      <c r="TXD127" s="44"/>
      <c r="TXE127" s="44"/>
      <c r="TXF127" s="44"/>
      <c r="TXG127" s="44"/>
      <c r="TXH127" s="44"/>
      <c r="TXI127" s="44"/>
      <c r="TXJ127" s="44"/>
      <c r="TXK127" s="44"/>
      <c r="TXL127" s="44"/>
      <c r="TXM127" s="44"/>
      <c r="TXN127" s="44"/>
      <c r="TXO127" s="44"/>
      <c r="TXP127" s="44"/>
      <c r="TXQ127" s="44"/>
      <c r="TXR127" s="44"/>
      <c r="TXS127" s="44"/>
      <c r="TXT127" s="44"/>
      <c r="TXU127" s="44"/>
      <c r="TXV127" s="44"/>
      <c r="TXW127" s="44"/>
      <c r="TXX127" s="44"/>
      <c r="TXY127" s="44"/>
      <c r="TXZ127" s="44"/>
      <c r="TYA127" s="44"/>
      <c r="TYB127" s="44"/>
      <c r="TYC127" s="44"/>
      <c r="TYD127" s="44"/>
      <c r="TYE127" s="44"/>
      <c r="TYF127" s="44"/>
      <c r="TYG127" s="44"/>
      <c r="TYH127" s="44"/>
      <c r="TYI127" s="44"/>
      <c r="TYJ127" s="44"/>
      <c r="TYK127" s="44"/>
      <c r="TYL127" s="44"/>
      <c r="TYM127" s="44"/>
      <c r="TYN127" s="44"/>
      <c r="TYO127" s="44"/>
      <c r="TYP127" s="44"/>
      <c r="TYQ127" s="44"/>
      <c r="TYR127" s="44"/>
      <c r="TYS127" s="44"/>
      <c r="TYT127" s="44"/>
      <c r="TYU127" s="44"/>
      <c r="TYV127" s="44"/>
      <c r="TYW127" s="44"/>
      <c r="TYX127" s="44"/>
      <c r="TYY127" s="44"/>
      <c r="TYZ127" s="44"/>
      <c r="TZA127" s="44"/>
      <c r="TZB127" s="44"/>
      <c r="TZC127" s="44"/>
      <c r="TZD127" s="44"/>
      <c r="TZE127" s="44"/>
      <c r="TZF127" s="44"/>
      <c r="TZG127" s="44"/>
      <c r="TZH127" s="44"/>
      <c r="TZI127" s="44"/>
      <c r="TZJ127" s="44"/>
      <c r="TZK127" s="44"/>
      <c r="TZL127" s="44"/>
      <c r="TZM127" s="44"/>
      <c r="TZN127" s="44"/>
      <c r="TZO127" s="44"/>
      <c r="TZP127" s="44"/>
      <c r="TZQ127" s="44"/>
      <c r="TZR127" s="44"/>
      <c r="TZS127" s="44"/>
      <c r="TZT127" s="44"/>
      <c r="TZU127" s="44"/>
      <c r="TZV127" s="44"/>
      <c r="TZW127" s="44"/>
      <c r="TZX127" s="44"/>
      <c r="TZY127" s="44"/>
      <c r="TZZ127" s="44"/>
      <c r="UAA127" s="44"/>
      <c r="UAB127" s="44"/>
      <c r="UAC127" s="44"/>
      <c r="UAD127" s="44"/>
      <c r="UAE127" s="44"/>
      <c r="UAF127" s="44"/>
      <c r="UAG127" s="44"/>
      <c r="UAH127" s="44"/>
      <c r="UAI127" s="44"/>
      <c r="UAJ127" s="44"/>
      <c r="UAK127" s="44"/>
      <c r="UAL127" s="44"/>
      <c r="UAM127" s="44"/>
      <c r="UAN127" s="44"/>
      <c r="UAO127" s="44"/>
      <c r="UAP127" s="44"/>
      <c r="UAQ127" s="44"/>
      <c r="UAR127" s="44"/>
      <c r="UAS127" s="44"/>
      <c r="UAT127" s="44"/>
      <c r="UAU127" s="44"/>
      <c r="UAV127" s="44"/>
      <c r="UAW127" s="44"/>
      <c r="UAX127" s="44"/>
      <c r="UAY127" s="44"/>
      <c r="UAZ127" s="44"/>
      <c r="UBA127" s="44"/>
      <c r="UBB127" s="44"/>
      <c r="UBC127" s="44"/>
      <c r="UBD127" s="44"/>
      <c r="UBE127" s="44"/>
      <c r="UBF127" s="44"/>
      <c r="UBG127" s="44"/>
      <c r="UBH127" s="44"/>
      <c r="UBI127" s="44"/>
      <c r="UBJ127" s="44"/>
      <c r="UBK127" s="44"/>
      <c r="UBL127" s="44"/>
      <c r="UBM127" s="44"/>
      <c r="UBN127" s="44"/>
      <c r="UBO127" s="44"/>
      <c r="UBP127" s="44"/>
      <c r="UBQ127" s="44"/>
      <c r="UBR127" s="44"/>
      <c r="UBS127" s="44"/>
      <c r="UBT127" s="44"/>
      <c r="UBU127" s="44"/>
      <c r="UBV127" s="44"/>
      <c r="UBW127" s="44"/>
      <c r="UBX127" s="44"/>
      <c r="UBY127" s="44"/>
      <c r="UBZ127" s="44"/>
      <c r="UCA127" s="44"/>
      <c r="UCB127" s="44"/>
      <c r="UCC127" s="44"/>
      <c r="UCD127" s="44"/>
      <c r="UCE127" s="44"/>
      <c r="UCF127" s="44"/>
      <c r="UCG127" s="44"/>
      <c r="UCH127" s="44"/>
      <c r="UCI127" s="44"/>
      <c r="UCJ127" s="44"/>
      <c r="UCK127" s="44"/>
      <c r="UCL127" s="44"/>
      <c r="UCM127" s="44"/>
      <c r="UCN127" s="44"/>
      <c r="UCO127" s="44"/>
      <c r="UCP127" s="44"/>
      <c r="UCQ127" s="44"/>
      <c r="UCR127" s="44"/>
      <c r="UCS127" s="44"/>
      <c r="UCT127" s="44"/>
      <c r="UCU127" s="44"/>
      <c r="UCV127" s="44"/>
      <c r="UCW127" s="44"/>
      <c r="UCX127" s="44"/>
      <c r="UCY127" s="44"/>
      <c r="UCZ127" s="44"/>
      <c r="UDA127" s="44"/>
      <c r="UDB127" s="44"/>
      <c r="UDC127" s="44"/>
      <c r="UDD127" s="44"/>
      <c r="UDE127" s="44"/>
      <c r="UDF127" s="44"/>
      <c r="UDG127" s="44"/>
      <c r="UDH127" s="44"/>
      <c r="UDI127" s="44"/>
      <c r="UDJ127" s="44"/>
      <c r="UDK127" s="44"/>
      <c r="UDL127" s="44"/>
      <c r="UDM127" s="44"/>
      <c r="UDN127" s="44"/>
      <c r="UDO127" s="44"/>
      <c r="UDP127" s="44"/>
      <c r="UDQ127" s="44"/>
      <c r="UDR127" s="44"/>
      <c r="UDS127" s="44"/>
      <c r="UDT127" s="44"/>
      <c r="UDU127" s="44"/>
      <c r="UDV127" s="44"/>
      <c r="UDW127" s="44"/>
      <c r="UDX127" s="44"/>
      <c r="UDY127" s="44"/>
      <c r="UDZ127" s="44"/>
      <c r="UEA127" s="44"/>
      <c r="UEB127" s="44"/>
      <c r="UEC127" s="44"/>
      <c r="UED127" s="44"/>
      <c r="UEE127" s="44"/>
      <c r="UEF127" s="44"/>
      <c r="UEG127" s="44"/>
      <c r="UEH127" s="44"/>
      <c r="UEI127" s="44"/>
      <c r="UEJ127" s="44"/>
      <c r="UEK127" s="44"/>
      <c r="UEL127" s="44"/>
      <c r="UEM127" s="44"/>
      <c r="UEN127" s="44"/>
      <c r="UEO127" s="44"/>
      <c r="UEP127" s="44"/>
      <c r="UEQ127" s="44"/>
      <c r="UER127" s="44"/>
      <c r="UES127" s="44"/>
      <c r="UET127" s="44"/>
      <c r="UEU127" s="44"/>
      <c r="UEV127" s="44"/>
      <c r="UEW127" s="44"/>
      <c r="UEX127" s="44"/>
      <c r="UEY127" s="44"/>
      <c r="UEZ127" s="44"/>
      <c r="UFA127" s="44"/>
      <c r="UFB127" s="44"/>
      <c r="UFC127" s="44"/>
      <c r="UFD127" s="44"/>
      <c r="UFE127" s="44"/>
      <c r="UFF127" s="44"/>
      <c r="UFG127" s="44"/>
      <c r="UFH127" s="44"/>
      <c r="UFI127" s="44"/>
      <c r="UFJ127" s="44"/>
      <c r="UFK127" s="44"/>
      <c r="UFL127" s="44"/>
      <c r="UFM127" s="44"/>
      <c r="UFN127" s="44"/>
      <c r="UFO127" s="44"/>
      <c r="UFP127" s="44"/>
      <c r="UFQ127" s="44"/>
      <c r="UFR127" s="44"/>
      <c r="UFS127" s="44"/>
      <c r="UFT127" s="44"/>
      <c r="UFU127" s="44"/>
      <c r="UFV127" s="44"/>
      <c r="UFW127" s="44"/>
      <c r="UFX127" s="44"/>
      <c r="UFY127" s="44"/>
      <c r="UFZ127" s="44"/>
      <c r="UGA127" s="44"/>
      <c r="UGB127" s="44"/>
      <c r="UGC127" s="44"/>
      <c r="UGD127" s="44"/>
      <c r="UGE127" s="44"/>
      <c r="UGF127" s="44"/>
      <c r="UGG127" s="44"/>
      <c r="UGH127" s="44"/>
      <c r="UGI127" s="44"/>
      <c r="UGJ127" s="44"/>
      <c r="UGK127" s="44"/>
      <c r="UGL127" s="44"/>
      <c r="UGM127" s="44"/>
      <c r="UGN127" s="44"/>
      <c r="UGO127" s="44"/>
      <c r="UGP127" s="44"/>
      <c r="UGQ127" s="44"/>
      <c r="UGR127" s="44"/>
      <c r="UGS127" s="44"/>
      <c r="UGT127" s="44"/>
      <c r="UGU127" s="44"/>
      <c r="UGV127" s="44"/>
      <c r="UGW127" s="44"/>
      <c r="UGX127" s="44"/>
      <c r="UGY127" s="44"/>
      <c r="UGZ127" s="44"/>
      <c r="UHA127" s="44"/>
      <c r="UHB127" s="44"/>
      <c r="UHC127" s="44"/>
      <c r="UHD127" s="44"/>
      <c r="UHE127" s="44"/>
      <c r="UHF127" s="44"/>
      <c r="UHG127" s="44"/>
      <c r="UHH127" s="44"/>
      <c r="UHI127" s="44"/>
      <c r="UHJ127" s="44"/>
      <c r="UHK127" s="44"/>
      <c r="UHL127" s="44"/>
      <c r="UHM127" s="44"/>
      <c r="UHN127" s="44"/>
      <c r="UHO127" s="44"/>
      <c r="UHP127" s="44"/>
      <c r="UHQ127" s="44"/>
      <c r="UHR127" s="44"/>
      <c r="UHS127" s="44"/>
      <c r="UHT127" s="44"/>
      <c r="UHU127" s="44"/>
      <c r="UHV127" s="44"/>
      <c r="UHW127" s="44"/>
      <c r="UHX127" s="44"/>
      <c r="UHY127" s="44"/>
      <c r="UHZ127" s="44"/>
      <c r="UIA127" s="44"/>
      <c r="UIB127" s="44"/>
      <c r="UIC127" s="44"/>
      <c r="UID127" s="44"/>
      <c r="UIE127" s="44"/>
      <c r="UIF127" s="44"/>
      <c r="UIG127" s="44"/>
      <c r="UIH127" s="44"/>
      <c r="UII127" s="44"/>
      <c r="UIJ127" s="44"/>
      <c r="UIK127" s="44"/>
      <c r="UIL127" s="44"/>
      <c r="UIM127" s="44"/>
      <c r="UIN127" s="44"/>
      <c r="UIO127" s="44"/>
      <c r="UIP127" s="44"/>
      <c r="UIQ127" s="44"/>
      <c r="UIR127" s="44"/>
      <c r="UIS127" s="44"/>
      <c r="UIT127" s="44"/>
      <c r="UIU127" s="44"/>
      <c r="UIV127" s="44"/>
      <c r="UIW127" s="44"/>
      <c r="UIX127" s="44"/>
      <c r="UIY127" s="44"/>
      <c r="UIZ127" s="44"/>
      <c r="UJA127" s="44"/>
      <c r="UJB127" s="44"/>
      <c r="UJC127" s="44"/>
      <c r="UJD127" s="44"/>
      <c r="UJE127" s="44"/>
      <c r="UJF127" s="44"/>
      <c r="UJG127" s="44"/>
      <c r="UJH127" s="44"/>
      <c r="UJI127" s="44"/>
      <c r="UJJ127" s="44"/>
      <c r="UJK127" s="44"/>
      <c r="UJL127" s="44"/>
      <c r="UJM127" s="44"/>
      <c r="UJN127" s="44"/>
      <c r="UJO127" s="44"/>
      <c r="UJP127" s="44"/>
      <c r="UJQ127" s="44"/>
      <c r="UJR127" s="44"/>
      <c r="UJS127" s="44"/>
      <c r="UJT127" s="44"/>
      <c r="UJU127" s="44"/>
      <c r="UJV127" s="44"/>
      <c r="UJW127" s="44"/>
      <c r="UJX127" s="44"/>
      <c r="UJY127" s="44"/>
      <c r="UJZ127" s="44"/>
      <c r="UKA127" s="44"/>
      <c r="UKB127" s="44"/>
      <c r="UKC127" s="44"/>
      <c r="UKD127" s="44"/>
      <c r="UKE127" s="44"/>
      <c r="UKF127" s="44"/>
      <c r="UKG127" s="44"/>
      <c r="UKH127" s="44"/>
      <c r="UKI127" s="44"/>
      <c r="UKJ127" s="44"/>
      <c r="UKK127" s="44"/>
      <c r="UKL127" s="44"/>
      <c r="UKM127" s="44"/>
      <c r="UKN127" s="44"/>
      <c r="UKO127" s="44"/>
      <c r="UKP127" s="44"/>
      <c r="UKQ127" s="44"/>
      <c r="UKR127" s="44"/>
      <c r="UKS127" s="44"/>
      <c r="UKT127" s="44"/>
      <c r="UKU127" s="44"/>
      <c r="UKV127" s="44"/>
      <c r="UKW127" s="44"/>
      <c r="UKX127" s="44"/>
      <c r="UKY127" s="44"/>
      <c r="UKZ127" s="44"/>
      <c r="ULA127" s="44"/>
      <c r="ULB127" s="44"/>
      <c r="ULC127" s="44"/>
      <c r="ULD127" s="44"/>
      <c r="ULE127" s="44"/>
      <c r="ULF127" s="44"/>
      <c r="ULG127" s="44"/>
      <c r="ULH127" s="44"/>
      <c r="ULI127" s="44"/>
      <c r="ULJ127" s="44"/>
      <c r="ULK127" s="44"/>
      <c r="ULL127" s="44"/>
      <c r="ULM127" s="44"/>
      <c r="ULN127" s="44"/>
      <c r="ULO127" s="44"/>
      <c r="ULP127" s="44"/>
      <c r="ULQ127" s="44"/>
      <c r="ULR127" s="44"/>
      <c r="ULS127" s="44"/>
      <c r="ULT127" s="44"/>
      <c r="ULU127" s="44"/>
      <c r="ULV127" s="44"/>
      <c r="ULW127" s="44"/>
      <c r="ULX127" s="44"/>
      <c r="ULY127" s="44"/>
      <c r="ULZ127" s="44"/>
      <c r="UMA127" s="44"/>
      <c r="UMB127" s="44"/>
      <c r="UMC127" s="44"/>
      <c r="UMD127" s="44"/>
      <c r="UME127" s="44"/>
      <c r="UMF127" s="44"/>
      <c r="UMG127" s="44"/>
      <c r="UMH127" s="44"/>
      <c r="UMI127" s="44"/>
      <c r="UMJ127" s="44"/>
      <c r="UMK127" s="44"/>
      <c r="UML127" s="44"/>
      <c r="UMM127" s="44"/>
      <c r="UMN127" s="44"/>
      <c r="UMO127" s="44"/>
      <c r="UMP127" s="44"/>
      <c r="UMQ127" s="44"/>
      <c r="UMR127" s="44"/>
      <c r="UMS127" s="44"/>
      <c r="UMT127" s="44"/>
      <c r="UMU127" s="44"/>
      <c r="UMV127" s="44"/>
      <c r="UMW127" s="44"/>
      <c r="UMX127" s="44"/>
      <c r="UMY127" s="44"/>
      <c r="UMZ127" s="44"/>
      <c r="UNA127" s="44"/>
      <c r="UNB127" s="44"/>
      <c r="UNC127" s="44"/>
      <c r="UND127" s="44"/>
      <c r="UNE127" s="44"/>
      <c r="UNF127" s="44"/>
      <c r="UNG127" s="44"/>
      <c r="UNH127" s="44"/>
      <c r="UNI127" s="44"/>
      <c r="UNJ127" s="44"/>
      <c r="UNK127" s="44"/>
      <c r="UNL127" s="44"/>
      <c r="UNM127" s="44"/>
      <c r="UNN127" s="44"/>
      <c r="UNO127" s="44"/>
      <c r="UNP127" s="44"/>
      <c r="UNQ127" s="44"/>
      <c r="UNR127" s="44"/>
      <c r="UNS127" s="44"/>
      <c r="UNT127" s="44"/>
      <c r="UNU127" s="44"/>
      <c r="UNV127" s="44"/>
      <c r="UNW127" s="44"/>
      <c r="UNX127" s="44"/>
      <c r="UNY127" s="44"/>
      <c r="UNZ127" s="44"/>
      <c r="UOA127" s="44"/>
      <c r="UOB127" s="44"/>
      <c r="UOC127" s="44"/>
      <c r="UOD127" s="44"/>
      <c r="UOE127" s="44"/>
      <c r="UOF127" s="44"/>
      <c r="UOG127" s="44"/>
      <c r="UOH127" s="44"/>
      <c r="UOI127" s="44"/>
      <c r="UOJ127" s="44"/>
      <c r="UOK127" s="44"/>
      <c r="UOL127" s="44"/>
      <c r="UOM127" s="44"/>
      <c r="UON127" s="44"/>
      <c r="UOO127" s="44"/>
      <c r="UOP127" s="44"/>
      <c r="UOQ127" s="44"/>
      <c r="UOR127" s="44"/>
      <c r="UOS127" s="44"/>
      <c r="UOT127" s="44"/>
      <c r="UOU127" s="44"/>
      <c r="UOV127" s="44"/>
      <c r="UOW127" s="44"/>
      <c r="UOX127" s="44"/>
      <c r="UOY127" s="44"/>
      <c r="UOZ127" s="44"/>
      <c r="UPA127" s="44"/>
      <c r="UPB127" s="44"/>
      <c r="UPC127" s="44"/>
      <c r="UPD127" s="44"/>
      <c r="UPE127" s="44"/>
      <c r="UPF127" s="44"/>
      <c r="UPG127" s="44"/>
      <c r="UPH127" s="44"/>
      <c r="UPI127" s="44"/>
      <c r="UPJ127" s="44"/>
      <c r="UPK127" s="44"/>
      <c r="UPL127" s="44"/>
      <c r="UPM127" s="44"/>
      <c r="UPN127" s="44"/>
      <c r="UPO127" s="44"/>
      <c r="UPP127" s="44"/>
      <c r="UPQ127" s="44"/>
      <c r="UPR127" s="44"/>
      <c r="UPS127" s="44"/>
      <c r="UPT127" s="44"/>
      <c r="UPU127" s="44"/>
      <c r="UPV127" s="44"/>
      <c r="UPW127" s="44"/>
      <c r="UPX127" s="44"/>
      <c r="UPY127" s="44"/>
      <c r="UPZ127" s="44"/>
      <c r="UQA127" s="44"/>
      <c r="UQB127" s="44"/>
      <c r="UQC127" s="44"/>
      <c r="UQD127" s="44"/>
      <c r="UQE127" s="44"/>
      <c r="UQF127" s="44"/>
      <c r="UQG127" s="44"/>
      <c r="UQH127" s="44"/>
      <c r="UQI127" s="44"/>
      <c r="UQJ127" s="44"/>
      <c r="UQK127" s="44"/>
      <c r="UQL127" s="44"/>
      <c r="UQM127" s="44"/>
      <c r="UQN127" s="44"/>
      <c r="UQO127" s="44"/>
      <c r="UQP127" s="44"/>
      <c r="UQQ127" s="44"/>
      <c r="UQR127" s="44"/>
      <c r="UQS127" s="44"/>
      <c r="UQT127" s="44"/>
      <c r="UQU127" s="44"/>
      <c r="UQV127" s="44"/>
      <c r="UQW127" s="44"/>
      <c r="UQX127" s="44"/>
      <c r="UQY127" s="44"/>
      <c r="UQZ127" s="44"/>
      <c r="URA127" s="44"/>
      <c r="URB127" s="44"/>
      <c r="URC127" s="44"/>
      <c r="URD127" s="44"/>
      <c r="URE127" s="44"/>
      <c r="URF127" s="44"/>
      <c r="URG127" s="44"/>
      <c r="URH127" s="44"/>
      <c r="URI127" s="44"/>
      <c r="URJ127" s="44"/>
      <c r="URK127" s="44"/>
      <c r="URL127" s="44"/>
      <c r="URM127" s="44"/>
      <c r="URN127" s="44"/>
      <c r="URO127" s="44"/>
      <c r="URP127" s="44"/>
      <c r="URQ127" s="44"/>
      <c r="URR127" s="44"/>
      <c r="URS127" s="44"/>
      <c r="URT127" s="44"/>
      <c r="URU127" s="44"/>
      <c r="URV127" s="44"/>
      <c r="URW127" s="44"/>
      <c r="URX127" s="44"/>
      <c r="URY127" s="44"/>
      <c r="URZ127" s="44"/>
      <c r="USA127" s="44"/>
      <c r="USB127" s="44"/>
      <c r="USC127" s="44"/>
      <c r="USD127" s="44"/>
      <c r="USE127" s="44"/>
      <c r="USF127" s="44"/>
      <c r="USG127" s="44"/>
      <c r="USH127" s="44"/>
      <c r="USI127" s="44"/>
      <c r="USJ127" s="44"/>
      <c r="USK127" s="44"/>
      <c r="USL127" s="44"/>
      <c r="USM127" s="44"/>
      <c r="USN127" s="44"/>
      <c r="USO127" s="44"/>
      <c r="USP127" s="44"/>
      <c r="USQ127" s="44"/>
      <c r="USR127" s="44"/>
      <c r="USS127" s="44"/>
      <c r="UST127" s="44"/>
      <c r="USU127" s="44"/>
      <c r="USV127" s="44"/>
      <c r="USW127" s="44"/>
      <c r="USX127" s="44"/>
      <c r="USY127" s="44"/>
      <c r="USZ127" s="44"/>
      <c r="UTA127" s="44"/>
      <c r="UTB127" s="44"/>
      <c r="UTC127" s="44"/>
      <c r="UTD127" s="44"/>
      <c r="UTE127" s="44"/>
      <c r="UTF127" s="44"/>
      <c r="UTG127" s="44"/>
      <c r="UTH127" s="44"/>
      <c r="UTI127" s="44"/>
      <c r="UTJ127" s="44"/>
      <c r="UTK127" s="44"/>
      <c r="UTL127" s="44"/>
      <c r="UTM127" s="44"/>
      <c r="UTN127" s="44"/>
      <c r="UTO127" s="44"/>
      <c r="UTP127" s="44"/>
      <c r="UTQ127" s="44"/>
      <c r="UTR127" s="44"/>
      <c r="UTS127" s="44"/>
      <c r="UTT127" s="44"/>
      <c r="UTU127" s="44"/>
      <c r="UTV127" s="44"/>
      <c r="UTW127" s="44"/>
      <c r="UTX127" s="44"/>
      <c r="UTY127" s="44"/>
      <c r="UTZ127" s="44"/>
      <c r="UUA127" s="44"/>
      <c r="UUB127" s="44"/>
      <c r="UUC127" s="44"/>
      <c r="UUD127" s="44"/>
      <c r="UUE127" s="44"/>
      <c r="UUF127" s="44"/>
      <c r="UUG127" s="44"/>
      <c r="UUH127" s="44"/>
      <c r="UUI127" s="44"/>
      <c r="UUJ127" s="44"/>
      <c r="UUK127" s="44"/>
      <c r="UUL127" s="44"/>
      <c r="UUM127" s="44"/>
      <c r="UUN127" s="44"/>
      <c r="UUO127" s="44"/>
      <c r="UUP127" s="44"/>
      <c r="UUQ127" s="44"/>
      <c r="UUR127" s="44"/>
      <c r="UUS127" s="44"/>
      <c r="UUT127" s="44"/>
      <c r="UUU127" s="44"/>
      <c r="UUV127" s="44"/>
      <c r="UUW127" s="44"/>
      <c r="UUX127" s="44"/>
      <c r="UUY127" s="44"/>
      <c r="UUZ127" s="44"/>
      <c r="UVA127" s="44"/>
      <c r="UVB127" s="44"/>
      <c r="UVC127" s="44"/>
      <c r="UVD127" s="44"/>
      <c r="UVE127" s="44"/>
      <c r="UVF127" s="44"/>
      <c r="UVG127" s="44"/>
      <c r="UVH127" s="44"/>
      <c r="UVI127" s="44"/>
      <c r="UVJ127" s="44"/>
      <c r="UVK127" s="44"/>
      <c r="UVL127" s="44"/>
      <c r="UVM127" s="44"/>
      <c r="UVN127" s="44"/>
      <c r="UVO127" s="44"/>
      <c r="UVP127" s="44"/>
      <c r="UVQ127" s="44"/>
      <c r="UVR127" s="44"/>
      <c r="UVS127" s="44"/>
      <c r="UVT127" s="44"/>
      <c r="UVU127" s="44"/>
      <c r="UVV127" s="44"/>
      <c r="UVW127" s="44"/>
      <c r="UVX127" s="44"/>
      <c r="UVY127" s="44"/>
      <c r="UVZ127" s="44"/>
      <c r="UWA127" s="44"/>
      <c r="UWB127" s="44"/>
      <c r="UWC127" s="44"/>
      <c r="UWD127" s="44"/>
      <c r="UWE127" s="44"/>
      <c r="UWF127" s="44"/>
      <c r="UWG127" s="44"/>
      <c r="UWH127" s="44"/>
      <c r="UWI127" s="44"/>
      <c r="UWJ127" s="44"/>
      <c r="UWK127" s="44"/>
      <c r="UWL127" s="44"/>
      <c r="UWM127" s="44"/>
      <c r="UWN127" s="44"/>
      <c r="UWO127" s="44"/>
      <c r="UWP127" s="44"/>
      <c r="UWQ127" s="44"/>
      <c r="UWR127" s="44"/>
      <c r="UWS127" s="44"/>
      <c r="UWT127" s="44"/>
      <c r="UWU127" s="44"/>
      <c r="UWV127" s="44"/>
      <c r="UWW127" s="44"/>
      <c r="UWX127" s="44"/>
      <c r="UWY127" s="44"/>
      <c r="UWZ127" s="44"/>
      <c r="UXA127" s="44"/>
      <c r="UXB127" s="44"/>
      <c r="UXC127" s="44"/>
      <c r="UXD127" s="44"/>
      <c r="UXE127" s="44"/>
      <c r="UXF127" s="44"/>
      <c r="UXG127" s="44"/>
      <c r="UXH127" s="44"/>
      <c r="UXI127" s="44"/>
      <c r="UXJ127" s="44"/>
      <c r="UXK127" s="44"/>
      <c r="UXL127" s="44"/>
      <c r="UXM127" s="44"/>
      <c r="UXN127" s="44"/>
      <c r="UXO127" s="44"/>
      <c r="UXP127" s="44"/>
      <c r="UXQ127" s="44"/>
      <c r="UXR127" s="44"/>
      <c r="UXS127" s="44"/>
      <c r="UXT127" s="44"/>
      <c r="UXU127" s="44"/>
      <c r="UXV127" s="44"/>
      <c r="UXW127" s="44"/>
      <c r="UXX127" s="44"/>
      <c r="UXY127" s="44"/>
      <c r="UXZ127" s="44"/>
      <c r="UYA127" s="44"/>
      <c r="UYB127" s="44"/>
      <c r="UYC127" s="44"/>
      <c r="UYD127" s="44"/>
      <c r="UYE127" s="44"/>
      <c r="UYF127" s="44"/>
      <c r="UYG127" s="44"/>
      <c r="UYH127" s="44"/>
      <c r="UYI127" s="44"/>
      <c r="UYJ127" s="44"/>
      <c r="UYK127" s="44"/>
      <c r="UYL127" s="44"/>
      <c r="UYM127" s="44"/>
      <c r="UYN127" s="44"/>
      <c r="UYO127" s="44"/>
      <c r="UYP127" s="44"/>
      <c r="UYQ127" s="44"/>
      <c r="UYR127" s="44"/>
      <c r="UYS127" s="44"/>
      <c r="UYT127" s="44"/>
      <c r="UYU127" s="44"/>
      <c r="UYV127" s="44"/>
      <c r="UYW127" s="44"/>
      <c r="UYX127" s="44"/>
      <c r="UYY127" s="44"/>
      <c r="UYZ127" s="44"/>
      <c r="UZA127" s="44"/>
      <c r="UZB127" s="44"/>
      <c r="UZC127" s="44"/>
      <c r="UZD127" s="44"/>
      <c r="UZE127" s="44"/>
      <c r="UZF127" s="44"/>
      <c r="UZG127" s="44"/>
      <c r="UZH127" s="44"/>
      <c r="UZI127" s="44"/>
      <c r="UZJ127" s="44"/>
      <c r="UZK127" s="44"/>
      <c r="UZL127" s="44"/>
      <c r="UZM127" s="44"/>
      <c r="UZN127" s="44"/>
      <c r="UZO127" s="44"/>
      <c r="UZP127" s="44"/>
      <c r="UZQ127" s="44"/>
      <c r="UZR127" s="44"/>
      <c r="UZS127" s="44"/>
      <c r="UZT127" s="44"/>
      <c r="UZU127" s="44"/>
      <c r="UZV127" s="44"/>
      <c r="UZW127" s="44"/>
      <c r="UZX127" s="44"/>
      <c r="UZY127" s="44"/>
      <c r="UZZ127" s="44"/>
      <c r="VAA127" s="44"/>
      <c r="VAB127" s="44"/>
      <c r="VAC127" s="44"/>
      <c r="VAD127" s="44"/>
      <c r="VAE127" s="44"/>
      <c r="VAF127" s="44"/>
      <c r="VAG127" s="44"/>
      <c r="VAH127" s="44"/>
      <c r="VAI127" s="44"/>
      <c r="VAJ127" s="44"/>
      <c r="VAK127" s="44"/>
      <c r="VAL127" s="44"/>
      <c r="VAM127" s="44"/>
      <c r="VAN127" s="44"/>
      <c r="VAO127" s="44"/>
      <c r="VAP127" s="44"/>
      <c r="VAQ127" s="44"/>
      <c r="VAR127" s="44"/>
      <c r="VAS127" s="44"/>
      <c r="VAT127" s="44"/>
      <c r="VAU127" s="44"/>
      <c r="VAV127" s="44"/>
      <c r="VAW127" s="44"/>
      <c r="VAX127" s="44"/>
      <c r="VAY127" s="44"/>
      <c r="VAZ127" s="44"/>
      <c r="VBA127" s="44"/>
      <c r="VBB127" s="44"/>
      <c r="VBC127" s="44"/>
      <c r="VBD127" s="44"/>
      <c r="VBE127" s="44"/>
      <c r="VBF127" s="44"/>
      <c r="VBG127" s="44"/>
      <c r="VBH127" s="44"/>
      <c r="VBI127" s="44"/>
      <c r="VBJ127" s="44"/>
      <c r="VBK127" s="44"/>
      <c r="VBL127" s="44"/>
      <c r="VBM127" s="44"/>
      <c r="VBN127" s="44"/>
      <c r="VBO127" s="44"/>
      <c r="VBP127" s="44"/>
      <c r="VBQ127" s="44"/>
      <c r="VBR127" s="44"/>
      <c r="VBS127" s="44"/>
      <c r="VBT127" s="44"/>
      <c r="VBU127" s="44"/>
      <c r="VBV127" s="44"/>
      <c r="VBW127" s="44"/>
      <c r="VBX127" s="44"/>
      <c r="VBY127" s="44"/>
      <c r="VBZ127" s="44"/>
      <c r="VCA127" s="44"/>
      <c r="VCB127" s="44"/>
      <c r="VCC127" s="44"/>
      <c r="VCD127" s="44"/>
      <c r="VCE127" s="44"/>
      <c r="VCF127" s="44"/>
      <c r="VCG127" s="44"/>
      <c r="VCH127" s="44"/>
      <c r="VCI127" s="44"/>
      <c r="VCJ127" s="44"/>
      <c r="VCK127" s="44"/>
      <c r="VCL127" s="44"/>
      <c r="VCM127" s="44"/>
      <c r="VCN127" s="44"/>
      <c r="VCO127" s="44"/>
      <c r="VCP127" s="44"/>
      <c r="VCQ127" s="44"/>
      <c r="VCR127" s="44"/>
      <c r="VCS127" s="44"/>
      <c r="VCT127" s="44"/>
      <c r="VCU127" s="44"/>
      <c r="VCV127" s="44"/>
      <c r="VCW127" s="44"/>
      <c r="VCX127" s="44"/>
      <c r="VCY127" s="44"/>
      <c r="VCZ127" s="44"/>
      <c r="VDA127" s="44"/>
      <c r="VDB127" s="44"/>
      <c r="VDC127" s="44"/>
      <c r="VDD127" s="44"/>
      <c r="VDE127" s="44"/>
      <c r="VDF127" s="44"/>
      <c r="VDG127" s="44"/>
      <c r="VDH127" s="44"/>
      <c r="VDI127" s="44"/>
      <c r="VDJ127" s="44"/>
      <c r="VDK127" s="44"/>
      <c r="VDL127" s="44"/>
      <c r="VDM127" s="44"/>
      <c r="VDN127" s="44"/>
      <c r="VDO127" s="44"/>
      <c r="VDP127" s="44"/>
      <c r="VDQ127" s="44"/>
      <c r="VDR127" s="44"/>
      <c r="VDS127" s="44"/>
      <c r="VDT127" s="44"/>
      <c r="VDU127" s="44"/>
      <c r="VDV127" s="44"/>
      <c r="VDW127" s="44"/>
      <c r="VDX127" s="44"/>
      <c r="VDY127" s="44"/>
      <c r="VDZ127" s="44"/>
      <c r="VEA127" s="44"/>
      <c r="VEB127" s="44"/>
      <c r="VEC127" s="44"/>
      <c r="VED127" s="44"/>
      <c r="VEE127" s="44"/>
      <c r="VEF127" s="44"/>
      <c r="VEG127" s="44"/>
      <c r="VEH127" s="44"/>
      <c r="VEI127" s="44"/>
      <c r="VEJ127" s="44"/>
      <c r="VEK127" s="44"/>
      <c r="VEL127" s="44"/>
      <c r="VEM127" s="44"/>
      <c r="VEN127" s="44"/>
      <c r="VEO127" s="44"/>
      <c r="VEP127" s="44"/>
      <c r="VEQ127" s="44"/>
      <c r="VER127" s="44"/>
      <c r="VES127" s="44"/>
      <c r="VET127" s="44"/>
      <c r="VEU127" s="44"/>
      <c r="VEV127" s="44"/>
      <c r="VEW127" s="44"/>
      <c r="VEX127" s="44"/>
      <c r="VEY127" s="44"/>
      <c r="VEZ127" s="44"/>
      <c r="VFA127" s="44"/>
      <c r="VFB127" s="44"/>
      <c r="VFC127" s="44"/>
      <c r="VFD127" s="44"/>
      <c r="VFE127" s="44"/>
      <c r="VFF127" s="44"/>
      <c r="VFG127" s="44"/>
      <c r="VFH127" s="44"/>
      <c r="VFI127" s="44"/>
      <c r="VFJ127" s="44"/>
      <c r="VFK127" s="44"/>
      <c r="VFL127" s="44"/>
      <c r="VFM127" s="44"/>
      <c r="VFN127" s="44"/>
      <c r="VFO127" s="44"/>
      <c r="VFP127" s="44"/>
      <c r="VFQ127" s="44"/>
      <c r="VFR127" s="44"/>
      <c r="VFS127" s="44"/>
      <c r="VFT127" s="44"/>
      <c r="VFU127" s="44"/>
      <c r="VFV127" s="44"/>
      <c r="VFW127" s="44"/>
      <c r="VFX127" s="44"/>
      <c r="VFY127" s="44"/>
      <c r="VFZ127" s="44"/>
      <c r="VGA127" s="44"/>
      <c r="VGB127" s="44"/>
      <c r="VGC127" s="44"/>
      <c r="VGD127" s="44"/>
      <c r="VGE127" s="44"/>
      <c r="VGF127" s="44"/>
      <c r="VGG127" s="44"/>
      <c r="VGH127" s="44"/>
      <c r="VGI127" s="44"/>
      <c r="VGJ127" s="44"/>
      <c r="VGK127" s="44"/>
      <c r="VGL127" s="44"/>
      <c r="VGM127" s="44"/>
      <c r="VGN127" s="44"/>
      <c r="VGO127" s="44"/>
      <c r="VGP127" s="44"/>
      <c r="VGQ127" s="44"/>
      <c r="VGR127" s="44"/>
      <c r="VGS127" s="44"/>
      <c r="VGT127" s="44"/>
      <c r="VGU127" s="44"/>
      <c r="VGV127" s="44"/>
      <c r="VGW127" s="44"/>
      <c r="VGX127" s="44"/>
      <c r="VGY127" s="44"/>
      <c r="VGZ127" s="44"/>
      <c r="VHA127" s="44"/>
      <c r="VHB127" s="44"/>
      <c r="VHC127" s="44"/>
      <c r="VHD127" s="44"/>
      <c r="VHE127" s="44"/>
      <c r="VHF127" s="44"/>
      <c r="VHG127" s="44"/>
      <c r="VHH127" s="44"/>
      <c r="VHI127" s="44"/>
      <c r="VHJ127" s="44"/>
      <c r="VHK127" s="44"/>
      <c r="VHL127" s="44"/>
      <c r="VHM127" s="44"/>
      <c r="VHN127" s="44"/>
      <c r="VHO127" s="44"/>
      <c r="VHP127" s="44"/>
      <c r="VHQ127" s="44"/>
      <c r="VHR127" s="44"/>
      <c r="VHS127" s="44"/>
      <c r="VHT127" s="44"/>
      <c r="VHU127" s="44"/>
      <c r="VHV127" s="44"/>
      <c r="VHW127" s="44"/>
      <c r="VHX127" s="44"/>
      <c r="VHY127" s="44"/>
      <c r="VHZ127" s="44"/>
      <c r="VIA127" s="44"/>
      <c r="VIB127" s="44"/>
      <c r="VIC127" s="44"/>
      <c r="VID127" s="44"/>
      <c r="VIE127" s="44"/>
      <c r="VIF127" s="44"/>
      <c r="VIG127" s="44"/>
      <c r="VIH127" s="44"/>
      <c r="VII127" s="44"/>
      <c r="VIJ127" s="44"/>
      <c r="VIK127" s="44"/>
      <c r="VIL127" s="44"/>
      <c r="VIM127" s="44"/>
      <c r="VIN127" s="44"/>
      <c r="VIO127" s="44"/>
      <c r="VIP127" s="44"/>
      <c r="VIQ127" s="44"/>
      <c r="VIR127" s="44"/>
      <c r="VIS127" s="44"/>
      <c r="VIT127" s="44"/>
      <c r="VIU127" s="44"/>
      <c r="VIV127" s="44"/>
      <c r="VIW127" s="44"/>
      <c r="VIX127" s="44"/>
      <c r="VIY127" s="44"/>
      <c r="VIZ127" s="44"/>
      <c r="VJA127" s="44"/>
      <c r="VJB127" s="44"/>
      <c r="VJC127" s="44"/>
      <c r="VJD127" s="44"/>
      <c r="VJE127" s="44"/>
      <c r="VJF127" s="44"/>
      <c r="VJG127" s="44"/>
      <c r="VJH127" s="44"/>
      <c r="VJI127" s="44"/>
      <c r="VJJ127" s="44"/>
      <c r="VJK127" s="44"/>
      <c r="VJL127" s="44"/>
      <c r="VJM127" s="44"/>
      <c r="VJN127" s="44"/>
      <c r="VJO127" s="44"/>
      <c r="VJP127" s="44"/>
      <c r="VJQ127" s="44"/>
      <c r="VJR127" s="44"/>
      <c r="VJS127" s="44"/>
      <c r="VJT127" s="44"/>
      <c r="VJU127" s="44"/>
      <c r="VJV127" s="44"/>
      <c r="VJW127" s="44"/>
      <c r="VJX127" s="44"/>
      <c r="VJY127" s="44"/>
      <c r="VJZ127" s="44"/>
      <c r="VKA127" s="44"/>
      <c r="VKB127" s="44"/>
      <c r="VKC127" s="44"/>
      <c r="VKD127" s="44"/>
      <c r="VKE127" s="44"/>
      <c r="VKF127" s="44"/>
      <c r="VKG127" s="44"/>
      <c r="VKH127" s="44"/>
      <c r="VKI127" s="44"/>
      <c r="VKJ127" s="44"/>
      <c r="VKK127" s="44"/>
      <c r="VKL127" s="44"/>
      <c r="VKM127" s="44"/>
      <c r="VKN127" s="44"/>
      <c r="VKO127" s="44"/>
      <c r="VKP127" s="44"/>
      <c r="VKQ127" s="44"/>
      <c r="VKR127" s="44"/>
      <c r="VKS127" s="44"/>
      <c r="VKT127" s="44"/>
      <c r="VKU127" s="44"/>
      <c r="VKV127" s="44"/>
      <c r="VKW127" s="44"/>
      <c r="VKX127" s="44"/>
      <c r="VKY127" s="44"/>
      <c r="VKZ127" s="44"/>
      <c r="VLA127" s="44"/>
      <c r="VLB127" s="44"/>
      <c r="VLC127" s="44"/>
      <c r="VLD127" s="44"/>
      <c r="VLE127" s="44"/>
      <c r="VLF127" s="44"/>
      <c r="VLG127" s="44"/>
      <c r="VLH127" s="44"/>
      <c r="VLI127" s="44"/>
      <c r="VLJ127" s="44"/>
      <c r="VLK127" s="44"/>
      <c r="VLL127" s="44"/>
      <c r="VLM127" s="44"/>
      <c r="VLN127" s="44"/>
      <c r="VLO127" s="44"/>
      <c r="VLP127" s="44"/>
      <c r="VLQ127" s="44"/>
      <c r="VLR127" s="44"/>
      <c r="VLS127" s="44"/>
      <c r="VLT127" s="44"/>
      <c r="VLU127" s="44"/>
      <c r="VLV127" s="44"/>
      <c r="VLW127" s="44"/>
      <c r="VLX127" s="44"/>
      <c r="VLY127" s="44"/>
      <c r="VLZ127" s="44"/>
      <c r="VMA127" s="44"/>
      <c r="VMB127" s="44"/>
      <c r="VMC127" s="44"/>
      <c r="VMD127" s="44"/>
      <c r="VME127" s="44"/>
      <c r="VMF127" s="44"/>
      <c r="VMG127" s="44"/>
      <c r="VMH127" s="44"/>
      <c r="VMI127" s="44"/>
      <c r="VMJ127" s="44"/>
      <c r="VMK127" s="44"/>
      <c r="VML127" s="44"/>
      <c r="VMM127" s="44"/>
      <c r="VMN127" s="44"/>
      <c r="VMO127" s="44"/>
      <c r="VMP127" s="44"/>
      <c r="VMQ127" s="44"/>
      <c r="VMR127" s="44"/>
      <c r="VMS127" s="44"/>
      <c r="VMT127" s="44"/>
      <c r="VMU127" s="44"/>
      <c r="VMV127" s="44"/>
      <c r="VMW127" s="44"/>
      <c r="VMX127" s="44"/>
      <c r="VMY127" s="44"/>
      <c r="VMZ127" s="44"/>
      <c r="VNA127" s="44"/>
      <c r="VNB127" s="44"/>
      <c r="VNC127" s="44"/>
      <c r="VND127" s="44"/>
      <c r="VNE127" s="44"/>
      <c r="VNF127" s="44"/>
      <c r="VNG127" s="44"/>
      <c r="VNH127" s="44"/>
      <c r="VNI127" s="44"/>
      <c r="VNJ127" s="44"/>
      <c r="VNK127" s="44"/>
      <c r="VNL127" s="44"/>
      <c r="VNM127" s="44"/>
      <c r="VNN127" s="44"/>
      <c r="VNO127" s="44"/>
      <c r="VNP127" s="44"/>
      <c r="VNQ127" s="44"/>
      <c r="VNR127" s="44"/>
      <c r="VNS127" s="44"/>
      <c r="VNT127" s="44"/>
      <c r="VNU127" s="44"/>
      <c r="VNV127" s="44"/>
      <c r="VNW127" s="44"/>
      <c r="VNX127" s="44"/>
      <c r="VNY127" s="44"/>
      <c r="VNZ127" s="44"/>
      <c r="VOA127" s="44"/>
      <c r="VOB127" s="44"/>
      <c r="VOC127" s="44"/>
      <c r="VOD127" s="44"/>
      <c r="VOE127" s="44"/>
      <c r="VOF127" s="44"/>
      <c r="VOG127" s="44"/>
      <c r="VOH127" s="44"/>
      <c r="VOI127" s="44"/>
      <c r="VOJ127" s="44"/>
      <c r="VOK127" s="44"/>
      <c r="VOL127" s="44"/>
      <c r="VOM127" s="44"/>
      <c r="VON127" s="44"/>
      <c r="VOO127" s="44"/>
      <c r="VOP127" s="44"/>
      <c r="VOQ127" s="44"/>
      <c r="VOR127" s="44"/>
      <c r="VOS127" s="44"/>
      <c r="VOT127" s="44"/>
      <c r="VOU127" s="44"/>
      <c r="VOV127" s="44"/>
      <c r="VOW127" s="44"/>
      <c r="VOX127" s="44"/>
      <c r="VOY127" s="44"/>
      <c r="VOZ127" s="44"/>
      <c r="VPA127" s="44"/>
      <c r="VPB127" s="44"/>
      <c r="VPC127" s="44"/>
      <c r="VPD127" s="44"/>
      <c r="VPE127" s="44"/>
      <c r="VPF127" s="44"/>
      <c r="VPG127" s="44"/>
      <c r="VPH127" s="44"/>
      <c r="VPI127" s="44"/>
      <c r="VPJ127" s="44"/>
      <c r="VPK127" s="44"/>
      <c r="VPL127" s="44"/>
      <c r="VPM127" s="44"/>
      <c r="VPN127" s="44"/>
      <c r="VPO127" s="44"/>
      <c r="VPP127" s="44"/>
      <c r="VPQ127" s="44"/>
      <c r="VPR127" s="44"/>
      <c r="VPS127" s="44"/>
      <c r="VPT127" s="44"/>
      <c r="VPU127" s="44"/>
      <c r="VPV127" s="44"/>
      <c r="VPW127" s="44"/>
      <c r="VPX127" s="44"/>
      <c r="VPY127" s="44"/>
      <c r="VPZ127" s="44"/>
      <c r="VQA127" s="44"/>
      <c r="VQB127" s="44"/>
      <c r="VQC127" s="44"/>
      <c r="VQD127" s="44"/>
      <c r="VQE127" s="44"/>
      <c r="VQF127" s="44"/>
      <c r="VQG127" s="44"/>
      <c r="VQH127" s="44"/>
      <c r="VQI127" s="44"/>
      <c r="VQJ127" s="44"/>
      <c r="VQK127" s="44"/>
      <c r="VQL127" s="44"/>
      <c r="VQM127" s="44"/>
      <c r="VQN127" s="44"/>
      <c r="VQO127" s="44"/>
      <c r="VQP127" s="44"/>
      <c r="VQQ127" s="44"/>
      <c r="VQR127" s="44"/>
      <c r="VQS127" s="44"/>
      <c r="VQT127" s="44"/>
      <c r="VQU127" s="44"/>
      <c r="VQV127" s="44"/>
      <c r="VQW127" s="44"/>
      <c r="VQX127" s="44"/>
      <c r="VQY127" s="44"/>
      <c r="VQZ127" s="44"/>
      <c r="VRA127" s="44"/>
      <c r="VRB127" s="44"/>
      <c r="VRC127" s="44"/>
      <c r="VRD127" s="44"/>
      <c r="VRE127" s="44"/>
      <c r="VRF127" s="44"/>
      <c r="VRG127" s="44"/>
      <c r="VRH127" s="44"/>
      <c r="VRI127" s="44"/>
      <c r="VRJ127" s="44"/>
      <c r="VRK127" s="44"/>
      <c r="VRL127" s="44"/>
      <c r="VRM127" s="44"/>
      <c r="VRN127" s="44"/>
      <c r="VRO127" s="44"/>
      <c r="VRP127" s="44"/>
      <c r="VRQ127" s="44"/>
      <c r="VRR127" s="44"/>
      <c r="VRS127" s="44"/>
      <c r="VRT127" s="44"/>
      <c r="VRU127" s="44"/>
      <c r="VRV127" s="44"/>
      <c r="VRW127" s="44"/>
      <c r="VRX127" s="44"/>
      <c r="VRY127" s="44"/>
      <c r="VRZ127" s="44"/>
      <c r="VSA127" s="44"/>
      <c r="VSB127" s="44"/>
      <c r="VSC127" s="44"/>
      <c r="VSD127" s="44"/>
      <c r="VSE127" s="44"/>
      <c r="VSF127" s="44"/>
      <c r="VSG127" s="44"/>
      <c r="VSH127" s="44"/>
      <c r="VSI127" s="44"/>
      <c r="VSJ127" s="44"/>
      <c r="VSK127" s="44"/>
      <c r="VSL127" s="44"/>
      <c r="VSM127" s="44"/>
      <c r="VSN127" s="44"/>
      <c r="VSO127" s="44"/>
      <c r="VSP127" s="44"/>
      <c r="VSQ127" s="44"/>
      <c r="VSR127" s="44"/>
      <c r="VSS127" s="44"/>
      <c r="VST127" s="44"/>
      <c r="VSU127" s="44"/>
      <c r="VSV127" s="44"/>
      <c r="VSW127" s="44"/>
      <c r="VSX127" s="44"/>
      <c r="VSY127" s="44"/>
      <c r="VSZ127" s="44"/>
      <c r="VTA127" s="44"/>
      <c r="VTB127" s="44"/>
      <c r="VTC127" s="44"/>
      <c r="VTD127" s="44"/>
      <c r="VTE127" s="44"/>
      <c r="VTF127" s="44"/>
      <c r="VTG127" s="44"/>
      <c r="VTH127" s="44"/>
      <c r="VTI127" s="44"/>
      <c r="VTJ127" s="44"/>
      <c r="VTK127" s="44"/>
      <c r="VTL127" s="44"/>
      <c r="VTM127" s="44"/>
      <c r="VTN127" s="44"/>
      <c r="VTO127" s="44"/>
      <c r="VTP127" s="44"/>
      <c r="VTQ127" s="44"/>
      <c r="VTR127" s="44"/>
      <c r="VTS127" s="44"/>
      <c r="VTT127" s="44"/>
      <c r="VTU127" s="44"/>
      <c r="VTV127" s="44"/>
      <c r="VTW127" s="44"/>
      <c r="VTX127" s="44"/>
      <c r="VTY127" s="44"/>
      <c r="VTZ127" s="44"/>
      <c r="VUA127" s="44"/>
      <c r="VUB127" s="44"/>
      <c r="VUC127" s="44"/>
      <c r="VUD127" s="44"/>
      <c r="VUE127" s="44"/>
      <c r="VUF127" s="44"/>
      <c r="VUG127" s="44"/>
      <c r="VUH127" s="44"/>
      <c r="VUI127" s="44"/>
      <c r="VUJ127" s="44"/>
      <c r="VUK127" s="44"/>
      <c r="VUL127" s="44"/>
      <c r="VUM127" s="44"/>
      <c r="VUN127" s="44"/>
      <c r="VUO127" s="44"/>
      <c r="VUP127" s="44"/>
      <c r="VUQ127" s="44"/>
      <c r="VUR127" s="44"/>
      <c r="VUS127" s="44"/>
      <c r="VUT127" s="44"/>
      <c r="VUU127" s="44"/>
      <c r="VUV127" s="44"/>
      <c r="VUW127" s="44"/>
      <c r="VUX127" s="44"/>
      <c r="VUY127" s="44"/>
      <c r="VUZ127" s="44"/>
      <c r="VVA127" s="44"/>
      <c r="VVB127" s="44"/>
      <c r="VVC127" s="44"/>
      <c r="VVD127" s="44"/>
      <c r="VVE127" s="44"/>
      <c r="VVF127" s="44"/>
      <c r="VVG127" s="44"/>
      <c r="VVH127" s="44"/>
      <c r="VVI127" s="44"/>
      <c r="VVJ127" s="44"/>
      <c r="VVK127" s="44"/>
      <c r="VVL127" s="44"/>
      <c r="VVM127" s="44"/>
      <c r="VVN127" s="44"/>
      <c r="VVO127" s="44"/>
      <c r="VVP127" s="44"/>
      <c r="VVQ127" s="44"/>
      <c r="VVR127" s="44"/>
      <c r="VVS127" s="44"/>
      <c r="VVT127" s="44"/>
      <c r="VVU127" s="44"/>
      <c r="VVV127" s="44"/>
      <c r="VVW127" s="44"/>
      <c r="VVX127" s="44"/>
      <c r="VVY127" s="44"/>
      <c r="VVZ127" s="44"/>
      <c r="VWA127" s="44"/>
      <c r="VWB127" s="44"/>
      <c r="VWC127" s="44"/>
      <c r="VWD127" s="44"/>
      <c r="VWE127" s="44"/>
      <c r="VWF127" s="44"/>
      <c r="VWG127" s="44"/>
      <c r="VWH127" s="44"/>
      <c r="VWI127" s="44"/>
      <c r="VWJ127" s="44"/>
      <c r="VWK127" s="44"/>
      <c r="VWL127" s="44"/>
      <c r="VWM127" s="44"/>
      <c r="VWN127" s="44"/>
      <c r="VWO127" s="44"/>
      <c r="VWP127" s="44"/>
      <c r="VWQ127" s="44"/>
      <c r="VWR127" s="44"/>
      <c r="VWS127" s="44"/>
      <c r="VWT127" s="44"/>
      <c r="VWU127" s="44"/>
      <c r="VWV127" s="44"/>
      <c r="VWW127" s="44"/>
      <c r="VWX127" s="44"/>
      <c r="VWY127" s="44"/>
      <c r="VWZ127" s="44"/>
      <c r="VXA127" s="44"/>
      <c r="VXB127" s="44"/>
      <c r="VXC127" s="44"/>
      <c r="VXD127" s="44"/>
      <c r="VXE127" s="44"/>
      <c r="VXF127" s="44"/>
      <c r="VXG127" s="44"/>
      <c r="VXH127" s="44"/>
      <c r="VXI127" s="44"/>
      <c r="VXJ127" s="44"/>
      <c r="VXK127" s="44"/>
      <c r="VXL127" s="44"/>
      <c r="VXM127" s="44"/>
      <c r="VXN127" s="44"/>
      <c r="VXO127" s="44"/>
      <c r="VXP127" s="44"/>
      <c r="VXQ127" s="44"/>
      <c r="VXR127" s="44"/>
      <c r="VXS127" s="44"/>
      <c r="VXT127" s="44"/>
      <c r="VXU127" s="44"/>
      <c r="VXV127" s="44"/>
      <c r="VXW127" s="44"/>
      <c r="VXX127" s="44"/>
      <c r="VXY127" s="44"/>
      <c r="VXZ127" s="44"/>
      <c r="VYA127" s="44"/>
      <c r="VYB127" s="44"/>
      <c r="VYC127" s="44"/>
      <c r="VYD127" s="44"/>
      <c r="VYE127" s="44"/>
      <c r="VYF127" s="44"/>
      <c r="VYG127" s="44"/>
      <c r="VYH127" s="44"/>
      <c r="VYI127" s="44"/>
      <c r="VYJ127" s="44"/>
      <c r="VYK127" s="44"/>
      <c r="VYL127" s="44"/>
      <c r="VYM127" s="44"/>
      <c r="VYN127" s="44"/>
      <c r="VYO127" s="44"/>
      <c r="VYP127" s="44"/>
      <c r="VYQ127" s="44"/>
      <c r="VYR127" s="44"/>
      <c r="VYS127" s="44"/>
      <c r="VYT127" s="44"/>
      <c r="VYU127" s="44"/>
      <c r="VYV127" s="44"/>
      <c r="VYW127" s="44"/>
      <c r="VYX127" s="44"/>
      <c r="VYY127" s="44"/>
      <c r="VYZ127" s="44"/>
      <c r="VZA127" s="44"/>
      <c r="VZB127" s="44"/>
      <c r="VZC127" s="44"/>
      <c r="VZD127" s="44"/>
      <c r="VZE127" s="44"/>
      <c r="VZF127" s="44"/>
      <c r="VZG127" s="44"/>
      <c r="VZH127" s="44"/>
      <c r="VZI127" s="44"/>
      <c r="VZJ127" s="44"/>
      <c r="VZK127" s="44"/>
      <c r="VZL127" s="44"/>
      <c r="VZM127" s="44"/>
      <c r="VZN127" s="44"/>
      <c r="VZO127" s="44"/>
      <c r="VZP127" s="44"/>
      <c r="VZQ127" s="44"/>
      <c r="VZR127" s="44"/>
      <c r="VZS127" s="44"/>
      <c r="VZT127" s="44"/>
      <c r="VZU127" s="44"/>
      <c r="VZV127" s="44"/>
      <c r="VZW127" s="44"/>
      <c r="VZX127" s="44"/>
      <c r="VZY127" s="44"/>
      <c r="VZZ127" s="44"/>
      <c r="WAA127" s="44"/>
      <c r="WAB127" s="44"/>
      <c r="WAC127" s="44"/>
      <c r="WAD127" s="44"/>
      <c r="WAE127" s="44"/>
      <c r="WAF127" s="44"/>
      <c r="WAG127" s="44"/>
      <c r="WAH127" s="44"/>
      <c r="WAI127" s="44"/>
      <c r="WAJ127" s="44"/>
      <c r="WAK127" s="44"/>
      <c r="WAL127" s="44"/>
      <c r="WAM127" s="44"/>
      <c r="WAN127" s="44"/>
      <c r="WAO127" s="44"/>
      <c r="WAP127" s="44"/>
      <c r="WAQ127" s="44"/>
      <c r="WAR127" s="44"/>
      <c r="WAS127" s="44"/>
      <c r="WAT127" s="44"/>
      <c r="WAU127" s="44"/>
      <c r="WAV127" s="44"/>
      <c r="WAW127" s="44"/>
      <c r="WAX127" s="44"/>
      <c r="WAY127" s="44"/>
      <c r="WAZ127" s="44"/>
      <c r="WBA127" s="44"/>
      <c r="WBB127" s="44"/>
      <c r="WBC127" s="44"/>
      <c r="WBD127" s="44"/>
      <c r="WBE127" s="44"/>
      <c r="WBF127" s="44"/>
      <c r="WBG127" s="44"/>
      <c r="WBH127" s="44"/>
      <c r="WBI127" s="44"/>
      <c r="WBJ127" s="44"/>
      <c r="WBK127" s="44"/>
      <c r="WBL127" s="44"/>
      <c r="WBM127" s="44"/>
      <c r="WBN127" s="44"/>
      <c r="WBO127" s="44"/>
      <c r="WBP127" s="44"/>
      <c r="WBQ127" s="44"/>
      <c r="WBR127" s="44"/>
      <c r="WBS127" s="44"/>
      <c r="WBT127" s="44"/>
      <c r="WBU127" s="44"/>
      <c r="WBV127" s="44"/>
      <c r="WBW127" s="44"/>
      <c r="WBX127" s="44"/>
      <c r="WBY127" s="44"/>
      <c r="WBZ127" s="44"/>
      <c r="WCA127" s="44"/>
      <c r="WCB127" s="44"/>
      <c r="WCC127" s="44"/>
      <c r="WCD127" s="44"/>
      <c r="WCE127" s="44"/>
      <c r="WCF127" s="44"/>
      <c r="WCG127" s="44"/>
      <c r="WCH127" s="44"/>
      <c r="WCI127" s="44"/>
      <c r="WCJ127" s="44"/>
      <c r="WCK127" s="44"/>
      <c r="WCL127" s="44"/>
      <c r="WCM127" s="44"/>
      <c r="WCN127" s="44"/>
      <c r="WCO127" s="44"/>
      <c r="WCP127" s="44"/>
      <c r="WCQ127" s="44"/>
      <c r="WCR127" s="44"/>
      <c r="WCS127" s="44"/>
      <c r="WCT127" s="44"/>
      <c r="WCU127" s="44"/>
      <c r="WCV127" s="44"/>
      <c r="WCW127" s="44"/>
      <c r="WCX127" s="44"/>
      <c r="WCY127" s="44"/>
      <c r="WCZ127" s="44"/>
      <c r="WDA127" s="44"/>
      <c r="WDB127" s="44"/>
      <c r="WDC127" s="44"/>
      <c r="WDD127" s="44"/>
      <c r="WDE127" s="44"/>
      <c r="WDF127" s="44"/>
      <c r="WDG127" s="44"/>
      <c r="WDH127" s="44"/>
      <c r="WDI127" s="44"/>
      <c r="WDJ127" s="44"/>
      <c r="WDK127" s="44"/>
      <c r="WDL127" s="44"/>
      <c r="WDM127" s="44"/>
      <c r="WDN127" s="44"/>
      <c r="WDO127" s="44"/>
      <c r="WDP127" s="44"/>
      <c r="WDQ127" s="44"/>
      <c r="WDR127" s="44"/>
      <c r="WDS127" s="44"/>
      <c r="WDT127" s="44"/>
      <c r="WDU127" s="44"/>
      <c r="WDV127" s="44"/>
      <c r="WDW127" s="44"/>
      <c r="WDX127" s="44"/>
      <c r="WDY127" s="44"/>
      <c r="WDZ127" s="44"/>
      <c r="WEA127" s="44"/>
      <c r="WEB127" s="44"/>
      <c r="WEC127" s="44"/>
      <c r="WED127" s="44"/>
      <c r="WEE127" s="44"/>
      <c r="WEF127" s="44"/>
      <c r="WEG127" s="44"/>
      <c r="WEH127" s="44"/>
      <c r="WEI127" s="44"/>
      <c r="WEJ127" s="44"/>
      <c r="WEK127" s="44"/>
      <c r="WEL127" s="44"/>
      <c r="WEM127" s="44"/>
      <c r="WEN127" s="44"/>
      <c r="WEO127" s="44"/>
      <c r="WEP127" s="44"/>
      <c r="WEQ127" s="44"/>
      <c r="WER127" s="44"/>
      <c r="WES127" s="44"/>
      <c r="WET127" s="44"/>
      <c r="WEU127" s="44"/>
      <c r="WEV127" s="44"/>
      <c r="WEW127" s="44"/>
      <c r="WEX127" s="44"/>
      <c r="WEY127" s="44"/>
      <c r="WEZ127" s="44"/>
      <c r="WFA127" s="44"/>
      <c r="WFB127" s="44"/>
      <c r="WFC127" s="44"/>
      <c r="WFD127" s="44"/>
      <c r="WFE127" s="44"/>
      <c r="WFF127" s="44"/>
      <c r="WFG127" s="44"/>
      <c r="WFH127" s="44"/>
      <c r="WFI127" s="44"/>
      <c r="WFJ127" s="44"/>
      <c r="WFK127" s="44"/>
      <c r="WFL127" s="44"/>
      <c r="WFM127" s="44"/>
      <c r="WFN127" s="44"/>
      <c r="WFO127" s="44"/>
      <c r="WFP127" s="44"/>
      <c r="WFQ127" s="44"/>
      <c r="WFR127" s="44"/>
      <c r="WFS127" s="44"/>
      <c r="WFT127" s="44"/>
      <c r="WFU127" s="44"/>
      <c r="WFV127" s="44"/>
      <c r="WFW127" s="44"/>
      <c r="WFX127" s="44"/>
      <c r="WFY127" s="44"/>
      <c r="WFZ127" s="44"/>
      <c r="WGA127" s="44"/>
      <c r="WGB127" s="44"/>
      <c r="WGC127" s="44"/>
      <c r="WGD127" s="44"/>
      <c r="WGE127" s="44"/>
      <c r="WGF127" s="44"/>
      <c r="WGG127" s="44"/>
      <c r="WGH127" s="44"/>
      <c r="WGI127" s="44"/>
      <c r="WGJ127" s="44"/>
      <c r="WGK127" s="44"/>
      <c r="WGL127" s="44"/>
      <c r="WGM127" s="44"/>
      <c r="WGN127" s="44"/>
      <c r="WGO127" s="44"/>
      <c r="WGP127" s="44"/>
      <c r="WGQ127" s="44"/>
      <c r="WGR127" s="44"/>
      <c r="WGS127" s="44"/>
      <c r="WGT127" s="44"/>
      <c r="WGU127" s="44"/>
      <c r="WGV127" s="44"/>
      <c r="WGW127" s="44"/>
      <c r="WGX127" s="44"/>
      <c r="WGY127" s="44"/>
      <c r="WGZ127" s="44"/>
      <c r="WHA127" s="44"/>
      <c r="WHB127" s="44"/>
      <c r="WHC127" s="44"/>
      <c r="WHD127" s="44"/>
      <c r="WHE127" s="44"/>
      <c r="WHF127" s="44"/>
      <c r="WHG127" s="44"/>
      <c r="WHH127" s="44"/>
      <c r="WHI127" s="44"/>
      <c r="WHJ127" s="44"/>
      <c r="WHK127" s="44"/>
      <c r="WHL127" s="44"/>
      <c r="WHM127" s="44"/>
      <c r="WHN127" s="44"/>
      <c r="WHO127" s="44"/>
      <c r="WHP127" s="44"/>
      <c r="WHQ127" s="44"/>
      <c r="WHR127" s="44"/>
      <c r="WHS127" s="44"/>
      <c r="WHT127" s="44"/>
      <c r="WHU127" s="44"/>
      <c r="WHV127" s="44"/>
      <c r="WHW127" s="44"/>
      <c r="WHX127" s="44"/>
      <c r="WHY127" s="44"/>
      <c r="WHZ127" s="44"/>
      <c r="WIA127" s="44"/>
      <c r="WIB127" s="44"/>
      <c r="WIC127" s="44"/>
      <c r="WID127" s="44"/>
      <c r="WIE127" s="44"/>
      <c r="WIF127" s="44"/>
      <c r="WIG127" s="44"/>
      <c r="WIH127" s="44"/>
      <c r="WII127" s="44"/>
      <c r="WIJ127" s="44"/>
      <c r="WIK127" s="44"/>
      <c r="WIL127" s="44"/>
      <c r="WIM127" s="44"/>
      <c r="WIN127" s="44"/>
      <c r="WIO127" s="44"/>
      <c r="WIP127" s="44"/>
      <c r="WIQ127" s="44"/>
      <c r="WIR127" s="44"/>
      <c r="WIS127" s="44"/>
      <c r="WIT127" s="44"/>
      <c r="WIU127" s="44"/>
      <c r="WIV127" s="44"/>
      <c r="WIW127" s="44"/>
      <c r="WIX127" s="44"/>
      <c r="WIY127" s="44"/>
      <c r="WIZ127" s="44"/>
      <c r="WJA127" s="44"/>
      <c r="WJB127" s="44"/>
      <c r="WJC127" s="44"/>
      <c r="WJD127" s="44"/>
      <c r="WJE127" s="44"/>
      <c r="WJF127" s="44"/>
      <c r="WJG127" s="44"/>
      <c r="WJH127" s="44"/>
      <c r="WJI127" s="44"/>
      <c r="WJJ127" s="44"/>
      <c r="WJK127" s="44"/>
      <c r="WJL127" s="44"/>
      <c r="WJM127" s="44"/>
      <c r="WJN127" s="44"/>
      <c r="WJO127" s="44"/>
      <c r="WJP127" s="44"/>
      <c r="WJQ127" s="44"/>
      <c r="WJR127" s="44"/>
      <c r="WJS127" s="44"/>
      <c r="WJT127" s="44"/>
      <c r="WJU127" s="44"/>
      <c r="WJV127" s="44"/>
      <c r="WJW127" s="44"/>
      <c r="WJX127" s="44"/>
      <c r="WJY127" s="44"/>
      <c r="WJZ127" s="44"/>
      <c r="WKA127" s="44"/>
      <c r="WKB127" s="44"/>
      <c r="WKC127" s="44"/>
      <c r="WKD127" s="44"/>
      <c r="WKE127" s="44"/>
      <c r="WKF127" s="44"/>
      <c r="WKG127" s="44"/>
      <c r="WKH127" s="44"/>
      <c r="WKI127" s="44"/>
      <c r="WKJ127" s="44"/>
      <c r="WKK127" s="44"/>
      <c r="WKL127" s="44"/>
      <c r="WKM127" s="44"/>
      <c r="WKN127" s="44"/>
      <c r="WKO127" s="44"/>
      <c r="WKP127" s="44"/>
      <c r="WKQ127" s="44"/>
      <c r="WKR127" s="44"/>
      <c r="WKS127" s="44"/>
      <c r="WKT127" s="44"/>
      <c r="WKU127" s="44"/>
      <c r="WKV127" s="44"/>
      <c r="WKW127" s="44"/>
      <c r="WKX127" s="44"/>
      <c r="WKY127" s="44"/>
      <c r="WKZ127" s="44"/>
      <c r="WLA127" s="44"/>
      <c r="WLB127" s="44"/>
      <c r="WLC127" s="44"/>
      <c r="WLD127" s="44"/>
      <c r="WLE127" s="44"/>
      <c r="WLF127" s="44"/>
      <c r="WLG127" s="44"/>
      <c r="WLH127" s="44"/>
      <c r="WLI127" s="44"/>
      <c r="WLJ127" s="44"/>
      <c r="WLK127" s="44"/>
      <c r="WLL127" s="44"/>
      <c r="WLM127" s="44"/>
      <c r="WLN127" s="44"/>
      <c r="WLO127" s="44"/>
      <c r="WLP127" s="44"/>
      <c r="WLQ127" s="44"/>
      <c r="WLR127" s="44"/>
      <c r="WLS127" s="44"/>
      <c r="WLT127" s="44"/>
      <c r="WLU127" s="44"/>
      <c r="WLV127" s="44"/>
      <c r="WLW127" s="44"/>
      <c r="WLX127" s="44"/>
      <c r="WLY127" s="44"/>
      <c r="WLZ127" s="44"/>
      <c r="WMA127" s="44"/>
      <c r="WMB127" s="44"/>
      <c r="WMC127" s="44"/>
      <c r="WMD127" s="44"/>
      <c r="WME127" s="44"/>
      <c r="WMF127" s="44"/>
      <c r="WMG127" s="44"/>
      <c r="WMH127" s="44"/>
      <c r="WMI127" s="44"/>
      <c r="WMJ127" s="44"/>
      <c r="WMK127" s="44"/>
      <c r="WML127" s="44"/>
      <c r="WMM127" s="44"/>
      <c r="WMN127" s="44"/>
      <c r="WMO127" s="44"/>
      <c r="WMP127" s="44"/>
      <c r="WMQ127" s="44"/>
      <c r="WMR127" s="44"/>
      <c r="WMS127" s="44"/>
      <c r="WMT127" s="44"/>
      <c r="WMU127" s="44"/>
      <c r="WMV127" s="44"/>
      <c r="WMW127" s="44"/>
      <c r="WMX127" s="44"/>
      <c r="WMY127" s="44"/>
      <c r="WMZ127" s="44"/>
      <c r="WNA127" s="44"/>
      <c r="WNB127" s="44"/>
      <c r="WNC127" s="44"/>
      <c r="WND127" s="44"/>
      <c r="WNE127" s="44"/>
      <c r="WNF127" s="44"/>
      <c r="WNG127" s="44"/>
      <c r="WNH127" s="44"/>
      <c r="WNI127" s="44"/>
      <c r="WNJ127" s="44"/>
      <c r="WNK127" s="44"/>
      <c r="WNL127" s="44"/>
      <c r="WNM127" s="44"/>
      <c r="WNN127" s="44"/>
      <c r="WNO127" s="44"/>
      <c r="WNP127" s="44"/>
      <c r="WNQ127" s="44"/>
      <c r="WNR127" s="44"/>
      <c r="WNS127" s="44"/>
      <c r="WNT127" s="44"/>
      <c r="WNU127" s="44"/>
      <c r="WNV127" s="44"/>
      <c r="WNW127" s="44"/>
      <c r="WNX127" s="44"/>
      <c r="WNY127" s="44"/>
      <c r="WNZ127" s="44"/>
      <c r="WOA127" s="44"/>
      <c r="WOB127" s="44"/>
      <c r="WOC127" s="44"/>
      <c r="WOD127" s="44"/>
      <c r="WOE127" s="44"/>
      <c r="WOF127" s="44"/>
      <c r="WOG127" s="44"/>
      <c r="WOH127" s="44"/>
      <c r="WOI127" s="44"/>
      <c r="WOJ127" s="44"/>
      <c r="WOK127" s="44"/>
      <c r="WOL127" s="44"/>
      <c r="WOM127" s="44"/>
      <c r="WON127" s="44"/>
      <c r="WOO127" s="44"/>
      <c r="WOP127" s="44"/>
      <c r="WOQ127" s="44"/>
      <c r="WOR127" s="44"/>
      <c r="WOS127" s="44"/>
      <c r="WOT127" s="44"/>
      <c r="WOU127" s="44"/>
      <c r="WOV127" s="44"/>
      <c r="WOW127" s="44"/>
      <c r="WOX127" s="44"/>
      <c r="WOY127" s="44"/>
      <c r="WOZ127" s="44"/>
      <c r="WPA127" s="44"/>
      <c r="WPB127" s="44"/>
      <c r="WPC127" s="44"/>
      <c r="WPD127" s="44"/>
      <c r="WPE127" s="44"/>
      <c r="WPF127" s="44"/>
      <c r="WPG127" s="44"/>
      <c r="WPH127" s="44"/>
      <c r="WPI127" s="44"/>
      <c r="WPJ127" s="44"/>
      <c r="WPK127" s="44"/>
      <c r="WPL127" s="44"/>
      <c r="WPM127" s="44"/>
      <c r="WPN127" s="44"/>
      <c r="WPO127" s="44"/>
      <c r="WPP127" s="44"/>
      <c r="WPQ127" s="44"/>
      <c r="WPR127" s="44"/>
      <c r="WPS127" s="44"/>
      <c r="WPT127" s="44"/>
      <c r="WPU127" s="44"/>
      <c r="WPV127" s="44"/>
      <c r="WPW127" s="44"/>
      <c r="WPX127" s="44"/>
      <c r="WPY127" s="44"/>
      <c r="WPZ127" s="44"/>
      <c r="WQA127" s="44"/>
      <c r="WQB127" s="44"/>
      <c r="WQC127" s="44"/>
      <c r="WQD127" s="44"/>
      <c r="WQE127" s="44"/>
      <c r="WQF127" s="44"/>
      <c r="WQG127" s="44"/>
      <c r="WQH127" s="44"/>
      <c r="WQI127" s="44"/>
      <c r="WQJ127" s="44"/>
      <c r="WQK127" s="44"/>
      <c r="WQL127" s="44"/>
      <c r="WQM127" s="44"/>
      <c r="WQN127" s="44"/>
      <c r="WQO127" s="44"/>
      <c r="WQP127" s="44"/>
      <c r="WQQ127" s="44"/>
      <c r="WQR127" s="44"/>
      <c r="WQS127" s="44"/>
      <c r="WQT127" s="44"/>
      <c r="WQU127" s="44"/>
      <c r="WQV127" s="44"/>
      <c r="WQW127" s="44"/>
      <c r="WQX127" s="44"/>
      <c r="WQY127" s="44"/>
      <c r="WQZ127" s="44"/>
      <c r="WRA127" s="44"/>
      <c r="WRB127" s="44"/>
      <c r="WRC127" s="44"/>
      <c r="WRD127" s="44"/>
      <c r="WRE127" s="44"/>
      <c r="WRF127" s="44"/>
      <c r="WRG127" s="44"/>
      <c r="WRH127" s="44"/>
      <c r="WRI127" s="44"/>
      <c r="WRJ127" s="44"/>
      <c r="WRK127" s="44"/>
      <c r="WRL127" s="44"/>
      <c r="WRM127" s="44"/>
      <c r="WRN127" s="44"/>
      <c r="WRO127" s="44"/>
      <c r="WRP127" s="44"/>
      <c r="WRQ127" s="44"/>
      <c r="WRR127" s="44"/>
      <c r="WRS127" s="44"/>
      <c r="WRT127" s="44"/>
      <c r="WRU127" s="44"/>
      <c r="WRV127" s="44"/>
      <c r="WRW127" s="44"/>
      <c r="WRX127" s="44"/>
      <c r="WRY127" s="44"/>
      <c r="WRZ127" s="44"/>
      <c r="WSA127" s="44"/>
      <c r="WSB127" s="44"/>
      <c r="WSC127" s="44"/>
      <c r="WSD127" s="44"/>
      <c r="WSE127" s="44"/>
      <c r="WSF127" s="44"/>
      <c r="WSG127" s="44"/>
      <c r="WSH127" s="44"/>
      <c r="WSI127" s="44"/>
      <c r="WSJ127" s="44"/>
      <c r="WSK127" s="44"/>
      <c r="WSL127" s="44"/>
      <c r="WSM127" s="44"/>
      <c r="WSN127" s="44"/>
      <c r="WSO127" s="44"/>
      <c r="WSP127" s="44"/>
      <c r="WSQ127" s="44"/>
      <c r="WSR127" s="44"/>
      <c r="WSS127" s="44"/>
      <c r="WST127" s="44"/>
      <c r="WSU127" s="44"/>
      <c r="WSV127" s="44"/>
      <c r="WSW127" s="44"/>
      <c r="WSX127" s="44"/>
      <c r="WSY127" s="44"/>
      <c r="WSZ127" s="44"/>
      <c r="WTA127" s="44"/>
      <c r="WTB127" s="44"/>
      <c r="WTC127" s="44"/>
      <c r="WTD127" s="44"/>
      <c r="WTE127" s="44"/>
      <c r="WTF127" s="44"/>
      <c r="WTG127" s="44"/>
      <c r="WTH127" s="44"/>
      <c r="WTI127" s="44"/>
      <c r="WTJ127" s="44"/>
      <c r="WTK127" s="44"/>
      <c r="WTL127" s="44"/>
      <c r="WTM127" s="44"/>
      <c r="WTN127" s="44"/>
      <c r="WTO127" s="44"/>
      <c r="WTP127" s="44"/>
      <c r="WTQ127" s="44"/>
      <c r="WTR127" s="44"/>
      <c r="WTS127" s="44"/>
      <c r="WTT127" s="44"/>
      <c r="WTU127" s="44"/>
      <c r="WTV127" s="44"/>
      <c r="WTW127" s="44"/>
      <c r="WTX127" s="44"/>
      <c r="WTY127" s="44"/>
      <c r="WTZ127" s="44"/>
      <c r="WUA127" s="44"/>
      <c r="WUB127" s="44"/>
      <c r="WUC127" s="44"/>
      <c r="WUD127" s="44"/>
      <c r="WUE127" s="44"/>
      <c r="WUF127" s="44"/>
      <c r="WUG127" s="44"/>
      <c r="WUH127" s="44"/>
      <c r="WUI127" s="44"/>
      <c r="WUJ127" s="44"/>
      <c r="WUK127" s="44"/>
      <c r="WUL127" s="44"/>
      <c r="WUM127" s="44"/>
      <c r="WUN127" s="44"/>
      <c r="WUO127" s="44"/>
      <c r="WUP127" s="44"/>
      <c r="WUQ127" s="44"/>
      <c r="WUR127" s="44"/>
      <c r="WUS127" s="44"/>
      <c r="WUT127" s="44"/>
      <c r="WUU127" s="44"/>
      <c r="WUV127" s="44"/>
      <c r="WUW127" s="44"/>
      <c r="WUX127" s="44"/>
      <c r="WUY127" s="44"/>
      <c r="WUZ127" s="44"/>
      <c r="WVA127" s="44"/>
      <c r="WVB127" s="44"/>
      <c r="WVC127" s="44"/>
      <c r="WVD127" s="44"/>
      <c r="WVE127" s="44"/>
      <c r="WVF127" s="44"/>
      <c r="WVG127" s="44"/>
      <c r="WVH127" s="44"/>
      <c r="WVI127" s="44"/>
      <c r="WVJ127" s="44"/>
      <c r="WVK127" s="44"/>
      <c r="WVL127" s="44"/>
      <c r="WVM127" s="44"/>
      <c r="WVN127" s="44"/>
      <c r="WVO127" s="44"/>
      <c r="WVP127" s="44"/>
      <c r="WVQ127" s="44"/>
      <c r="WVR127" s="44"/>
      <c r="WVS127" s="44"/>
      <c r="WVT127" s="44"/>
      <c r="WVU127" s="44"/>
      <c r="WVV127" s="44"/>
      <c r="WVW127" s="44"/>
      <c r="WVX127" s="44"/>
      <c r="WVY127" s="44"/>
      <c r="WVZ127" s="44"/>
      <c r="WWA127" s="44"/>
      <c r="WWB127" s="44"/>
      <c r="WWC127" s="44"/>
      <c r="WWD127" s="44"/>
      <c r="WWE127" s="44"/>
      <c r="WWF127" s="44"/>
      <c r="WWG127" s="44"/>
      <c r="WWH127" s="44"/>
      <c r="WWI127" s="44"/>
      <c r="WWJ127" s="44"/>
      <c r="WWK127" s="44"/>
      <c r="WWL127" s="44"/>
      <c r="WWM127" s="44"/>
      <c r="WWN127" s="44"/>
      <c r="WWO127" s="44"/>
      <c r="WWP127" s="44"/>
      <c r="WWQ127" s="44"/>
      <c r="WWR127" s="44"/>
      <c r="WWS127" s="44"/>
      <c r="WWT127" s="44"/>
      <c r="WWU127" s="44"/>
      <c r="WWV127" s="44"/>
      <c r="WWW127" s="44"/>
      <c r="WWX127" s="44"/>
      <c r="WWY127" s="44"/>
      <c r="WWZ127" s="44"/>
      <c r="WXA127" s="44"/>
      <c r="WXB127" s="44"/>
      <c r="WXC127" s="44"/>
      <c r="WXD127" s="44"/>
      <c r="WXE127" s="44"/>
      <c r="WXF127" s="44"/>
      <c r="WXG127" s="44"/>
      <c r="WXH127" s="44"/>
      <c r="WXI127" s="44"/>
      <c r="WXJ127" s="44"/>
      <c r="WXK127" s="44"/>
      <c r="WXL127" s="44"/>
      <c r="WXM127" s="44"/>
      <c r="WXN127" s="44"/>
      <c r="WXO127" s="44"/>
      <c r="WXP127" s="44"/>
      <c r="WXQ127" s="44"/>
      <c r="WXR127" s="44"/>
      <c r="WXS127" s="44"/>
      <c r="WXT127" s="44"/>
      <c r="WXU127" s="44"/>
      <c r="WXV127" s="44"/>
      <c r="WXW127" s="44"/>
      <c r="WXX127" s="44"/>
      <c r="WXY127" s="44"/>
      <c r="WXZ127" s="44"/>
      <c r="WYA127" s="44"/>
      <c r="WYB127" s="44"/>
      <c r="WYC127" s="44"/>
      <c r="WYD127" s="44"/>
      <c r="WYE127" s="44"/>
      <c r="WYF127" s="44"/>
      <c r="WYG127" s="44"/>
      <c r="WYH127" s="44"/>
      <c r="WYI127" s="44"/>
      <c r="WYJ127" s="44"/>
      <c r="WYK127" s="44"/>
      <c r="WYL127" s="44"/>
      <c r="WYM127" s="44"/>
      <c r="WYN127" s="44"/>
      <c r="WYO127" s="44"/>
      <c r="WYP127" s="44"/>
      <c r="WYQ127" s="44"/>
      <c r="WYR127" s="44"/>
      <c r="WYS127" s="44"/>
      <c r="WYT127" s="44"/>
      <c r="WYU127" s="44"/>
      <c r="WYV127" s="44"/>
      <c r="WYW127" s="44"/>
      <c r="WYX127" s="44"/>
      <c r="WYY127" s="44"/>
      <c r="WYZ127" s="44"/>
      <c r="WZA127" s="44"/>
      <c r="WZB127" s="44"/>
      <c r="WZC127" s="44"/>
      <c r="WZD127" s="44"/>
      <c r="WZE127" s="44"/>
      <c r="WZF127" s="44"/>
      <c r="WZG127" s="44"/>
      <c r="WZH127" s="44"/>
      <c r="WZI127" s="44"/>
      <c r="WZJ127" s="44"/>
      <c r="WZK127" s="44"/>
      <c r="WZL127" s="44"/>
      <c r="WZM127" s="44"/>
      <c r="WZN127" s="44"/>
      <c r="WZO127" s="44"/>
      <c r="WZP127" s="44"/>
      <c r="WZQ127" s="44"/>
      <c r="WZR127" s="44"/>
      <c r="WZS127" s="44"/>
      <c r="WZT127" s="44"/>
      <c r="WZU127" s="44"/>
      <c r="WZV127" s="44"/>
      <c r="WZW127" s="44"/>
      <c r="WZX127" s="44"/>
      <c r="WZY127" s="44"/>
      <c r="WZZ127" s="44"/>
      <c r="XAA127" s="44"/>
      <c r="XAB127" s="44"/>
      <c r="XAC127" s="44"/>
      <c r="XAD127" s="44"/>
      <c r="XAE127" s="44"/>
      <c r="XAF127" s="44"/>
      <c r="XAG127" s="44"/>
      <c r="XAH127" s="44"/>
      <c r="XAI127" s="44"/>
      <c r="XAJ127" s="44"/>
      <c r="XAK127" s="44"/>
      <c r="XAL127" s="44"/>
      <c r="XAM127" s="44"/>
      <c r="XAN127" s="44"/>
      <c r="XAO127" s="44"/>
      <c r="XAP127" s="44"/>
      <c r="XAQ127" s="44"/>
      <c r="XAR127" s="44"/>
      <c r="XAS127" s="44"/>
      <c r="XAT127" s="44"/>
      <c r="XAU127" s="44"/>
      <c r="XAV127" s="44"/>
      <c r="XAW127" s="44"/>
      <c r="XAX127" s="44"/>
      <c r="XAY127" s="44"/>
      <c r="XAZ127" s="44"/>
      <c r="XBA127" s="44"/>
      <c r="XBB127" s="44"/>
      <c r="XBC127" s="44"/>
      <c r="XBD127" s="44"/>
      <c r="XBE127" s="44"/>
      <c r="XBF127" s="44"/>
      <c r="XBG127" s="44"/>
      <c r="XBH127" s="44"/>
      <c r="XBI127" s="44"/>
      <c r="XBJ127" s="44"/>
      <c r="XBK127" s="44"/>
      <c r="XBL127" s="44"/>
      <c r="XBM127" s="44"/>
      <c r="XBN127" s="44"/>
      <c r="XBO127" s="44"/>
      <c r="XBP127" s="44"/>
      <c r="XBQ127" s="44"/>
      <c r="XBR127" s="44"/>
      <c r="XBS127" s="44"/>
      <c r="XBT127" s="44"/>
      <c r="XBU127" s="44"/>
      <c r="XBV127" s="44"/>
      <c r="XBW127" s="44"/>
      <c r="XBX127" s="44"/>
      <c r="XBY127" s="44"/>
      <c r="XBZ127" s="44"/>
      <c r="XCA127" s="44"/>
      <c r="XCB127" s="44"/>
      <c r="XCC127" s="44"/>
      <c r="XCD127" s="44"/>
      <c r="XCE127" s="44"/>
      <c r="XCF127" s="44"/>
      <c r="XCG127" s="44"/>
      <c r="XCH127" s="44"/>
      <c r="XCI127" s="44"/>
      <c r="XCJ127" s="44"/>
      <c r="XCK127" s="44"/>
      <c r="XCL127" s="44"/>
      <c r="XCM127" s="44"/>
      <c r="XCN127" s="44"/>
      <c r="XCO127" s="44"/>
      <c r="XCP127" s="44"/>
      <c r="XCQ127" s="44"/>
      <c r="XCR127" s="44"/>
      <c r="XCS127" s="44"/>
      <c r="XCT127" s="44"/>
      <c r="XCU127" s="44"/>
      <c r="XCV127" s="44"/>
      <c r="XCW127" s="44"/>
      <c r="XCX127" s="44"/>
      <c r="XCY127" s="44"/>
      <c r="XCZ127" s="44"/>
      <c r="XDA127" s="44"/>
      <c r="XDB127" s="44"/>
      <c r="XDC127" s="44"/>
      <c r="XDD127" s="44"/>
      <c r="XDE127" s="44"/>
      <c r="XDF127" s="44"/>
      <c r="XDG127" s="44"/>
      <c r="XDH127" s="44"/>
      <c r="XDI127" s="44"/>
      <c r="XDJ127" s="44"/>
      <c r="XDK127" s="44"/>
      <c r="XDL127" s="44"/>
      <c r="XDM127" s="44"/>
      <c r="XDN127" s="44"/>
      <c r="XDO127" s="44"/>
      <c r="XDP127" s="44"/>
      <c r="XDQ127" s="44"/>
      <c r="XDR127" s="44"/>
      <c r="XDS127" s="44"/>
      <c r="XDT127" s="44"/>
      <c r="XDU127" s="44"/>
      <c r="XDV127" s="44"/>
      <c r="XDW127" s="44"/>
      <c r="XDX127" s="44"/>
      <c r="XDY127" s="44"/>
      <c r="XDZ127" s="44"/>
      <c r="XEA127" s="44"/>
      <c r="XEB127" s="44"/>
      <c r="XEC127" s="44"/>
      <c r="XED127" s="44"/>
      <c r="XEE127" s="44"/>
      <c r="XEF127" s="44"/>
      <c r="XEG127" s="44"/>
      <c r="XEH127" s="44"/>
      <c r="XEI127" s="44"/>
      <c r="XEJ127" s="44"/>
      <c r="XEK127" s="44"/>
      <c r="XEL127" s="44"/>
      <c r="XEM127" s="44"/>
      <c r="XEN127" s="44"/>
      <c r="XEO127" s="44"/>
      <c r="XEP127" s="44"/>
      <c r="XEQ127" s="44"/>
      <c r="XER127" s="44"/>
      <c r="XES127" s="44"/>
      <c r="XET127" s="44"/>
      <c r="XEU127" s="44"/>
      <c r="XEV127" s="44"/>
      <c r="XEW127" s="44"/>
      <c r="XEX127" s="44"/>
      <c r="XEY127" s="44"/>
      <c r="XEZ127" s="44"/>
      <c r="XFA127" s="44"/>
      <c r="XFB127" s="44"/>
      <c r="XFC127" s="44"/>
      <c r="XFD127" s="44"/>
    </row>
    <row r="128" spans="1:16384" s="36" customFormat="1" ht="16.5" customHeight="1" x14ac:dyDescent="0.25">
      <c r="A128" s="44" t="s">
        <v>17</v>
      </c>
      <c r="B128" s="37" t="s">
        <v>82</v>
      </c>
      <c r="C128" s="47" t="str">
        <f t="shared" si="11"/>
        <v>West VirginiaWater control structure</v>
      </c>
      <c r="D128" s="47" t="s">
        <v>45</v>
      </c>
      <c r="E128" s="44">
        <v>10</v>
      </c>
      <c r="F128" s="40">
        <f t="shared" ref="F128:F129" si="15">4790/29</f>
        <v>165.17241379310346</v>
      </c>
      <c r="G128" s="41">
        <v>0</v>
      </c>
      <c r="H128" s="41">
        <v>0</v>
      </c>
      <c r="I128" s="41">
        <f>ABS(PV($O$5,'Data entry'!$F$29,ABS(PMT($O$4,'Data entry'!$F$29,F128))+G128+H128))/'Data entry'!$F$29</f>
        <v>20.060337941317027</v>
      </c>
      <c r="J128" s="49">
        <v>0.75</v>
      </c>
      <c r="K128" s="44" t="s">
        <v>67</v>
      </c>
      <c r="L128" s="47"/>
      <c r="M128" s="46"/>
    </row>
    <row r="129" spans="1:13" s="36" customFormat="1" ht="15" customHeight="1" x14ac:dyDescent="0.25">
      <c r="A129" s="44" t="s">
        <v>76</v>
      </c>
      <c r="B129" s="37" t="s">
        <v>82</v>
      </c>
      <c r="C129" s="47" t="str">
        <f t="shared" si="11"/>
        <v>Chesapeake Bay averageWater control structure</v>
      </c>
      <c r="D129" s="47" t="s">
        <v>45</v>
      </c>
      <c r="E129" s="44">
        <v>10</v>
      </c>
      <c r="F129" s="40">
        <f t="shared" si="15"/>
        <v>165.17241379310346</v>
      </c>
      <c r="G129" s="41">
        <v>0</v>
      </c>
      <c r="H129" s="41">
        <v>0</v>
      </c>
      <c r="I129" s="41">
        <f>ABS(PV($O$5,'Data entry'!$F$29,ABS(PMT($O$4,'Data entry'!$F$29,F129))+G129+H129))/'Data entry'!$F$29</f>
        <v>20.060337941317027</v>
      </c>
      <c r="J129" s="49">
        <v>0.75</v>
      </c>
      <c r="K129" s="44" t="s">
        <v>67</v>
      </c>
      <c r="M129" s="46"/>
    </row>
    <row r="130" spans="1:13" s="36" customFormat="1" ht="15" customHeight="1" x14ac:dyDescent="0.25">
      <c r="A130" s="44" t="s">
        <v>16</v>
      </c>
      <c r="B130" s="37" t="s">
        <v>81</v>
      </c>
      <c r="C130" s="47" t="str">
        <f t="shared" si="11"/>
        <v>DelawareManure lagoon cover</v>
      </c>
      <c r="D130" s="47" t="s">
        <v>69</v>
      </c>
      <c r="E130" s="44">
        <v>1</v>
      </c>
      <c r="F130" s="36">
        <v>0</v>
      </c>
      <c r="G130" s="41">
        <f>AVERAGE(6.73,8.07)</f>
        <v>7.4</v>
      </c>
      <c r="H130" s="41">
        <v>0</v>
      </c>
      <c r="I130" s="41">
        <f>ABS(PV($O$5,'Data entry'!$F$28,ABS(PMT($O$4,'Data entry'!$F$28,F130))+G130+H130))/'Data entry'!$F$28</f>
        <v>7.1844660194174823</v>
      </c>
      <c r="J130" s="49">
        <v>0.75</v>
      </c>
      <c r="K130" s="44" t="s">
        <v>70</v>
      </c>
      <c r="M130" s="46"/>
    </row>
    <row r="131" spans="1:13" s="36" customFormat="1" ht="15" customHeight="1" x14ac:dyDescent="0.25">
      <c r="A131" s="44" t="s">
        <v>13</v>
      </c>
      <c r="B131" s="37" t="s">
        <v>81</v>
      </c>
      <c r="C131" s="47" t="str">
        <f t="shared" si="11"/>
        <v>MarylandManure lagoon cover</v>
      </c>
      <c r="D131" s="47" t="s">
        <v>69</v>
      </c>
      <c r="E131" s="44">
        <v>1</v>
      </c>
      <c r="F131" s="36">
        <v>0</v>
      </c>
      <c r="G131" s="41">
        <f t="shared" ref="G131:G135" si="16">AVERAGE(6.73,8.07)</f>
        <v>7.4</v>
      </c>
      <c r="H131" s="41">
        <v>0</v>
      </c>
      <c r="I131" s="41">
        <f>ABS(PV($O$5,'Data entry'!$F$28,ABS(PMT($O$4,'Data entry'!$F$28,F131))+G131+H131))/'Data entry'!$F$28</f>
        <v>7.1844660194174823</v>
      </c>
      <c r="J131" s="49">
        <v>0.75</v>
      </c>
      <c r="K131" s="44" t="s">
        <v>70</v>
      </c>
      <c r="M131" s="46"/>
    </row>
    <row r="132" spans="1:13" s="36" customFormat="1" ht="15" customHeight="1" x14ac:dyDescent="0.25">
      <c r="A132" s="44" t="s">
        <v>15</v>
      </c>
      <c r="B132" s="37" t="s">
        <v>81</v>
      </c>
      <c r="C132" s="47" t="str">
        <f t="shared" si="11"/>
        <v>PennsylvaniaManure lagoon cover</v>
      </c>
      <c r="D132" s="47" t="s">
        <v>69</v>
      </c>
      <c r="E132" s="44">
        <v>1</v>
      </c>
      <c r="F132" s="36">
        <v>0</v>
      </c>
      <c r="G132" s="41">
        <f t="shared" si="16"/>
        <v>7.4</v>
      </c>
      <c r="H132" s="41">
        <v>0</v>
      </c>
      <c r="I132" s="41">
        <f>ABS(PV($O$5,'Data entry'!$F$28,ABS(PMT($O$4,'Data entry'!$F$28,F132))+G132+H132))/'Data entry'!$F$28</f>
        <v>7.1844660194174823</v>
      </c>
      <c r="J132" s="49">
        <v>0.75</v>
      </c>
      <c r="K132" s="44" t="s">
        <v>70</v>
      </c>
      <c r="M132" s="46"/>
    </row>
    <row r="133" spans="1:13" s="36" customFormat="1" ht="16.5" customHeight="1" x14ac:dyDescent="0.25">
      <c r="A133" s="44" t="s">
        <v>14</v>
      </c>
      <c r="B133" s="37" t="s">
        <v>81</v>
      </c>
      <c r="C133" s="47" t="str">
        <f t="shared" si="11"/>
        <v>VirginiaManure lagoon cover</v>
      </c>
      <c r="D133" s="47" t="s">
        <v>69</v>
      </c>
      <c r="E133" s="44">
        <v>1</v>
      </c>
      <c r="F133" s="36">
        <v>0</v>
      </c>
      <c r="G133" s="41">
        <f t="shared" si="16"/>
        <v>7.4</v>
      </c>
      <c r="H133" s="41">
        <v>0</v>
      </c>
      <c r="I133" s="41">
        <f>ABS(PV($O$5,'Data entry'!$F$28,ABS(PMT($O$4,'Data entry'!$F$28,F133))+G133+H133))/'Data entry'!$F$28</f>
        <v>7.1844660194174823</v>
      </c>
      <c r="J133" s="49">
        <v>0.75</v>
      </c>
      <c r="K133" s="44" t="s">
        <v>70</v>
      </c>
      <c r="L133" s="44"/>
    </row>
    <row r="134" spans="1:13" s="36" customFormat="1" ht="16.5" customHeight="1" x14ac:dyDescent="0.25">
      <c r="A134" s="44" t="s">
        <v>17</v>
      </c>
      <c r="B134" s="37" t="s">
        <v>81</v>
      </c>
      <c r="C134" s="47" t="str">
        <f t="shared" si="11"/>
        <v>West VirginiaManure lagoon cover</v>
      </c>
      <c r="D134" s="47" t="s">
        <v>69</v>
      </c>
      <c r="E134" s="44">
        <v>1</v>
      </c>
      <c r="F134" s="36">
        <v>0</v>
      </c>
      <c r="G134" s="41">
        <f t="shared" si="16"/>
        <v>7.4</v>
      </c>
      <c r="H134" s="41">
        <v>0</v>
      </c>
      <c r="I134" s="41">
        <f>ABS(PV($O$5,'Data entry'!$F$28,ABS(PMT($O$4,'Data entry'!$F$28,F134))+G134+H134))/'Data entry'!$F$28</f>
        <v>7.1844660194174823</v>
      </c>
      <c r="J134" s="49">
        <v>0.75</v>
      </c>
      <c r="K134" s="44" t="s">
        <v>70</v>
      </c>
      <c r="L134" s="44"/>
    </row>
    <row r="135" spans="1:13" s="36" customFormat="1" ht="22.5" customHeight="1" x14ac:dyDescent="0.25">
      <c r="A135" s="44" t="s">
        <v>76</v>
      </c>
      <c r="B135" s="37" t="s">
        <v>81</v>
      </c>
      <c r="C135" s="47" t="str">
        <f t="shared" si="11"/>
        <v>Chesapeake Bay averageManure lagoon cover</v>
      </c>
      <c r="D135" s="47" t="s">
        <v>69</v>
      </c>
      <c r="E135" s="44">
        <v>1</v>
      </c>
      <c r="F135" s="36">
        <v>0</v>
      </c>
      <c r="G135" s="41">
        <f t="shared" si="16"/>
        <v>7.4</v>
      </c>
      <c r="H135" s="41">
        <v>0</v>
      </c>
      <c r="I135" s="41">
        <f>ABS(PV($O$5,'Data entry'!$F$28,ABS(PMT($O$4,'Data entry'!$F$28,F135))+G135+H135))/'Data entry'!$F$28</f>
        <v>7.1844660194174823</v>
      </c>
      <c r="J135" s="49">
        <v>0.75</v>
      </c>
      <c r="K135" s="44" t="s">
        <v>70</v>
      </c>
      <c r="L135" s="44"/>
    </row>
    <row r="136" spans="1:13" s="36" customFormat="1" ht="17.25" customHeight="1" x14ac:dyDescent="0.25">
      <c r="A136" s="44" t="s">
        <v>16</v>
      </c>
      <c r="B136" s="37" t="s">
        <v>80</v>
      </c>
      <c r="C136" s="47" t="str">
        <f t="shared" si="11"/>
        <v>DelawarePoultry litter treatment</v>
      </c>
      <c r="D136" s="47" t="s">
        <v>74</v>
      </c>
      <c r="E136" s="44">
        <v>1</v>
      </c>
      <c r="F136" s="36">
        <v>0</v>
      </c>
      <c r="G136" s="41">
        <f>AVERAGE(28,34.67)</f>
        <v>31.335000000000001</v>
      </c>
      <c r="H136" s="41">
        <v>0</v>
      </c>
      <c r="I136" s="41">
        <f>ABS(PV($O$5,'Data entry'!$F$27,ABS(PMT($O$4,'Data entry'!$F$27,F136))+G136+H136))/'Data entry'!$F$27</f>
        <v>30.422330097087407</v>
      </c>
      <c r="J136" s="49">
        <v>0.75</v>
      </c>
      <c r="K136" s="44" t="s">
        <v>70</v>
      </c>
      <c r="L136" s="44"/>
    </row>
    <row r="137" spans="1:13" s="36" customFormat="1" ht="17.25" customHeight="1" x14ac:dyDescent="0.25">
      <c r="A137" s="44" t="s">
        <v>13</v>
      </c>
      <c r="B137" s="37" t="s">
        <v>80</v>
      </c>
      <c r="C137" s="47" t="str">
        <f t="shared" si="11"/>
        <v>MarylandPoultry litter treatment</v>
      </c>
      <c r="D137" s="47" t="s">
        <v>74</v>
      </c>
      <c r="E137" s="44">
        <v>1</v>
      </c>
      <c r="F137" s="36">
        <v>0</v>
      </c>
      <c r="G137" s="41">
        <f t="shared" ref="G137:G141" si="17">AVERAGE(28,34.67)</f>
        <v>31.335000000000001</v>
      </c>
      <c r="H137" s="41">
        <v>0</v>
      </c>
      <c r="I137" s="41">
        <f>ABS(PV($O$5,'Data entry'!$F$27,ABS(PMT($O$4,'Data entry'!$F$27,F137))+G137+H137))/'Data entry'!$F$27</f>
        <v>30.422330097087407</v>
      </c>
      <c r="J137" s="49">
        <v>0.75</v>
      </c>
      <c r="K137" s="44" t="s">
        <v>70</v>
      </c>
      <c r="L137" s="44"/>
    </row>
    <row r="138" spans="1:13" s="36" customFormat="1" ht="17.25" customHeight="1" x14ac:dyDescent="0.25">
      <c r="A138" s="44" t="s">
        <v>15</v>
      </c>
      <c r="B138" s="37" t="s">
        <v>80</v>
      </c>
      <c r="C138" s="47" t="str">
        <f t="shared" si="11"/>
        <v>PennsylvaniaPoultry litter treatment</v>
      </c>
      <c r="D138" s="47" t="s">
        <v>74</v>
      </c>
      <c r="E138" s="44">
        <v>1</v>
      </c>
      <c r="F138" s="36">
        <v>0</v>
      </c>
      <c r="G138" s="41">
        <f t="shared" si="17"/>
        <v>31.335000000000001</v>
      </c>
      <c r="H138" s="41">
        <v>0</v>
      </c>
      <c r="I138" s="41">
        <f>ABS(PV($O$5,'Data entry'!$F$27,ABS(PMT($O$4,'Data entry'!$F$27,F138))+G138+H138))/'Data entry'!$F$27</f>
        <v>30.422330097087407</v>
      </c>
      <c r="J138" s="49">
        <v>0.75</v>
      </c>
      <c r="K138" s="44" t="s">
        <v>70</v>
      </c>
      <c r="L138" s="44"/>
    </row>
    <row r="139" spans="1:13" s="36" customFormat="1" ht="18" customHeight="1" x14ac:dyDescent="0.25">
      <c r="A139" s="44" t="s">
        <v>14</v>
      </c>
      <c r="B139" s="37" t="s">
        <v>80</v>
      </c>
      <c r="C139" s="47" t="str">
        <f t="shared" si="11"/>
        <v>VirginiaPoultry litter treatment</v>
      </c>
      <c r="D139" s="47" t="s">
        <v>74</v>
      </c>
      <c r="E139" s="44">
        <v>1</v>
      </c>
      <c r="F139" s="36">
        <v>0</v>
      </c>
      <c r="G139" s="41">
        <f t="shared" si="17"/>
        <v>31.335000000000001</v>
      </c>
      <c r="H139" s="41">
        <v>0</v>
      </c>
      <c r="I139" s="41">
        <f>ABS(PV($O$5,'Data entry'!$F$27,ABS(PMT($O$4,'Data entry'!$F$27,F139))+G139+H139))/'Data entry'!$F$27</f>
        <v>30.422330097087407</v>
      </c>
      <c r="J139" s="49">
        <v>0.75</v>
      </c>
      <c r="K139" s="44" t="s">
        <v>70</v>
      </c>
      <c r="L139" s="44"/>
    </row>
    <row r="140" spans="1:13" s="36" customFormat="1" ht="18" customHeight="1" x14ac:dyDescent="0.25">
      <c r="A140" s="44" t="s">
        <v>17</v>
      </c>
      <c r="B140" s="37" t="s">
        <v>80</v>
      </c>
      <c r="C140" s="47" t="str">
        <f t="shared" si="11"/>
        <v>West VirginiaPoultry litter treatment</v>
      </c>
      <c r="D140" s="47" t="s">
        <v>74</v>
      </c>
      <c r="E140" s="44">
        <v>1</v>
      </c>
      <c r="F140" s="36">
        <v>0</v>
      </c>
      <c r="G140" s="41">
        <f t="shared" si="17"/>
        <v>31.335000000000001</v>
      </c>
      <c r="H140" s="41">
        <v>0</v>
      </c>
      <c r="I140" s="41">
        <f>ABS(PV($O$5,'Data entry'!$F$27,ABS(PMT($O$4,'Data entry'!$F$27,F140))+G140+H140))/'Data entry'!$F$27</f>
        <v>30.422330097087407</v>
      </c>
      <c r="J140" s="49">
        <v>0.75</v>
      </c>
      <c r="K140" s="44" t="s">
        <v>70</v>
      </c>
      <c r="L140" s="44"/>
    </row>
    <row r="141" spans="1:13" s="36" customFormat="1" ht="18" customHeight="1" x14ac:dyDescent="0.25">
      <c r="A141" s="44" t="s">
        <v>76</v>
      </c>
      <c r="B141" s="37" t="s">
        <v>80</v>
      </c>
      <c r="C141" s="47" t="str">
        <f t="shared" si="11"/>
        <v>Chesapeake Bay averagePoultry litter treatment</v>
      </c>
      <c r="D141" s="47" t="s">
        <v>74</v>
      </c>
      <c r="E141" s="44">
        <v>1</v>
      </c>
      <c r="F141" s="36">
        <v>0</v>
      </c>
      <c r="G141" s="41">
        <f t="shared" si="17"/>
        <v>31.335000000000001</v>
      </c>
      <c r="H141" s="41">
        <v>0</v>
      </c>
      <c r="I141" s="41">
        <f>ABS(PV($O$5,'Data entry'!$F$27,ABS(PMT($O$4,'Data entry'!$F$27,F141))+G141+H141))/'Data entry'!$F$27</f>
        <v>30.422330097087407</v>
      </c>
      <c r="J141" s="49">
        <v>0.75</v>
      </c>
      <c r="K141" s="44" t="s">
        <v>70</v>
      </c>
      <c r="L141" s="44"/>
    </row>
  </sheetData>
  <sheetProtection sheet="1" objects="1" scenarios="1"/>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XFD141"/>
  <sheetViews>
    <sheetView workbookViewId="0">
      <selection activeCell="F16" sqref="F16"/>
    </sheetView>
  </sheetViews>
  <sheetFormatPr defaultRowHeight="15" x14ac:dyDescent="0.25"/>
  <cols>
    <col min="1" max="1" width="26.140625" style="5" customWidth="1"/>
    <col min="2" max="2" width="28.85546875" style="19" customWidth="1"/>
    <col min="3" max="3" width="41.85546875" style="19" customWidth="1"/>
    <col min="4" max="4" width="15.28515625" style="19" customWidth="1"/>
    <col min="5" max="5" width="15" style="5" customWidth="1"/>
    <col min="6" max="6" width="15.140625" style="5" bestFit="1" customWidth="1"/>
    <col min="7" max="7" width="11.28515625" style="5" bestFit="1" customWidth="1"/>
    <col min="8" max="8" width="7.140625" style="5" bestFit="1" customWidth="1"/>
    <col min="9" max="9" width="13.7109375" style="5" customWidth="1"/>
    <col min="10" max="10" width="10.42578125" style="5" bestFit="1" customWidth="1"/>
    <col min="11" max="11" width="38.140625" style="5" customWidth="1"/>
    <col min="12" max="12" width="32.140625" style="5" customWidth="1"/>
    <col min="13" max="13" width="35.85546875" style="5" customWidth="1"/>
    <col min="14" max="16384" width="9.140625" style="5"/>
  </cols>
  <sheetData>
    <row r="3" spans="1:15" ht="42" customHeight="1" x14ac:dyDescent="0.25">
      <c r="A3" s="53" t="s">
        <v>32</v>
      </c>
      <c r="B3" s="7" t="s">
        <v>33</v>
      </c>
      <c r="C3" s="7" t="s">
        <v>34</v>
      </c>
      <c r="D3" s="7" t="s">
        <v>35</v>
      </c>
      <c r="E3" s="53" t="s">
        <v>11</v>
      </c>
      <c r="F3" s="53" t="s">
        <v>36</v>
      </c>
      <c r="G3" s="53" t="s">
        <v>37</v>
      </c>
      <c r="H3" s="53" t="s">
        <v>38</v>
      </c>
      <c r="I3" s="53" t="s">
        <v>39</v>
      </c>
      <c r="J3" s="53" t="s">
        <v>40</v>
      </c>
      <c r="K3" s="53" t="s">
        <v>66</v>
      </c>
      <c r="L3" s="20" t="s">
        <v>62</v>
      </c>
      <c r="N3" s="8" t="s">
        <v>41</v>
      </c>
      <c r="O3" s="9"/>
    </row>
    <row r="4" spans="1:15" x14ac:dyDescent="0.25">
      <c r="A4" s="5" t="s">
        <v>16</v>
      </c>
      <c r="B4" s="10" t="s">
        <v>18</v>
      </c>
      <c r="C4" s="10" t="str">
        <f>A4&amp;B4</f>
        <v>DelawarePasture fencing</v>
      </c>
      <c r="D4" s="10" t="s">
        <v>42</v>
      </c>
      <c r="E4" s="11">
        <v>18.600000000000001</v>
      </c>
      <c r="F4" s="12">
        <v>3037.2472585365858</v>
      </c>
      <c r="G4" s="12">
        <v>20</v>
      </c>
      <c r="H4" s="13">
        <v>0</v>
      </c>
      <c r="I4" s="13">
        <f>ABS(PV($O$5,'Data entry'!$F$40,ABS(PMT($O$4,'Data entry'!$F$40,F4))+G4+H4))/'Data entry'!$F$40</f>
        <v>236.6162163720808</v>
      </c>
      <c r="J4" s="14">
        <v>0.75</v>
      </c>
      <c r="N4" s="15" t="s">
        <v>43</v>
      </c>
      <c r="O4" s="16">
        <v>7.0000000000000007E-2</v>
      </c>
    </row>
    <row r="5" spans="1:15" x14ac:dyDescent="0.25">
      <c r="A5" s="5" t="s">
        <v>13</v>
      </c>
      <c r="B5" s="10" t="s">
        <v>18</v>
      </c>
      <c r="C5" s="10" t="str">
        <f t="shared" ref="C5:C80" si="0">A5&amp;B5</f>
        <v>MarylandPasture fencing</v>
      </c>
      <c r="D5" s="10" t="s">
        <v>42</v>
      </c>
      <c r="E5" s="11">
        <v>18.600000000000001</v>
      </c>
      <c r="F5" s="12">
        <v>5472.0733528455285</v>
      </c>
      <c r="G5" s="12">
        <v>20</v>
      </c>
      <c r="H5" s="13">
        <v>0</v>
      </c>
      <c r="I5" s="13">
        <f>ABS(PV($O$5,'Data entry'!$F$40,ABS(PMT($O$4,'Data entry'!$F$40,F5))+G5+H5))/'Data entry'!$F$40</f>
        <v>414.21380898703393</v>
      </c>
      <c r="J5" s="14">
        <v>0.75</v>
      </c>
      <c r="N5" s="17" t="s">
        <v>44</v>
      </c>
      <c r="O5" s="18">
        <v>0.03</v>
      </c>
    </row>
    <row r="6" spans="1:15" x14ac:dyDescent="0.25">
      <c r="A6" s="5" t="s">
        <v>15</v>
      </c>
      <c r="B6" s="10" t="s">
        <v>18</v>
      </c>
      <c r="C6" s="10" t="str">
        <f t="shared" si="0"/>
        <v>PennsylvaniaPasture fencing</v>
      </c>
      <c r="D6" s="10" t="s">
        <v>42</v>
      </c>
      <c r="E6" s="11">
        <v>18.600000000000001</v>
      </c>
      <c r="F6" s="12">
        <v>3847.4346666666665</v>
      </c>
      <c r="G6" s="12">
        <v>20</v>
      </c>
      <c r="H6" s="13">
        <v>0</v>
      </c>
      <c r="I6" s="13">
        <f>ABS(PV($O$5,'Data entry'!$F$40,ABS(PMT($O$4,'Data entry'!$F$40,F6))+G6+H6))/'Data entry'!$F$40</f>
        <v>295.7117442158011</v>
      </c>
      <c r="J6" s="14">
        <v>0.75</v>
      </c>
    </row>
    <row r="7" spans="1:15" x14ac:dyDescent="0.25">
      <c r="A7" s="5" t="s">
        <v>14</v>
      </c>
      <c r="B7" s="10" t="s">
        <v>18</v>
      </c>
      <c r="C7" s="10" t="str">
        <f>A7&amp;B7</f>
        <v>VirginiaPasture fencing</v>
      </c>
      <c r="D7" s="10" t="s">
        <v>42</v>
      </c>
      <c r="E7" s="11">
        <v>20</v>
      </c>
      <c r="F7" s="12">
        <v>2640.2342592592595</v>
      </c>
      <c r="G7" s="12">
        <v>20</v>
      </c>
      <c r="H7" s="13">
        <v>0</v>
      </c>
      <c r="I7" s="13">
        <f>ABS(PV($O$5,'Data entry'!$F$40,ABS(PMT($O$4,'Data entry'!$F$40,F7))+G7+H7))/'Data entry'!$F$40</f>
        <v>207.65786362840899</v>
      </c>
      <c r="J7" s="14">
        <v>0.75</v>
      </c>
    </row>
    <row r="8" spans="1:15" x14ac:dyDescent="0.25">
      <c r="A8" s="5" t="s">
        <v>17</v>
      </c>
      <c r="B8" s="10" t="s">
        <v>18</v>
      </c>
      <c r="C8" s="10" t="str">
        <f t="shared" si="0"/>
        <v>West VirginiaPasture fencing</v>
      </c>
      <c r="D8" s="10" t="s">
        <v>42</v>
      </c>
      <c r="E8" s="11">
        <v>15</v>
      </c>
      <c r="F8" s="12">
        <v>4603.4857142857145</v>
      </c>
      <c r="G8" s="12">
        <v>20</v>
      </c>
      <c r="H8" s="13">
        <v>0</v>
      </c>
      <c r="I8" s="13">
        <f>ABS(PV($O$5,'Data entry'!$F$40,ABS(PMT($O$4,'Data entry'!$F$40,F8))+G8+H8))/'Data entry'!$F$40</f>
        <v>350.85853530079885</v>
      </c>
      <c r="J8" s="14">
        <v>0.75</v>
      </c>
    </row>
    <row r="9" spans="1:15" x14ac:dyDescent="0.25">
      <c r="A9" s="5" t="s">
        <v>76</v>
      </c>
      <c r="B9" s="10" t="s">
        <v>18</v>
      </c>
      <c r="C9" s="10" t="str">
        <f t="shared" si="0"/>
        <v>Chesapeake Bay averagePasture fencing</v>
      </c>
      <c r="D9" s="10" t="s">
        <v>42</v>
      </c>
      <c r="E9" s="11">
        <f>AVERAGE(E4:E8)</f>
        <v>18.160000000000004</v>
      </c>
      <c r="F9" s="12"/>
      <c r="G9" s="12">
        <v>20</v>
      </c>
      <c r="H9" s="13">
        <v>0</v>
      </c>
      <c r="I9" s="13">
        <f>AVERAGE(I4:I8)</f>
        <v>301.01163370082475</v>
      </c>
      <c r="J9" s="14">
        <v>0.75</v>
      </c>
    </row>
    <row r="10" spans="1:15" x14ac:dyDescent="0.25">
      <c r="A10" s="5" t="s">
        <v>16</v>
      </c>
      <c r="B10" s="10" t="s">
        <v>19</v>
      </c>
      <c r="C10" s="10" t="str">
        <f t="shared" si="0"/>
        <v>DelawareForest buffers</v>
      </c>
      <c r="D10" s="10" t="s">
        <v>45</v>
      </c>
      <c r="E10" s="11">
        <v>15</v>
      </c>
      <c r="F10" s="12">
        <v>1068.9857092359744</v>
      </c>
      <c r="G10" s="12">
        <v>4.5341614906832302</v>
      </c>
      <c r="H10" s="13">
        <v>79.431952662721898</v>
      </c>
      <c r="I10" s="13">
        <f>ABS(PV($O$5,'Data entry'!$F$41,ABS(PMT($O$4,'Data entry'!$F$41,F10))+G10+H10))/'Data entry'!$F$41</f>
        <v>160.23494317868199</v>
      </c>
      <c r="J10" s="14">
        <v>0.75</v>
      </c>
    </row>
    <row r="11" spans="1:15" x14ac:dyDescent="0.25">
      <c r="A11" s="5" t="s">
        <v>13</v>
      </c>
      <c r="B11" s="10" t="s">
        <v>19</v>
      </c>
      <c r="C11" s="10" t="str">
        <f t="shared" si="0"/>
        <v>MarylandForest buffers</v>
      </c>
      <c r="D11" s="10" t="s">
        <v>45</v>
      </c>
      <c r="E11" s="11">
        <v>15</v>
      </c>
      <c r="F11" s="12">
        <v>1312.6343731258146</v>
      </c>
      <c r="G11" s="12">
        <v>19.452080745341618</v>
      </c>
      <c r="H11" s="13">
        <v>62.5778934721666</v>
      </c>
      <c r="I11" s="13">
        <f>ABS(PV($O$5,'Data entry'!$F$41,ABS(PMT($O$4,'Data entry'!$F$41,F11))+G11+H11))/'Data entry'!$F$41</f>
        <v>179.98440534512966</v>
      </c>
      <c r="J11" s="14">
        <v>0.75</v>
      </c>
    </row>
    <row r="12" spans="1:15" x14ac:dyDescent="0.25">
      <c r="A12" s="5" t="s">
        <v>15</v>
      </c>
      <c r="B12" s="10" t="s">
        <v>19</v>
      </c>
      <c r="C12" s="10" t="str">
        <f t="shared" si="0"/>
        <v>PennsylvaniaForest buffers</v>
      </c>
      <c r="D12" s="10" t="s">
        <v>45</v>
      </c>
      <c r="E12" s="11">
        <v>15</v>
      </c>
      <c r="F12" s="12">
        <v>2986.6666666666665</v>
      </c>
      <c r="G12" s="12">
        <v>19.452080745341618</v>
      </c>
      <c r="H12" s="13">
        <v>47.627949459582887</v>
      </c>
      <c r="I12" s="13">
        <f>ABS(PV($O$5,'Data entry'!$F$41,ABS(PMT($O$4,'Data entry'!$F$41,F12))+G12+H12))/'Data entry'!$F$41</f>
        <v>314.36560483404043</v>
      </c>
      <c r="J12" s="14">
        <v>0.75</v>
      </c>
    </row>
    <row r="13" spans="1:15" x14ac:dyDescent="0.25">
      <c r="A13" s="5" t="s">
        <v>14</v>
      </c>
      <c r="B13" s="10" t="s">
        <v>19</v>
      </c>
      <c r="C13" s="10" t="str">
        <f t="shared" si="0"/>
        <v>VirginiaForest buffers</v>
      </c>
      <c r="D13" s="10" t="s">
        <v>45</v>
      </c>
      <c r="E13" s="11">
        <v>15</v>
      </c>
      <c r="F13" s="12">
        <v>1286</v>
      </c>
      <c r="G13" s="12">
        <v>34.370000000000005</v>
      </c>
      <c r="H13" s="13">
        <v>38.565427084655411</v>
      </c>
      <c r="I13" s="13">
        <f>ABS(PV($O$5,'Data entry'!$F$41,ABS(PMT($O$4,'Data entry'!$F$41,F13))+G13+H13))/'Data entry'!$F$41</f>
        <v>170.41904879679498</v>
      </c>
      <c r="J13" s="14">
        <v>0.75</v>
      </c>
    </row>
    <row r="14" spans="1:15" x14ac:dyDescent="0.25">
      <c r="A14" s="5" t="s">
        <v>17</v>
      </c>
      <c r="B14" s="10" t="s">
        <v>19</v>
      </c>
      <c r="C14" s="10" t="str">
        <f t="shared" si="0"/>
        <v>West VirginiaForest buffers</v>
      </c>
      <c r="D14" s="10" t="s">
        <v>45</v>
      </c>
      <c r="E14" s="11">
        <v>15</v>
      </c>
      <c r="F14" s="12">
        <v>1663.5716872571138</v>
      </c>
      <c r="G14" s="12">
        <v>19.452080745341618</v>
      </c>
      <c r="H14" s="13">
        <v>33.676171079429736</v>
      </c>
      <c r="I14" s="13">
        <f>ABS(PV($O$5,'Data entry'!$F$41,ABS(PMT($O$4,'Data entry'!$F$41,F14))+G14+H14))/'Data entry'!$F$41</f>
        <v>187.64800917754624</v>
      </c>
      <c r="J14" s="14">
        <v>0.75</v>
      </c>
    </row>
    <row r="15" spans="1:15" x14ac:dyDescent="0.25">
      <c r="A15" s="5" t="s">
        <v>76</v>
      </c>
      <c r="B15" s="10" t="s">
        <v>19</v>
      </c>
      <c r="C15" s="10" t="str">
        <f t="shared" si="0"/>
        <v>Chesapeake Bay averageForest buffers</v>
      </c>
      <c r="D15" s="10" t="s">
        <v>45</v>
      </c>
      <c r="E15" s="11">
        <v>15</v>
      </c>
      <c r="F15" s="12"/>
      <c r="G15" s="12"/>
      <c r="H15" s="13"/>
      <c r="I15" s="13">
        <f>AVERAGE(I10:I14)</f>
        <v>202.53040226643867</v>
      </c>
      <c r="J15" s="14">
        <v>0.75</v>
      </c>
    </row>
    <row r="16" spans="1:15" x14ac:dyDescent="0.25">
      <c r="A16" s="5" t="s">
        <v>16</v>
      </c>
      <c r="B16" s="10" t="s">
        <v>20</v>
      </c>
      <c r="C16" s="10" t="str">
        <f t="shared" si="0"/>
        <v>DelawareWetland restoration</v>
      </c>
      <c r="D16" s="10" t="s">
        <v>45</v>
      </c>
      <c r="E16" s="11">
        <v>15</v>
      </c>
      <c r="F16" s="12">
        <v>3319.8507759260033</v>
      </c>
      <c r="G16" s="12">
        <v>6.0455486542443069</v>
      </c>
      <c r="H16" s="13">
        <v>79.431952662721898</v>
      </c>
      <c r="I16" s="13">
        <f>ABS(PV($O$5,'Data entry'!$F$42,ABS(PMT($O$4,'Data entry'!$F$42,F16))+G16+H16))/'Data entry'!$F$42</f>
        <v>562.84373049634507</v>
      </c>
      <c r="J16" s="14">
        <v>0.75</v>
      </c>
    </row>
    <row r="17" spans="1:11" x14ac:dyDescent="0.25">
      <c r="A17" s="5" t="s">
        <v>13</v>
      </c>
      <c r="B17" s="10" t="s">
        <v>20</v>
      </c>
      <c r="C17" s="10" t="str">
        <f t="shared" si="0"/>
        <v>MarylandWetland restoration</v>
      </c>
      <c r="D17" s="10" t="s">
        <v>45</v>
      </c>
      <c r="E17" s="11">
        <v>8</v>
      </c>
      <c r="F17" s="12">
        <v>2634.7175423892236</v>
      </c>
      <c r="G17" s="12">
        <v>316.78110766045552</v>
      </c>
      <c r="H17" s="13">
        <v>62.5778934721666</v>
      </c>
      <c r="I17" s="13">
        <f>ABS(PV($O$5,'Data entry'!$F$42,ABS(PMT($O$4,'Data entry'!$F$42,F17))+G17+H17))/'Data entry'!$F$42</f>
        <v>720.03549604471959</v>
      </c>
      <c r="J17" s="14">
        <v>0.75</v>
      </c>
    </row>
    <row r="18" spans="1:11" x14ac:dyDescent="0.25">
      <c r="A18" s="5" t="s">
        <v>15</v>
      </c>
      <c r="B18" s="10" t="s">
        <v>20</v>
      </c>
      <c r="C18" s="10" t="str">
        <f t="shared" si="0"/>
        <v>PennsylvaniaWetland restoration</v>
      </c>
      <c r="D18" s="10" t="s">
        <v>45</v>
      </c>
      <c r="E18" s="11">
        <v>12.666666666666666</v>
      </c>
      <c r="F18" s="12">
        <v>3133.3333333333335</v>
      </c>
      <c r="G18" s="12">
        <v>316.78110766045552</v>
      </c>
      <c r="H18" s="13">
        <v>47.627949459582887</v>
      </c>
      <c r="I18" s="13">
        <f>ABS(PV($O$5,'Data entry'!$F$42,ABS(PMT($O$4,'Data entry'!$F$42,F18))+G18+H18))/'Data entry'!$F$42</f>
        <v>780.18734971352853</v>
      </c>
      <c r="J18" s="14">
        <v>0.75</v>
      </c>
    </row>
    <row r="19" spans="1:11" x14ac:dyDescent="0.25">
      <c r="A19" s="5" t="s">
        <v>14</v>
      </c>
      <c r="B19" s="10" t="s">
        <v>20</v>
      </c>
      <c r="C19" s="10" t="str">
        <f t="shared" si="0"/>
        <v>VirginiaWetland restoration</v>
      </c>
      <c r="D19" s="10" t="s">
        <v>45</v>
      </c>
      <c r="E19" s="11">
        <v>12.666666666666666</v>
      </c>
      <c r="F19" s="12">
        <v>4882.7939545788067</v>
      </c>
      <c r="G19" s="12">
        <v>316.78110766045552</v>
      </c>
      <c r="H19" s="13">
        <v>38.565427084655411</v>
      </c>
      <c r="I19" s="13">
        <f>ABS(PV($O$5,'Data entry'!$F$42,ABS(PMT($O$4,'Data entry'!$F$42,F19))+G19+H19))/'Data entry'!$F$42</f>
        <v>1029.3124817697765</v>
      </c>
      <c r="J19" s="14">
        <v>0.75</v>
      </c>
    </row>
    <row r="20" spans="1:11" x14ac:dyDescent="0.25">
      <c r="A20" s="5" t="s">
        <v>17</v>
      </c>
      <c r="B20" s="10" t="s">
        <v>20</v>
      </c>
      <c r="C20" s="10" t="str">
        <f t="shared" si="0"/>
        <v>West VirginiaWetland restoration</v>
      </c>
      <c r="D20" s="10" t="s">
        <v>45</v>
      </c>
      <c r="E20" s="11">
        <v>15</v>
      </c>
      <c r="F20" s="12">
        <v>10443.274166666666</v>
      </c>
      <c r="G20" s="12">
        <v>627.51666666666677</v>
      </c>
      <c r="H20" s="13">
        <v>33.676171079429736</v>
      </c>
      <c r="I20" s="13">
        <f>ABS(PV($O$5,'Data entry'!$F$42,ABS(PMT($O$4,'Data entry'!$F$42,F20))+G20+H20))/'Data entry'!$F$42</f>
        <v>2114.7740506377563</v>
      </c>
      <c r="J20" s="14">
        <v>0.75</v>
      </c>
    </row>
    <row r="21" spans="1:11" x14ac:dyDescent="0.25">
      <c r="A21" s="5" t="s">
        <v>76</v>
      </c>
      <c r="B21" s="10" t="s">
        <v>20</v>
      </c>
      <c r="C21" s="10" t="str">
        <f t="shared" si="0"/>
        <v>Chesapeake Bay averageWetland restoration</v>
      </c>
      <c r="D21" s="10" t="s">
        <v>45</v>
      </c>
      <c r="E21" s="11">
        <f>AVERAGE(E16:E20)</f>
        <v>12.666666666666666</v>
      </c>
      <c r="F21" s="12"/>
      <c r="G21" s="12"/>
      <c r="H21" s="13"/>
      <c r="I21" s="13">
        <f>AVERAGE(I16:I20)</f>
        <v>1041.4306217324252</v>
      </c>
      <c r="J21" s="14">
        <v>0.75</v>
      </c>
    </row>
    <row r="22" spans="1:11" x14ac:dyDescent="0.25">
      <c r="A22" s="5" t="s">
        <v>16</v>
      </c>
      <c r="B22" s="10" t="s">
        <v>21</v>
      </c>
      <c r="C22" s="10" t="str">
        <f t="shared" si="0"/>
        <v>DelawareGrass buffers</v>
      </c>
      <c r="D22" s="10" t="s">
        <v>45</v>
      </c>
      <c r="E22" s="11">
        <v>7.5</v>
      </c>
      <c r="F22" s="13">
        <v>268.0193236714976</v>
      </c>
      <c r="G22" s="12">
        <v>22.509999999999998</v>
      </c>
      <c r="H22" s="13">
        <v>79.431952662721898</v>
      </c>
      <c r="I22" s="13">
        <f>ABS(PV($O$5,'Data entry'!$F$43,ABS(PMT($O$4,'Data entry'!$F$43,F22))+G22+H22))/'Data entry'!$F$43</f>
        <v>104.551666462414</v>
      </c>
      <c r="J22" s="14">
        <v>0.75</v>
      </c>
    </row>
    <row r="23" spans="1:11" x14ac:dyDescent="0.25">
      <c r="A23" s="5" t="s">
        <v>13</v>
      </c>
      <c r="B23" s="10" t="s">
        <v>21</v>
      </c>
      <c r="C23" s="10" t="str">
        <f t="shared" si="0"/>
        <v>MarylandGrass buffers</v>
      </c>
      <c r="D23" s="10" t="s">
        <v>45</v>
      </c>
      <c r="E23" s="11">
        <v>7.5</v>
      </c>
      <c r="F23" s="13">
        <v>383.25</v>
      </c>
      <c r="G23" s="12">
        <v>22.509999999999998</v>
      </c>
      <c r="H23" s="13">
        <v>62.5778934721666</v>
      </c>
      <c r="I23" s="13">
        <f>ABS(PV($O$5,'Data entry'!$F$43,ABS(PMT($O$4,'Data entry'!$F$43,F23))+G23+H23))/'Data entry'!$F$43</f>
        <v>101.20717409976177</v>
      </c>
      <c r="J23" s="14">
        <v>0.75</v>
      </c>
    </row>
    <row r="24" spans="1:11" x14ac:dyDescent="0.25">
      <c r="A24" s="5" t="s">
        <v>15</v>
      </c>
      <c r="B24" s="10" t="s">
        <v>21</v>
      </c>
      <c r="C24" s="10" t="str">
        <f t="shared" si="0"/>
        <v>PennsylvaniaGrass buffers</v>
      </c>
      <c r="D24" s="10" t="s">
        <v>45</v>
      </c>
      <c r="E24" s="11">
        <v>7.5</v>
      </c>
      <c r="F24" s="13">
        <v>752.38095238095229</v>
      </c>
      <c r="G24" s="12">
        <v>22.509999999999998</v>
      </c>
      <c r="H24" s="13">
        <v>47.627949459582887</v>
      </c>
      <c r="I24" s="13">
        <f>ABS(PV($O$5,'Data entry'!$F$43,ABS(PMT($O$4,'Data entry'!$F$43,F24))+G24+H24))/'Data entry'!$F$43</f>
        <v>121.56425861440991</v>
      </c>
      <c r="J24" s="14">
        <v>0.75</v>
      </c>
      <c r="K24" s="25"/>
    </row>
    <row r="25" spans="1:11" x14ac:dyDescent="0.25">
      <c r="A25" s="5" t="s">
        <v>14</v>
      </c>
      <c r="B25" s="10" t="s">
        <v>21</v>
      </c>
      <c r="C25" s="10" t="str">
        <f t="shared" si="0"/>
        <v>VirginiaGrass buffers</v>
      </c>
      <c r="D25" s="10" t="s">
        <v>45</v>
      </c>
      <c r="E25" s="11">
        <v>5</v>
      </c>
      <c r="F25" s="13">
        <v>175.41666666666666</v>
      </c>
      <c r="G25" s="12">
        <v>22.509999999999998</v>
      </c>
      <c r="H25" s="13">
        <v>38.565427084655411</v>
      </c>
      <c r="I25" s="13">
        <f>ABS(PV($O$5,'Data entry'!$F$43,ABS(PMT($O$4,'Data entry'!$F$43,F25))+G25+H25))/'Data entry'!$F$43</f>
        <v>63.935787378269779</v>
      </c>
      <c r="J25" s="14">
        <v>0.75</v>
      </c>
    </row>
    <row r="26" spans="1:11" x14ac:dyDescent="0.25">
      <c r="A26" s="5" t="s">
        <v>17</v>
      </c>
      <c r="B26" s="10" t="s">
        <v>21</v>
      </c>
      <c r="C26" s="10" t="str">
        <f t="shared" si="0"/>
        <v>West VirginiaGrass buffers</v>
      </c>
      <c r="D26" s="10" t="s">
        <v>45</v>
      </c>
      <c r="E26" s="11">
        <v>10</v>
      </c>
      <c r="F26" s="13">
        <v>385.4666666666667</v>
      </c>
      <c r="G26" s="12">
        <v>22.509999999999998</v>
      </c>
      <c r="H26" s="13">
        <v>33.676171079429736</v>
      </c>
      <c r="I26" s="13">
        <f>ABS(PV($O$5,'Data entry'!$F$43,ABS(PMT($O$4,'Data entry'!$F$43,F26))+G26+H26))/'Data entry'!$F$43</f>
        <v>78.399077163549833</v>
      </c>
      <c r="J26" s="14">
        <v>0.75</v>
      </c>
    </row>
    <row r="27" spans="1:11" x14ac:dyDescent="0.25">
      <c r="A27" s="5" t="s">
        <v>76</v>
      </c>
      <c r="B27" s="10" t="s">
        <v>21</v>
      </c>
      <c r="C27" s="10" t="str">
        <f t="shared" si="0"/>
        <v>Chesapeake Bay averageGrass buffers</v>
      </c>
      <c r="D27" s="10" t="s">
        <v>45</v>
      </c>
      <c r="E27" s="11">
        <f>AVERAGE(E22:E26)</f>
        <v>7.5</v>
      </c>
      <c r="F27" s="13"/>
      <c r="G27" s="12"/>
      <c r="H27" s="13"/>
      <c r="I27" s="13">
        <f>AVERAGE(I22:I26)</f>
        <v>93.931592743681065</v>
      </c>
      <c r="J27" s="14">
        <v>0.75</v>
      </c>
    </row>
    <row r="28" spans="1:11" x14ac:dyDescent="0.25">
      <c r="A28" s="5" t="s">
        <v>16</v>
      </c>
      <c r="B28" s="10" t="s">
        <v>22</v>
      </c>
      <c r="C28" s="10" t="str">
        <f t="shared" si="0"/>
        <v>DelawareConservation tillage</v>
      </c>
      <c r="D28" s="10" t="s">
        <v>45</v>
      </c>
      <c r="E28" s="11">
        <v>1</v>
      </c>
      <c r="F28" s="12">
        <v>0</v>
      </c>
      <c r="G28" s="12">
        <v>15.718426501035196</v>
      </c>
      <c r="H28" s="13">
        <v>0</v>
      </c>
      <c r="I28" s="13">
        <f>ABS(PV($O$5,'Data entry'!$F$44,ABS(PMT($O$4,'Data entry'!$F$44,F28))+G28+H28))/'Data entry'!$F$44</f>
        <v>15.260608253432244</v>
      </c>
      <c r="J28" s="14">
        <v>0.75</v>
      </c>
    </row>
    <row r="29" spans="1:11" x14ac:dyDescent="0.25">
      <c r="A29" s="5" t="s">
        <v>13</v>
      </c>
      <c r="B29" s="10" t="s">
        <v>22</v>
      </c>
      <c r="C29" s="10" t="str">
        <f t="shared" si="0"/>
        <v>MarylandConservation tillage</v>
      </c>
      <c r="D29" s="10" t="s">
        <v>45</v>
      </c>
      <c r="E29" s="11">
        <v>1</v>
      </c>
      <c r="F29" s="12">
        <v>0</v>
      </c>
      <c r="G29" s="12">
        <v>27.122049172298951</v>
      </c>
      <c r="H29" s="13">
        <v>0</v>
      </c>
      <c r="I29" s="13">
        <f>ABS(PV($O$5,'Data entry'!$F$44,ABS(PMT($O$4,'Data entry'!$F$44,F29))+G29+H29))/'Data entry'!$F$44</f>
        <v>26.332086575047548</v>
      </c>
      <c r="J29" s="14">
        <v>0.75</v>
      </c>
    </row>
    <row r="30" spans="1:11" x14ac:dyDescent="0.25">
      <c r="A30" s="5" t="s">
        <v>15</v>
      </c>
      <c r="B30" s="10" t="s">
        <v>22</v>
      </c>
      <c r="C30" s="10" t="str">
        <f t="shared" si="0"/>
        <v>PennsylvaniaConservation tillage</v>
      </c>
      <c r="D30" s="10" t="s">
        <v>45</v>
      </c>
      <c r="E30" s="11">
        <v>1</v>
      </c>
      <c r="F30" s="12">
        <v>0</v>
      </c>
      <c r="G30" s="12">
        <v>20.897287681250681</v>
      </c>
      <c r="H30" s="13">
        <v>0</v>
      </c>
      <c r="I30" s="13">
        <f>ABS(PV($O$5,'Data entry'!$F$44,ABS(PMT($O$4,'Data entry'!$F$44,F30))+G30+H30))/'Data entry'!$F$44</f>
        <v>20.28862881674825</v>
      </c>
      <c r="J30" s="14">
        <v>0.75</v>
      </c>
    </row>
    <row r="31" spans="1:11" x14ac:dyDescent="0.25">
      <c r="A31" s="5" t="s">
        <v>14</v>
      </c>
      <c r="B31" s="10" t="s">
        <v>22</v>
      </c>
      <c r="C31" s="10" t="str">
        <f t="shared" si="0"/>
        <v>VirginiaConservation tillage</v>
      </c>
      <c r="D31" s="10" t="s">
        <v>45</v>
      </c>
      <c r="E31" s="11">
        <v>1</v>
      </c>
      <c r="F31" s="12">
        <v>0</v>
      </c>
      <c r="G31" s="12">
        <v>29</v>
      </c>
      <c r="H31" s="13">
        <v>0</v>
      </c>
      <c r="I31" s="13">
        <f>ABS(PV($O$5,'Data entry'!$F$44,ABS(PMT($O$4,'Data entry'!$F$44,F31))+G31+H31))/'Data entry'!$F$44</f>
        <v>28.155339805825268</v>
      </c>
      <c r="J31" s="14">
        <v>0.75</v>
      </c>
    </row>
    <row r="32" spans="1:11" x14ac:dyDescent="0.25">
      <c r="A32" s="5" t="s">
        <v>17</v>
      </c>
      <c r="B32" s="10" t="s">
        <v>22</v>
      </c>
      <c r="C32" s="10" t="str">
        <f t="shared" si="0"/>
        <v>West VirginiaConservation tillage</v>
      </c>
      <c r="D32" s="10" t="s">
        <v>45</v>
      </c>
      <c r="E32" s="11">
        <v>1</v>
      </c>
      <c r="F32" s="12">
        <v>0</v>
      </c>
      <c r="G32" s="12">
        <v>20.897287681250681</v>
      </c>
      <c r="H32" s="13">
        <v>0</v>
      </c>
      <c r="I32" s="13">
        <f>ABS(PV($O$5,'Data entry'!$F$44,ABS(PMT($O$4,'Data entry'!$F$44,F32))+G32+H32))/'Data entry'!$F$44</f>
        <v>20.28862881674825</v>
      </c>
      <c r="J32" s="14">
        <v>0.75</v>
      </c>
    </row>
    <row r="33" spans="1:10" x14ac:dyDescent="0.25">
      <c r="A33" s="5" t="s">
        <v>76</v>
      </c>
      <c r="B33" s="10" t="s">
        <v>22</v>
      </c>
      <c r="C33" s="10" t="str">
        <f t="shared" si="0"/>
        <v>Chesapeake Bay averageConservation tillage</v>
      </c>
      <c r="D33" s="10" t="s">
        <v>45</v>
      </c>
      <c r="E33" s="11">
        <v>1</v>
      </c>
      <c r="F33" s="12">
        <v>0</v>
      </c>
      <c r="G33" s="12"/>
      <c r="H33" s="13">
        <v>0</v>
      </c>
      <c r="I33" s="13">
        <f>AVERAGE(I28:I32)</f>
        <v>22.065058453560312</v>
      </c>
      <c r="J33" s="14">
        <v>0.75</v>
      </c>
    </row>
    <row r="34" spans="1:10" x14ac:dyDescent="0.25">
      <c r="A34" s="5" t="s">
        <v>16</v>
      </c>
      <c r="B34" s="10" t="s">
        <v>23</v>
      </c>
      <c r="C34" s="10" t="str">
        <f t="shared" si="0"/>
        <v>DelawareNutrient management</v>
      </c>
      <c r="D34" s="10" t="s">
        <v>45</v>
      </c>
      <c r="E34" s="11">
        <v>1</v>
      </c>
      <c r="F34" s="12">
        <v>0</v>
      </c>
      <c r="G34" s="12">
        <v>21.744761904761905</v>
      </c>
      <c r="H34" s="13">
        <v>0</v>
      </c>
      <c r="I34" s="13">
        <f>ABS(PV($O$5,'Data entry'!$F$45,ABS(PMT($O$4,'Data entry'!$F$45,F34))+G34+H34))/'Data entry'!$F$45</f>
        <v>21.111419325011575</v>
      </c>
      <c r="J34" s="14">
        <v>0.75</v>
      </c>
    </row>
    <row r="35" spans="1:10" x14ac:dyDescent="0.25">
      <c r="A35" s="5" t="s">
        <v>13</v>
      </c>
      <c r="B35" s="10" t="s">
        <v>23</v>
      </c>
      <c r="C35" s="10" t="str">
        <f t="shared" si="0"/>
        <v>MarylandNutrient management</v>
      </c>
      <c r="D35" s="10" t="s">
        <v>45</v>
      </c>
      <c r="E35" s="11">
        <v>1</v>
      </c>
      <c r="F35" s="12">
        <v>0</v>
      </c>
      <c r="G35" s="12">
        <v>24.799651567944249</v>
      </c>
      <c r="H35" s="13">
        <v>0</v>
      </c>
      <c r="I35" s="13">
        <f>ABS(PV($O$5,'Data entry'!$F$45,ABS(PMT($O$4,'Data entry'!$F$45,F35))+G35+H35))/'Data entry'!$F$45</f>
        <v>24.077331619363367</v>
      </c>
      <c r="J35" s="14">
        <v>0.75</v>
      </c>
    </row>
    <row r="36" spans="1:10" x14ac:dyDescent="0.25">
      <c r="A36" s="5" t="s">
        <v>15</v>
      </c>
      <c r="B36" s="10" t="s">
        <v>23</v>
      </c>
      <c r="C36" s="10" t="str">
        <f t="shared" si="0"/>
        <v>PennsylvaniaNutrient management</v>
      </c>
      <c r="D36" s="10" t="s">
        <v>45</v>
      </c>
      <c r="E36" s="11">
        <v>1</v>
      </c>
      <c r="F36" s="12">
        <v>0</v>
      </c>
      <c r="G36" s="12">
        <v>38.628106852497091</v>
      </c>
      <c r="H36" s="13">
        <v>0</v>
      </c>
      <c r="I36" s="13">
        <f>ABS(PV($O$5,'Data entry'!$F$45,ABS(PMT($O$4,'Data entry'!$F$45,F36))+G36+H36))/'Data entry'!$F$45</f>
        <v>37.503016361647695</v>
      </c>
      <c r="J36" s="14">
        <v>0.75</v>
      </c>
    </row>
    <row r="37" spans="1:10" x14ac:dyDescent="0.25">
      <c r="A37" s="5" t="s">
        <v>14</v>
      </c>
      <c r="B37" s="10" t="s">
        <v>23</v>
      </c>
      <c r="C37" s="10" t="str">
        <f t="shared" si="0"/>
        <v>VirginiaNutrient management</v>
      </c>
      <c r="D37" s="10" t="s">
        <v>45</v>
      </c>
      <c r="E37" s="11">
        <v>1</v>
      </c>
      <c r="F37" s="12">
        <v>0</v>
      </c>
      <c r="G37" s="12">
        <v>28.390840108401079</v>
      </c>
      <c r="H37" s="13">
        <v>0</v>
      </c>
      <c r="I37" s="13">
        <f>ABS(PV($O$5,'Data entry'!$F$45,ABS(PMT($O$4,'Data entry'!$F$45,F37))+G37+H37))/'Data entry'!$F$45</f>
        <v>27.563922435340878</v>
      </c>
      <c r="J37" s="14">
        <v>0.75</v>
      </c>
    </row>
    <row r="38" spans="1:10" x14ac:dyDescent="0.25">
      <c r="A38" s="5" t="s">
        <v>17</v>
      </c>
      <c r="B38" s="10" t="s">
        <v>23</v>
      </c>
      <c r="C38" s="10" t="str">
        <f t="shared" si="0"/>
        <v>West VirginiaNutrient management</v>
      </c>
      <c r="D38" s="10" t="s">
        <v>45</v>
      </c>
      <c r="E38" s="11">
        <v>1</v>
      </c>
      <c r="F38" s="12">
        <v>0</v>
      </c>
      <c r="G38" s="12">
        <v>28.390840108401079</v>
      </c>
      <c r="H38" s="13">
        <v>0</v>
      </c>
      <c r="I38" s="13">
        <f>ABS(PV($O$5,'Data entry'!$F$45,ABS(PMT($O$4,'Data entry'!$F$45,F38))+G38+H38))/'Data entry'!$F$45</f>
        <v>27.563922435340878</v>
      </c>
      <c r="J38" s="14">
        <v>0.75</v>
      </c>
    </row>
    <row r="39" spans="1:10" x14ac:dyDescent="0.25">
      <c r="A39" s="5" t="s">
        <v>76</v>
      </c>
      <c r="B39" s="10" t="s">
        <v>23</v>
      </c>
      <c r="C39" s="10" t="str">
        <f t="shared" si="0"/>
        <v>Chesapeake Bay averageNutrient management</v>
      </c>
      <c r="D39" s="10" t="s">
        <v>45</v>
      </c>
      <c r="E39" s="11">
        <v>1</v>
      </c>
      <c r="F39" s="12">
        <v>0</v>
      </c>
      <c r="G39" s="12"/>
      <c r="H39" s="13">
        <v>0</v>
      </c>
      <c r="I39" s="13">
        <f>AVERAGE(I34:I38)</f>
        <v>27.563922435340878</v>
      </c>
      <c r="J39" s="14">
        <v>0.75</v>
      </c>
    </row>
    <row r="40" spans="1:10" x14ac:dyDescent="0.25">
      <c r="A40" s="5" t="s">
        <v>16</v>
      </c>
      <c r="B40" s="10" t="s">
        <v>24</v>
      </c>
      <c r="C40" s="10" t="str">
        <f t="shared" si="0"/>
        <v>DelawareEnhanced nutrient management</v>
      </c>
      <c r="D40" s="10" t="s">
        <v>45</v>
      </c>
      <c r="E40" s="11">
        <v>1</v>
      </c>
      <c r="F40" s="12">
        <v>0</v>
      </c>
      <c r="G40" s="13">
        <v>58.911999999999999</v>
      </c>
      <c r="H40" s="13">
        <v>0</v>
      </c>
      <c r="I40" s="13">
        <f>ABS(PV($O$5,'Data entry'!$F$46,ABS(PMT($O$4,'Data entry'!$F$46,F40))+G40+H40))/'Data entry'!$F$46</f>
        <v>57.196116504854416</v>
      </c>
      <c r="J40" s="14">
        <v>0.75</v>
      </c>
    </row>
    <row r="41" spans="1:10" x14ac:dyDescent="0.25">
      <c r="A41" s="5" t="s">
        <v>13</v>
      </c>
      <c r="B41" s="10" t="s">
        <v>24</v>
      </c>
      <c r="C41" s="10" t="str">
        <f t="shared" si="0"/>
        <v>MarylandEnhanced nutrient management</v>
      </c>
      <c r="D41" s="10" t="s">
        <v>45</v>
      </c>
      <c r="E41" s="11">
        <v>1</v>
      </c>
      <c r="F41" s="12">
        <v>0</v>
      </c>
      <c r="G41" s="13">
        <v>58.911999999999999</v>
      </c>
      <c r="H41" s="13">
        <v>0</v>
      </c>
      <c r="I41" s="13">
        <f>ABS(PV($O$5,'Data entry'!$F$46,ABS(PMT($O$4,'Data entry'!$F$46,F41))+G41+H41))/'Data entry'!$F$46</f>
        <v>57.196116504854416</v>
      </c>
      <c r="J41" s="14">
        <v>0.75</v>
      </c>
    </row>
    <row r="42" spans="1:10" x14ac:dyDescent="0.25">
      <c r="A42" s="5" t="s">
        <v>15</v>
      </c>
      <c r="B42" s="10" t="s">
        <v>24</v>
      </c>
      <c r="C42" s="10" t="str">
        <f t="shared" si="0"/>
        <v>PennsylvaniaEnhanced nutrient management</v>
      </c>
      <c r="D42" s="10" t="s">
        <v>45</v>
      </c>
      <c r="E42" s="11">
        <v>1</v>
      </c>
      <c r="F42" s="12">
        <v>0</v>
      </c>
      <c r="G42" s="13">
        <v>58.911999999999999</v>
      </c>
      <c r="H42" s="13">
        <v>0</v>
      </c>
      <c r="I42" s="13">
        <f>ABS(PV($O$5,'Data entry'!$F$46,ABS(PMT($O$4,'Data entry'!$F$46,F42))+G42+H42))/'Data entry'!$F$46</f>
        <v>57.196116504854416</v>
      </c>
      <c r="J42" s="14">
        <v>0.75</v>
      </c>
    </row>
    <row r="43" spans="1:10" x14ac:dyDescent="0.25">
      <c r="A43" s="5" t="s">
        <v>14</v>
      </c>
      <c r="B43" s="10" t="s">
        <v>24</v>
      </c>
      <c r="C43" s="10" t="str">
        <f t="shared" si="0"/>
        <v>VirginiaEnhanced nutrient management</v>
      </c>
      <c r="D43" s="10" t="s">
        <v>45</v>
      </c>
      <c r="E43" s="11">
        <v>1</v>
      </c>
      <c r="F43" s="12">
        <v>0</v>
      </c>
      <c r="G43" s="13">
        <v>58.911999999999999</v>
      </c>
      <c r="H43" s="13">
        <v>0</v>
      </c>
      <c r="I43" s="13">
        <f>ABS(PV($O$5,'Data entry'!$F$46,ABS(PMT($O$4,'Data entry'!$F$46,F43))+G43+H43))/'Data entry'!$F$46</f>
        <v>57.196116504854416</v>
      </c>
      <c r="J43" s="14">
        <v>0.75</v>
      </c>
    </row>
    <row r="44" spans="1:10" x14ac:dyDescent="0.25">
      <c r="A44" s="5" t="s">
        <v>17</v>
      </c>
      <c r="B44" s="10" t="s">
        <v>24</v>
      </c>
      <c r="C44" s="10" t="str">
        <f t="shared" si="0"/>
        <v>West VirginiaEnhanced nutrient management</v>
      </c>
      <c r="D44" s="10" t="s">
        <v>45</v>
      </c>
      <c r="E44" s="11">
        <v>1</v>
      </c>
      <c r="F44" s="12">
        <v>0</v>
      </c>
      <c r="G44" s="13">
        <v>58.911999999999999</v>
      </c>
      <c r="H44" s="13">
        <v>0</v>
      </c>
      <c r="I44" s="13">
        <f>ABS(PV($O$5,'Data entry'!$F$46,ABS(PMT($O$4,'Data entry'!$F$46,F44))+G44+H44))/'Data entry'!$F$46</f>
        <v>57.196116504854416</v>
      </c>
      <c r="J44" s="14">
        <v>0.75</v>
      </c>
    </row>
    <row r="45" spans="1:10" x14ac:dyDescent="0.25">
      <c r="A45" s="5" t="s">
        <v>76</v>
      </c>
      <c r="B45" s="10" t="s">
        <v>24</v>
      </c>
      <c r="C45" s="10" t="str">
        <f t="shared" si="0"/>
        <v>Chesapeake Bay averageEnhanced nutrient management</v>
      </c>
      <c r="D45" s="10" t="s">
        <v>45</v>
      </c>
      <c r="E45" s="11">
        <v>1</v>
      </c>
      <c r="F45" s="12">
        <v>0</v>
      </c>
      <c r="G45" s="13"/>
      <c r="H45" s="13">
        <v>0</v>
      </c>
      <c r="I45" s="13">
        <f>AVERAGE(I40:I44)</f>
        <v>57.196116504854423</v>
      </c>
      <c r="J45" s="14">
        <v>0.75</v>
      </c>
    </row>
    <row r="46" spans="1:10" x14ac:dyDescent="0.25">
      <c r="A46" s="5" t="s">
        <v>16</v>
      </c>
      <c r="B46" s="10" t="s">
        <v>25</v>
      </c>
      <c r="C46" s="10" t="str">
        <f t="shared" si="0"/>
        <v>DelawareConservation planning</v>
      </c>
      <c r="D46" s="10" t="s">
        <v>45</v>
      </c>
      <c r="E46" s="11">
        <v>8</v>
      </c>
      <c r="F46" s="12">
        <v>0</v>
      </c>
      <c r="G46" s="13">
        <v>2.3237677808907953</v>
      </c>
      <c r="H46" s="13">
        <v>0</v>
      </c>
      <c r="I46" s="13">
        <f>ABS(PV($O$5,'Data entry'!$F$47,ABS(PMT($O$4,'Data entry'!$F$47,F46))+G46+H46))/'Data entry'!$F$47</f>
        <v>2.2560852241658229</v>
      </c>
      <c r="J46" s="14">
        <v>0.75</v>
      </c>
    </row>
    <row r="47" spans="1:10" x14ac:dyDescent="0.25">
      <c r="A47" s="5" t="s">
        <v>13</v>
      </c>
      <c r="B47" s="10" t="s">
        <v>25</v>
      </c>
      <c r="C47" s="10" t="str">
        <f t="shared" si="0"/>
        <v>MarylandConservation planning</v>
      </c>
      <c r="D47" s="10" t="s">
        <v>45</v>
      </c>
      <c r="E47" s="11">
        <v>8</v>
      </c>
      <c r="F47" s="12">
        <v>0</v>
      </c>
      <c r="G47" s="13">
        <v>2.3237677808907953</v>
      </c>
      <c r="H47" s="13">
        <v>0</v>
      </c>
      <c r="I47" s="13">
        <f>ABS(PV($O$5,'Data entry'!$F$47,ABS(PMT($O$4,'Data entry'!$F$47,F47))+G47+H47))/'Data entry'!$F$47</f>
        <v>2.2560852241658229</v>
      </c>
      <c r="J47" s="14">
        <v>0.75</v>
      </c>
    </row>
    <row r="48" spans="1:10" x14ac:dyDescent="0.25">
      <c r="A48" s="5" t="s">
        <v>15</v>
      </c>
      <c r="B48" s="10" t="s">
        <v>25</v>
      </c>
      <c r="C48" s="10" t="str">
        <f t="shared" si="0"/>
        <v>PennsylvaniaConservation planning</v>
      </c>
      <c r="D48" s="10" t="s">
        <v>45</v>
      </c>
      <c r="E48" s="11">
        <v>8</v>
      </c>
      <c r="F48" s="12">
        <v>0</v>
      </c>
      <c r="G48" s="13">
        <v>2.3237677808907953</v>
      </c>
      <c r="H48" s="13">
        <v>0</v>
      </c>
      <c r="I48" s="13">
        <f>ABS(PV($O$5,'Data entry'!$F$47,ABS(PMT($O$4,'Data entry'!$F$47,F48))+G48+H48))/'Data entry'!$F$47</f>
        <v>2.2560852241658229</v>
      </c>
      <c r="J48" s="14">
        <v>0.75</v>
      </c>
    </row>
    <row r="49" spans="1:10" x14ac:dyDescent="0.25">
      <c r="A49" s="5" t="s">
        <v>14</v>
      </c>
      <c r="B49" s="10" t="s">
        <v>25</v>
      </c>
      <c r="C49" s="10" t="str">
        <f t="shared" si="0"/>
        <v>VirginiaConservation planning</v>
      </c>
      <c r="D49" s="10" t="s">
        <v>45</v>
      </c>
      <c r="E49" s="11">
        <v>8</v>
      </c>
      <c r="F49" s="12">
        <v>0</v>
      </c>
      <c r="G49" s="13">
        <v>2.3237677808907953</v>
      </c>
      <c r="H49" s="13">
        <v>0</v>
      </c>
      <c r="I49" s="13">
        <f>ABS(PV($O$5,'Data entry'!$F$47,ABS(PMT($O$4,'Data entry'!$F$47,F49))+G49+H49))/'Data entry'!$F$47</f>
        <v>2.2560852241658229</v>
      </c>
      <c r="J49" s="14">
        <v>0.75</v>
      </c>
    </row>
    <row r="50" spans="1:10" x14ac:dyDescent="0.25">
      <c r="A50" s="5" t="s">
        <v>17</v>
      </c>
      <c r="B50" s="10" t="s">
        <v>25</v>
      </c>
      <c r="C50" s="10" t="str">
        <f t="shared" si="0"/>
        <v>West VirginiaConservation planning</v>
      </c>
      <c r="D50" s="10" t="s">
        <v>45</v>
      </c>
      <c r="E50" s="11">
        <v>8</v>
      </c>
      <c r="F50" s="12">
        <v>0</v>
      </c>
      <c r="G50" s="13">
        <v>2.3237677808907953</v>
      </c>
      <c r="H50" s="13">
        <v>0</v>
      </c>
      <c r="I50" s="13">
        <f>ABS(PV($O$5,'Data entry'!$F$47,ABS(PMT($O$4,'Data entry'!$F$47,F50))+G50+H50))/'Data entry'!$F$47</f>
        <v>2.2560852241658229</v>
      </c>
      <c r="J50" s="14">
        <v>0.75</v>
      </c>
    </row>
    <row r="51" spans="1:10" x14ac:dyDescent="0.25">
      <c r="A51" s="5" t="s">
        <v>76</v>
      </c>
      <c r="B51" s="10" t="s">
        <v>25</v>
      </c>
      <c r="C51" s="10" t="str">
        <f t="shared" si="0"/>
        <v>Chesapeake Bay averageConservation planning</v>
      </c>
      <c r="D51" s="10" t="s">
        <v>45</v>
      </c>
      <c r="E51" s="11">
        <v>8</v>
      </c>
      <c r="F51" s="12">
        <v>0</v>
      </c>
      <c r="G51" s="13"/>
      <c r="H51" s="13">
        <v>0</v>
      </c>
      <c r="I51" s="13">
        <f>AVERAGE(I46:I50)</f>
        <v>2.2560852241658229</v>
      </c>
      <c r="J51" s="14">
        <v>0.75</v>
      </c>
    </row>
    <row r="52" spans="1:10" x14ac:dyDescent="0.25">
      <c r="A52" s="5" t="s">
        <v>16</v>
      </c>
      <c r="B52" s="10" t="s">
        <v>26</v>
      </c>
      <c r="C52" s="10" t="str">
        <f t="shared" si="0"/>
        <v>DelawareCover crops</v>
      </c>
      <c r="D52" s="10" t="s">
        <v>45</v>
      </c>
      <c r="E52" s="11">
        <v>1</v>
      </c>
      <c r="F52" s="12">
        <v>0</v>
      </c>
      <c r="G52" s="13">
        <v>49.005807200929155</v>
      </c>
      <c r="H52" s="13">
        <v>0</v>
      </c>
      <c r="I52" s="13">
        <f>ABS(PV($O$5,'Data entry'!$F$48,ABS(PMT($O$4,'Data entry'!$F$48,F52))+G52+H52))/'Data entry'!$F$48</f>
        <v>47.578453593135144</v>
      </c>
      <c r="J52" s="14">
        <v>0.75</v>
      </c>
    </row>
    <row r="53" spans="1:10" x14ac:dyDescent="0.25">
      <c r="A53" s="5" t="s">
        <v>13</v>
      </c>
      <c r="B53" s="10" t="s">
        <v>26</v>
      </c>
      <c r="C53" s="10" t="str">
        <f t="shared" si="0"/>
        <v>MarylandCover crops</v>
      </c>
      <c r="D53" s="10" t="s">
        <v>45</v>
      </c>
      <c r="E53" s="11">
        <v>1</v>
      </c>
      <c r="F53" s="12">
        <v>0</v>
      </c>
      <c r="G53" s="13">
        <v>33.349999999999994</v>
      </c>
      <c r="H53" s="13">
        <v>0</v>
      </c>
      <c r="I53" s="13">
        <f>ABS(PV($O$5,'Data entry'!$F$48,ABS(PMT($O$4,'Data entry'!$F$48,F53))+G53+H53))/'Data entry'!$F$48</f>
        <v>32.378640776699051</v>
      </c>
      <c r="J53" s="14">
        <v>0.75</v>
      </c>
    </row>
    <row r="54" spans="1:10" x14ac:dyDescent="0.25">
      <c r="A54" s="5" t="s">
        <v>15</v>
      </c>
      <c r="B54" s="10" t="s">
        <v>26</v>
      </c>
      <c r="C54" s="10" t="str">
        <f t="shared" si="0"/>
        <v>PennsylvaniaCover crops</v>
      </c>
      <c r="D54" s="10" t="s">
        <v>45</v>
      </c>
      <c r="E54" s="11">
        <v>1</v>
      </c>
      <c r="F54" s="12">
        <v>0</v>
      </c>
      <c r="G54" s="13">
        <v>86.666666666666671</v>
      </c>
      <c r="H54" s="13">
        <v>0</v>
      </c>
      <c r="I54" s="13">
        <f>ABS(PV($O$5,'Data entry'!$F$48,ABS(PMT($O$4,'Data entry'!$F$48,F54))+G54+H54))/'Data entry'!$F$48</f>
        <v>84.142394822006537</v>
      </c>
      <c r="J54" s="14">
        <v>0.75</v>
      </c>
    </row>
    <row r="55" spans="1:10" x14ac:dyDescent="0.25">
      <c r="A55" s="5" t="s">
        <v>14</v>
      </c>
      <c r="B55" s="10" t="s">
        <v>26</v>
      </c>
      <c r="C55" s="10" t="str">
        <f t="shared" si="0"/>
        <v>VirginiaCover crops</v>
      </c>
      <c r="D55" s="10" t="s">
        <v>45</v>
      </c>
      <c r="E55" s="11">
        <v>1</v>
      </c>
      <c r="F55" s="12">
        <v>0</v>
      </c>
      <c r="G55" s="13">
        <v>102.8125</v>
      </c>
      <c r="H55" s="13">
        <v>0</v>
      </c>
      <c r="I55" s="13">
        <f>ABS(PV($O$5,'Data entry'!$F$48,ABS(PMT($O$4,'Data entry'!$F$48,F55))+G55+H55))/'Data entry'!$F$48</f>
        <v>99.817961165048629</v>
      </c>
      <c r="J55" s="14">
        <v>0.75</v>
      </c>
    </row>
    <row r="56" spans="1:10" x14ac:dyDescent="0.25">
      <c r="A56" s="5" t="s">
        <v>17</v>
      </c>
      <c r="B56" s="10" t="s">
        <v>26</v>
      </c>
      <c r="C56" s="10" t="str">
        <f t="shared" si="0"/>
        <v>West VirginiaCover crops</v>
      </c>
      <c r="D56" s="10" t="s">
        <v>45</v>
      </c>
      <c r="E56" s="11">
        <v>1</v>
      </c>
      <c r="F56" s="12">
        <v>0</v>
      </c>
      <c r="G56" s="13">
        <v>66.63333333333334</v>
      </c>
      <c r="H56" s="13">
        <v>0</v>
      </c>
      <c r="I56" s="13">
        <f>ABS(PV($O$5,'Data entry'!$F$48,ABS(PMT($O$4,'Data entry'!$F$48,F56))+G56+H56))/'Data entry'!$F$48</f>
        <v>64.692556634304268</v>
      </c>
      <c r="J56" s="14">
        <v>0.75</v>
      </c>
    </row>
    <row r="57" spans="1:10" x14ac:dyDescent="0.25">
      <c r="A57" s="5" t="s">
        <v>76</v>
      </c>
      <c r="B57" s="10" t="s">
        <v>26</v>
      </c>
      <c r="C57" s="10" t="str">
        <f t="shared" si="0"/>
        <v>Chesapeake Bay averageCover crops</v>
      </c>
      <c r="D57" s="10" t="s">
        <v>45</v>
      </c>
      <c r="E57" s="11">
        <v>1</v>
      </c>
      <c r="F57" s="12">
        <v>0</v>
      </c>
      <c r="G57" s="13"/>
      <c r="H57" s="13">
        <v>0</v>
      </c>
      <c r="I57" s="13">
        <f>AVERAGE(I52:I56)</f>
        <v>65.722001398238731</v>
      </c>
      <c r="J57" s="14">
        <v>0.75</v>
      </c>
    </row>
    <row r="58" spans="1:10" x14ac:dyDescent="0.25">
      <c r="A58" s="5" t="s">
        <v>16</v>
      </c>
      <c r="B58" s="10" t="s">
        <v>27</v>
      </c>
      <c r="C58" s="10" t="str">
        <f t="shared" si="0"/>
        <v>DelawareAlternative watering facility</v>
      </c>
      <c r="D58" s="10" t="s">
        <v>46</v>
      </c>
      <c r="E58" s="11">
        <v>20</v>
      </c>
      <c r="F58" s="12">
        <v>789.34959349593498</v>
      </c>
      <c r="G58" s="13">
        <v>20</v>
      </c>
      <c r="H58" s="13">
        <v>0</v>
      </c>
      <c r="I58" s="13">
        <f>ABS(PV($O$5,'Data entry'!$F$49,ABS(PMT($O$4,'Data entry'!$F$49,F58))+G58+H58))/'Data entry'!$F$49</f>
        <v>70.302776644983993</v>
      </c>
      <c r="J58" s="14">
        <v>0.75</v>
      </c>
    </row>
    <row r="59" spans="1:10" x14ac:dyDescent="0.25">
      <c r="A59" s="5" t="s">
        <v>13</v>
      </c>
      <c r="B59" s="10" t="s">
        <v>27</v>
      </c>
      <c r="C59" s="10" t="str">
        <f t="shared" si="0"/>
        <v>MarylandAlternative watering facility</v>
      </c>
      <c r="D59" s="10" t="s">
        <v>46</v>
      </c>
      <c r="E59" s="11">
        <v>20</v>
      </c>
      <c r="F59" s="12">
        <v>1796.2154471544716</v>
      </c>
      <c r="G59" s="13">
        <v>20</v>
      </c>
      <c r="H59" s="13">
        <v>0</v>
      </c>
      <c r="I59" s="13">
        <f>ABS(PV($O$5,'Data entry'!$F$49,ABS(PMT($O$4,'Data entry'!$F$49,F59))+G59+H59))/'Data entry'!$F$49</f>
        <v>141.00129128968516</v>
      </c>
      <c r="J59" s="14">
        <v>0.75</v>
      </c>
    </row>
    <row r="60" spans="1:10" x14ac:dyDescent="0.25">
      <c r="A60" s="5" t="s">
        <v>15</v>
      </c>
      <c r="B60" s="10" t="s">
        <v>27</v>
      </c>
      <c r="C60" s="10" t="str">
        <f t="shared" si="0"/>
        <v>PennsylvaniaAlternative watering facility</v>
      </c>
      <c r="D60" s="10" t="s">
        <v>46</v>
      </c>
      <c r="E60" s="11">
        <v>20</v>
      </c>
      <c r="F60" s="12">
        <v>860</v>
      </c>
      <c r="G60" s="13">
        <v>20</v>
      </c>
      <c r="H60" s="13">
        <v>0</v>
      </c>
      <c r="I60" s="13">
        <f>ABS(PV($O$5,'Data entry'!$F$49,ABS(PMT($O$4,'Data entry'!$F$49,F60))+G60+H60))/'Data entry'!$F$49</f>
        <v>75.263595189711069</v>
      </c>
      <c r="J60" s="14">
        <v>0.75</v>
      </c>
    </row>
    <row r="61" spans="1:10" x14ac:dyDescent="0.25">
      <c r="A61" s="5" t="s">
        <v>14</v>
      </c>
      <c r="B61" s="10" t="s">
        <v>27</v>
      </c>
      <c r="C61" s="10" t="str">
        <f t="shared" si="0"/>
        <v>VirginiaAlternative watering facility</v>
      </c>
      <c r="D61" s="10" t="s">
        <v>46</v>
      </c>
      <c r="E61" s="11">
        <v>20</v>
      </c>
      <c r="F61" s="12">
        <v>1607.1428571428571</v>
      </c>
      <c r="G61" s="13">
        <v>20</v>
      </c>
      <c r="H61" s="13">
        <v>0</v>
      </c>
      <c r="I61" s="13">
        <f>ABS(PV($O$5,'Data entry'!$F$49,ABS(PMT($O$4,'Data entry'!$F$49,F61))+G61+H61))/'Data entry'!$F$49</f>
        <v>127.7252910903766</v>
      </c>
      <c r="J61" s="14">
        <v>0.75</v>
      </c>
    </row>
    <row r="62" spans="1:10" x14ac:dyDescent="0.25">
      <c r="A62" s="5" t="s">
        <v>17</v>
      </c>
      <c r="B62" s="10" t="s">
        <v>27</v>
      </c>
      <c r="C62" s="10" t="str">
        <f t="shared" si="0"/>
        <v>West VirginiaAlternative watering facility</v>
      </c>
      <c r="D62" s="10" t="s">
        <v>46</v>
      </c>
      <c r="E62" s="11">
        <v>20</v>
      </c>
      <c r="F62" s="12">
        <v>1926.5873656296376</v>
      </c>
      <c r="G62" s="13">
        <v>20</v>
      </c>
      <c r="H62" s="13">
        <v>0</v>
      </c>
      <c r="I62" s="13">
        <f>ABS(PV($O$5,'Data entry'!$F$49,ABS(PMT($O$4,'Data entry'!$F$49,F62))+G62+H62))/'Data entry'!$F$49</f>
        <v>150.15554054154248</v>
      </c>
      <c r="J62" s="14">
        <v>0.75</v>
      </c>
    </row>
    <row r="63" spans="1:10" x14ac:dyDescent="0.25">
      <c r="A63" s="5" t="s">
        <v>76</v>
      </c>
      <c r="B63" s="10" t="s">
        <v>27</v>
      </c>
      <c r="C63" s="10" t="str">
        <f t="shared" si="0"/>
        <v>Chesapeake Bay averageAlternative watering facility</v>
      </c>
      <c r="D63" s="10" t="s">
        <v>46</v>
      </c>
      <c r="E63" s="11">
        <v>20</v>
      </c>
      <c r="F63" s="12"/>
      <c r="G63" s="13"/>
      <c r="H63" s="13">
        <v>0</v>
      </c>
      <c r="I63" s="13">
        <f>AVERAGE(I58:I62)</f>
        <v>112.88969895125986</v>
      </c>
      <c r="J63" s="14">
        <v>0.75</v>
      </c>
    </row>
    <row r="64" spans="1:10" x14ac:dyDescent="0.25">
      <c r="A64" s="5" t="s">
        <v>16</v>
      </c>
      <c r="B64" s="10" t="s">
        <v>28</v>
      </c>
      <c r="C64" s="10" t="str">
        <f t="shared" si="0"/>
        <v>DelawarePrescribed grazing</v>
      </c>
      <c r="D64" s="10" t="s">
        <v>45</v>
      </c>
      <c r="E64" s="11">
        <v>1</v>
      </c>
      <c r="F64" s="12">
        <v>0</v>
      </c>
      <c r="G64" s="13">
        <v>39.170731707317074</v>
      </c>
      <c r="H64" s="13">
        <v>0</v>
      </c>
      <c r="I64" s="13">
        <f>ABS(PV($O$5,'Data entry'!$F$50,ABS(PMT($O$4,'Data entry'!$F$50,F64))+G64+H64))/'Data entry'!$F$50</f>
        <v>38.029836609045738</v>
      </c>
      <c r="J64" s="14">
        <v>0.75</v>
      </c>
    </row>
    <row r="65" spans="1:10" x14ac:dyDescent="0.25">
      <c r="A65" s="5" t="s">
        <v>13</v>
      </c>
      <c r="B65" s="10" t="s">
        <v>28</v>
      </c>
      <c r="C65" s="10" t="str">
        <f t="shared" si="0"/>
        <v>MarylandPrescribed grazing</v>
      </c>
      <c r="D65" s="10" t="s">
        <v>45</v>
      </c>
      <c r="E65" s="11">
        <v>1</v>
      </c>
      <c r="F65" s="12">
        <v>0</v>
      </c>
      <c r="G65" s="13">
        <v>48.666666666666671</v>
      </c>
      <c r="H65" s="13">
        <v>0</v>
      </c>
      <c r="I65" s="13">
        <f>ABS(PV($O$5,'Data entry'!$F$50,ABS(PMT($O$4,'Data entry'!$F$50,F65))+G65+H65))/'Data entry'!$F$50</f>
        <v>47.249190938511369</v>
      </c>
      <c r="J65" s="14">
        <v>0.75</v>
      </c>
    </row>
    <row r="66" spans="1:10" x14ac:dyDescent="0.25">
      <c r="A66" s="5" t="s">
        <v>15</v>
      </c>
      <c r="B66" s="10" t="s">
        <v>28</v>
      </c>
      <c r="C66" s="10" t="str">
        <f t="shared" si="0"/>
        <v>PennsylvaniaPrescribed grazing</v>
      </c>
      <c r="D66" s="10" t="s">
        <v>45</v>
      </c>
      <c r="E66" s="11">
        <v>1</v>
      </c>
      <c r="F66" s="12">
        <v>0</v>
      </c>
      <c r="G66" s="13">
        <v>16</v>
      </c>
      <c r="H66" s="13">
        <v>0</v>
      </c>
      <c r="I66" s="13">
        <f>ABS(PV($O$5,'Data entry'!$F$50,ABS(PMT($O$4,'Data entry'!$F$50,F66))+G66+H66))/'Data entry'!$F$50</f>
        <v>15.533980582524284</v>
      </c>
      <c r="J66" s="14">
        <v>0.75</v>
      </c>
    </row>
    <row r="67" spans="1:10" x14ac:dyDescent="0.25">
      <c r="A67" s="5" t="s">
        <v>14</v>
      </c>
      <c r="B67" s="10" t="s">
        <v>28</v>
      </c>
      <c r="C67" s="10" t="str">
        <f t="shared" si="0"/>
        <v>VirginiaPrescribed grazing</v>
      </c>
      <c r="D67" s="10" t="s">
        <v>45</v>
      </c>
      <c r="E67" s="11">
        <v>1</v>
      </c>
      <c r="F67" s="12">
        <v>0</v>
      </c>
      <c r="G67" s="13">
        <v>77.400000000000006</v>
      </c>
      <c r="H67" s="13">
        <v>0</v>
      </c>
      <c r="I67" s="13">
        <f>ABS(PV($O$5,'Data entry'!$F$50,ABS(PMT($O$4,'Data entry'!$F$50,F67))+G67+H67))/'Data entry'!$F$50</f>
        <v>75.145631067961233</v>
      </c>
      <c r="J67" s="14">
        <v>0.75</v>
      </c>
    </row>
    <row r="68" spans="1:10" x14ac:dyDescent="0.25">
      <c r="A68" s="5" t="s">
        <v>17</v>
      </c>
      <c r="B68" s="10" t="s">
        <v>28</v>
      </c>
      <c r="C68" s="10" t="str">
        <f t="shared" si="0"/>
        <v>West VirginiaPrescribed grazing</v>
      </c>
      <c r="D68" s="10" t="s">
        <v>45</v>
      </c>
      <c r="E68" s="11">
        <v>1</v>
      </c>
      <c r="F68" s="12">
        <v>0</v>
      </c>
      <c r="G68" s="13">
        <v>38.957333333333331</v>
      </c>
      <c r="H68" s="13">
        <v>0</v>
      </c>
      <c r="I68" s="13">
        <f>ABS(PV($O$5,'Data entry'!$F$50,ABS(PMT($O$4,'Data entry'!$F$50,F68))+G68+H68))/'Data entry'!$F$50</f>
        <v>37.822653721682876</v>
      </c>
      <c r="J68" s="14">
        <v>0.75</v>
      </c>
    </row>
    <row r="69" spans="1:10" x14ac:dyDescent="0.25">
      <c r="A69" s="5" t="s">
        <v>76</v>
      </c>
      <c r="B69" s="10" t="s">
        <v>28</v>
      </c>
      <c r="C69" s="10" t="str">
        <f t="shared" si="0"/>
        <v>Chesapeake Bay averagePrescribed grazing</v>
      </c>
      <c r="D69" s="10" t="s">
        <v>45</v>
      </c>
      <c r="E69" s="11">
        <v>1</v>
      </c>
      <c r="F69" s="12">
        <v>0</v>
      </c>
      <c r="G69" s="13"/>
      <c r="H69" s="13">
        <v>0</v>
      </c>
      <c r="I69" s="13">
        <f>AVERAGE(I64:I68)</f>
        <v>42.756258583945097</v>
      </c>
      <c r="J69" s="14">
        <v>0.75</v>
      </c>
    </row>
    <row r="70" spans="1:10" x14ac:dyDescent="0.25">
      <c r="A70" s="5" t="s">
        <v>16</v>
      </c>
      <c r="B70" s="10" t="s">
        <v>29</v>
      </c>
      <c r="C70" s="10" t="str">
        <f t="shared" si="0"/>
        <v>DelawareBarnyard runoff control</v>
      </c>
      <c r="D70" s="10" t="s">
        <v>46</v>
      </c>
      <c r="E70" s="11">
        <v>15</v>
      </c>
      <c r="F70" s="12">
        <v>9521.7391304347839</v>
      </c>
      <c r="G70" s="12">
        <v>63.466666666666669</v>
      </c>
      <c r="H70" s="13">
        <v>0</v>
      </c>
      <c r="I70" s="13">
        <f>ABS(PV($O$5,'Data entry'!$F$51,ABS(PMT($O$4,'Data entry'!$F$51,F70))+G70+H70))/'Data entry'!$F$51</f>
        <v>882.53369054330926</v>
      </c>
      <c r="J70" s="14">
        <v>0.75</v>
      </c>
    </row>
    <row r="71" spans="1:10" x14ac:dyDescent="0.25">
      <c r="A71" s="5" t="s">
        <v>13</v>
      </c>
      <c r="B71" s="10" t="s">
        <v>29</v>
      </c>
      <c r="C71" s="10" t="str">
        <f t="shared" si="0"/>
        <v>MarylandBarnyard runoff control</v>
      </c>
      <c r="D71" s="10" t="s">
        <v>46</v>
      </c>
      <c r="E71" s="11">
        <v>15</v>
      </c>
      <c r="F71" s="12">
        <v>6919.7052845528451</v>
      </c>
      <c r="G71" s="12">
        <v>63.466666666666669</v>
      </c>
      <c r="H71" s="13">
        <v>0</v>
      </c>
      <c r="I71" s="13">
        <f>ABS(PV($O$5,'Data entry'!$F$51,ABS(PMT($O$4,'Data entry'!$F$51,F71))+G71+H71))/'Data entry'!$F$51</f>
        <v>655.16431245221224</v>
      </c>
      <c r="J71" s="14">
        <v>0.75</v>
      </c>
    </row>
    <row r="72" spans="1:10" x14ac:dyDescent="0.25">
      <c r="A72" s="5" t="s">
        <v>15</v>
      </c>
      <c r="B72" s="10" t="s">
        <v>29</v>
      </c>
      <c r="C72" s="10" t="str">
        <f t="shared" si="0"/>
        <v>PennsylvaniaBarnyard runoff control</v>
      </c>
      <c r="D72" s="10" t="s">
        <v>46</v>
      </c>
      <c r="E72" s="11">
        <v>15</v>
      </c>
      <c r="F72" s="12">
        <v>6937.333333333333</v>
      </c>
      <c r="G72" s="12">
        <v>63.466666666666669</v>
      </c>
      <c r="H72" s="13">
        <v>0</v>
      </c>
      <c r="I72" s="13">
        <f>ABS(PV($O$5,'Data entry'!$F$51,ABS(PMT($O$4,'Data entry'!$F$51,F72))+G72+H72))/'Data entry'!$F$51</f>
        <v>656.70467615444556</v>
      </c>
      <c r="J72" s="14">
        <v>0.75</v>
      </c>
    </row>
    <row r="73" spans="1:10" x14ac:dyDescent="0.25">
      <c r="A73" s="5" t="s">
        <v>14</v>
      </c>
      <c r="B73" s="10" t="s">
        <v>29</v>
      </c>
      <c r="C73" s="10" t="str">
        <f t="shared" si="0"/>
        <v>VirginiaBarnyard runoff control</v>
      </c>
      <c r="D73" s="10" t="s">
        <v>46</v>
      </c>
      <c r="E73" s="11">
        <v>15</v>
      </c>
      <c r="F73" s="12">
        <v>5879</v>
      </c>
      <c r="G73" s="12">
        <v>63.466666666666669</v>
      </c>
      <c r="H73" s="13">
        <v>0</v>
      </c>
      <c r="I73" s="13">
        <f>ABS(PV($O$5,'Data entry'!$F$51,ABS(PMT($O$4,'Data entry'!$F$51,F73))+G73+H73))/'Data entry'!$F$51</f>
        <v>564.22602058510688</v>
      </c>
      <c r="J73" s="14">
        <v>0.75</v>
      </c>
    </row>
    <row r="74" spans="1:10" x14ac:dyDescent="0.25">
      <c r="A74" s="5" t="s">
        <v>17</v>
      </c>
      <c r="B74" s="10" t="s">
        <v>29</v>
      </c>
      <c r="C74" s="10" t="str">
        <f t="shared" si="0"/>
        <v>West VirginiaBarnyard runoff control</v>
      </c>
      <c r="D74" s="10" t="s">
        <v>46</v>
      </c>
      <c r="E74" s="11">
        <v>10</v>
      </c>
      <c r="F74" s="12">
        <v>725.26222222222225</v>
      </c>
      <c r="G74" s="12">
        <v>63.466666666666669</v>
      </c>
      <c r="H74" s="13">
        <v>0</v>
      </c>
      <c r="I74" s="13">
        <f>ABS(PV($O$5,'Data entry'!$F$51,ABS(PMT($O$4,'Data entry'!$F$51,F74))+G74+H74))/'Data entry'!$F$51</f>
        <v>113.88516309301181</v>
      </c>
      <c r="J74" s="14">
        <v>0.75</v>
      </c>
    </row>
    <row r="75" spans="1:10" x14ac:dyDescent="0.25">
      <c r="A75" s="5" t="s">
        <v>76</v>
      </c>
      <c r="B75" s="10" t="s">
        <v>29</v>
      </c>
      <c r="C75" s="10" t="str">
        <f t="shared" si="0"/>
        <v>Chesapeake Bay averageBarnyard runoff control</v>
      </c>
      <c r="D75" s="10" t="s">
        <v>46</v>
      </c>
      <c r="E75" s="11">
        <f>AVERAGE(E70:E74)</f>
        <v>14</v>
      </c>
      <c r="F75" s="12"/>
      <c r="G75" s="12"/>
      <c r="H75" s="13">
        <v>0</v>
      </c>
      <c r="I75" s="13">
        <f>AVERAGE(I70:I74)</f>
        <v>574.50277256561719</v>
      </c>
      <c r="J75" s="14">
        <v>0.75</v>
      </c>
    </row>
    <row r="76" spans="1:10" x14ac:dyDescent="0.25">
      <c r="A76" s="5" t="s">
        <v>16</v>
      </c>
      <c r="B76" s="10" t="s">
        <v>30</v>
      </c>
      <c r="C76" s="10" t="str">
        <f t="shared" si="0"/>
        <v>DelawareAnimal waste management system</v>
      </c>
      <c r="D76" s="10" t="s">
        <v>47</v>
      </c>
      <c r="E76" s="11">
        <v>1</v>
      </c>
      <c r="F76" s="13">
        <v>0</v>
      </c>
      <c r="G76" s="13">
        <v>111.10628177866518</v>
      </c>
      <c r="H76" s="13">
        <v>0</v>
      </c>
      <c r="I76" s="13">
        <f>ABS(PV($O$5,'Data entry'!$F$52,ABS(PMT($O$4,'Data entry'!$F$52,F76))+G76+H76))/'Data entry'!$F$52</f>
        <v>107.87017648414104</v>
      </c>
      <c r="J76" s="14">
        <v>0.75</v>
      </c>
    </row>
    <row r="77" spans="1:10" x14ac:dyDescent="0.25">
      <c r="A77" s="5" t="s">
        <v>13</v>
      </c>
      <c r="B77" s="10" t="s">
        <v>30</v>
      </c>
      <c r="C77" s="10" t="str">
        <f t="shared" si="0"/>
        <v>MarylandAnimal waste management system</v>
      </c>
      <c r="D77" s="10" t="s">
        <v>47</v>
      </c>
      <c r="E77" s="11">
        <v>1</v>
      </c>
      <c r="F77" s="13">
        <v>0</v>
      </c>
      <c r="G77" s="13">
        <v>111.10628177866518</v>
      </c>
      <c r="H77" s="13">
        <v>0</v>
      </c>
      <c r="I77" s="13">
        <f>ABS(PV($O$5,'Data entry'!$F$52,ABS(PMT($O$4,'Data entry'!$F$52,F77))+G77+H77))/'Data entry'!$F$52</f>
        <v>107.87017648414104</v>
      </c>
      <c r="J77" s="14">
        <v>0.75</v>
      </c>
    </row>
    <row r="78" spans="1:10" x14ac:dyDescent="0.25">
      <c r="A78" s="5" t="s">
        <v>15</v>
      </c>
      <c r="B78" s="10" t="s">
        <v>30</v>
      </c>
      <c r="C78" s="10" t="str">
        <f t="shared" si="0"/>
        <v>PennsylvaniaAnimal waste management system</v>
      </c>
      <c r="D78" s="10" t="s">
        <v>47</v>
      </c>
      <c r="E78" s="11">
        <v>1</v>
      </c>
      <c r="F78" s="13">
        <v>0</v>
      </c>
      <c r="G78" s="13">
        <v>111.10628177866518</v>
      </c>
      <c r="H78" s="13">
        <v>0</v>
      </c>
      <c r="I78" s="13">
        <f>ABS(PV($O$5,'Data entry'!$F$52,ABS(PMT($O$4,'Data entry'!$F$52,F78))+G78+H78))/'Data entry'!$F$52</f>
        <v>107.87017648414104</v>
      </c>
      <c r="J78" s="14">
        <v>0.75</v>
      </c>
    </row>
    <row r="79" spans="1:10" x14ac:dyDescent="0.25">
      <c r="A79" s="5" t="s">
        <v>14</v>
      </c>
      <c r="B79" s="10" t="s">
        <v>30</v>
      </c>
      <c r="C79" s="10" t="str">
        <f t="shared" si="0"/>
        <v>VirginiaAnimal waste management system</v>
      </c>
      <c r="D79" s="10" t="s">
        <v>47</v>
      </c>
      <c r="E79" s="11">
        <v>1</v>
      </c>
      <c r="F79" s="13">
        <v>0</v>
      </c>
      <c r="G79" s="13">
        <v>111.10628177866518</v>
      </c>
      <c r="H79" s="13">
        <v>0</v>
      </c>
      <c r="I79" s="13">
        <f>ABS(PV($O$5,'Data entry'!$F$52,ABS(PMT($O$4,'Data entry'!$F$52,F79))+G79+H79))/'Data entry'!$F$52</f>
        <v>107.87017648414104</v>
      </c>
      <c r="J79" s="14">
        <v>0.75</v>
      </c>
    </row>
    <row r="80" spans="1:10" x14ac:dyDescent="0.25">
      <c r="A80" s="5" t="s">
        <v>17</v>
      </c>
      <c r="B80" s="10" t="s">
        <v>30</v>
      </c>
      <c r="C80" s="10" t="str">
        <f t="shared" si="0"/>
        <v>West VirginiaAnimal waste management system</v>
      </c>
      <c r="D80" s="10" t="s">
        <v>47</v>
      </c>
      <c r="E80" s="11">
        <v>1</v>
      </c>
      <c r="F80" s="13">
        <v>0</v>
      </c>
      <c r="G80" s="13">
        <v>111.10628177866518</v>
      </c>
      <c r="H80" s="13">
        <v>0</v>
      </c>
      <c r="I80" s="13">
        <f>ABS(PV($O$5,'Data entry'!$F$52,ABS(PMT($O$4,'Data entry'!$F$52,F80))+G80+H80))/'Data entry'!$F$52</f>
        <v>107.87017648414104</v>
      </c>
      <c r="J80" s="14">
        <v>0.75</v>
      </c>
    </row>
    <row r="81" spans="1:13" x14ac:dyDescent="0.25">
      <c r="A81" s="5" t="s">
        <v>76</v>
      </c>
      <c r="B81" s="10" t="s">
        <v>30</v>
      </c>
      <c r="C81" s="10" t="str">
        <f t="shared" ref="C81:C141" si="1">A81&amp;B81</f>
        <v>Chesapeake Bay averageAnimal waste management system</v>
      </c>
      <c r="D81" s="10" t="s">
        <v>47</v>
      </c>
      <c r="E81" s="11">
        <v>1</v>
      </c>
      <c r="F81" s="13">
        <v>0</v>
      </c>
      <c r="G81" s="13">
        <v>111.10628177866518</v>
      </c>
      <c r="H81" s="13">
        <v>0</v>
      </c>
      <c r="I81" s="13">
        <f>AVERAGE(I76:I80)</f>
        <v>107.87017648414103</v>
      </c>
      <c r="J81" s="14">
        <v>0.75</v>
      </c>
    </row>
    <row r="82" spans="1:13" x14ac:dyDescent="0.25">
      <c r="A82" s="5" t="s">
        <v>16</v>
      </c>
      <c r="B82" s="10" t="s">
        <v>31</v>
      </c>
      <c r="C82" s="10" t="str">
        <f t="shared" si="1"/>
        <v>DelawareMortality composting</v>
      </c>
      <c r="D82" s="10" t="s">
        <v>46</v>
      </c>
      <c r="E82" s="11">
        <v>15</v>
      </c>
      <c r="F82" s="12">
        <v>10154.882910958657</v>
      </c>
      <c r="G82" s="13">
        <v>20</v>
      </c>
      <c r="H82" s="13">
        <v>0</v>
      </c>
      <c r="I82" s="13">
        <f>ABS(PV($O$5,'Data entry'!$F$53,ABS(PMT($O$4,'Data entry'!$F$53,F82))+G82+H82))/'Data entry'!$F$53</f>
        <v>903.26520180867681</v>
      </c>
      <c r="J82" s="14">
        <v>0.75</v>
      </c>
    </row>
    <row r="83" spans="1:13" x14ac:dyDescent="0.25">
      <c r="A83" s="5" t="s">
        <v>13</v>
      </c>
      <c r="B83" s="10" t="s">
        <v>31</v>
      </c>
      <c r="C83" s="10" t="str">
        <f t="shared" si="1"/>
        <v>MarylandMortality composting</v>
      </c>
      <c r="D83" s="10" t="s">
        <v>46</v>
      </c>
      <c r="E83" s="11">
        <v>15</v>
      </c>
      <c r="F83" s="12">
        <v>1779.0382028074748</v>
      </c>
      <c r="G83" s="13">
        <v>20</v>
      </c>
      <c r="H83" s="13">
        <v>0</v>
      </c>
      <c r="I83" s="13">
        <f>ABS(PV($O$5,'Data entry'!$F$53,ABS(PMT($O$4,'Data entry'!$F$53,F83))+G83+H83))/'Data entry'!$F$53</f>
        <v>171.37210776075671</v>
      </c>
      <c r="J83" s="14">
        <v>0.75</v>
      </c>
    </row>
    <row r="84" spans="1:13" x14ac:dyDescent="0.25">
      <c r="A84" s="5" t="s">
        <v>15</v>
      </c>
      <c r="B84" s="10" t="s">
        <v>31</v>
      </c>
      <c r="C84" s="10" t="str">
        <f t="shared" si="1"/>
        <v>PennsylvaniaMortality composting</v>
      </c>
      <c r="D84" s="10" t="s">
        <v>46</v>
      </c>
      <c r="E84" s="11">
        <v>15</v>
      </c>
      <c r="F84" s="12">
        <v>8507.925278441533</v>
      </c>
      <c r="G84" s="13">
        <v>20</v>
      </c>
      <c r="H84" s="13">
        <v>0</v>
      </c>
      <c r="I84" s="13">
        <f>ABS(PV($O$5,'Data entry'!$F$53,ABS(PMT($O$4,'Data entry'!$F$53,F84))+G84+H84))/'Data entry'!$F$53</f>
        <v>759.35172687811485</v>
      </c>
      <c r="J84" s="14">
        <v>0.75</v>
      </c>
    </row>
    <row r="85" spans="1:13" x14ac:dyDescent="0.25">
      <c r="A85" s="5" t="s">
        <v>14</v>
      </c>
      <c r="B85" s="10" t="s">
        <v>31</v>
      </c>
      <c r="C85" s="10" t="str">
        <f t="shared" si="1"/>
        <v>VirginiaMortality composting</v>
      </c>
      <c r="D85" s="10" t="s">
        <v>46</v>
      </c>
      <c r="E85" s="11">
        <v>15</v>
      </c>
      <c r="F85" s="12">
        <v>16048.5</v>
      </c>
      <c r="G85" s="13">
        <v>20</v>
      </c>
      <c r="H85" s="13">
        <v>0</v>
      </c>
      <c r="I85" s="13">
        <f>ABS(PV($O$5,'Data entry'!$F$53,ABS(PMT($O$4,'Data entry'!$F$53,F85))+G85+H85))/'Data entry'!$F$53</f>
        <v>1418.2577544086987</v>
      </c>
      <c r="J85" s="14">
        <v>0.75</v>
      </c>
    </row>
    <row r="86" spans="1:13" x14ac:dyDescent="0.25">
      <c r="A86" s="5" t="s">
        <v>17</v>
      </c>
      <c r="B86" s="10" t="s">
        <v>31</v>
      </c>
      <c r="C86" s="10" t="str">
        <f t="shared" si="1"/>
        <v>West VirginiaMortality composting</v>
      </c>
      <c r="D86" s="10" t="s">
        <v>46</v>
      </c>
      <c r="E86" s="11">
        <v>15</v>
      </c>
      <c r="F86" s="12">
        <v>6049.28</v>
      </c>
      <c r="G86" s="13">
        <v>20</v>
      </c>
      <c r="H86" s="13">
        <v>0</v>
      </c>
      <c r="I86" s="13">
        <f>ABS(PV($O$5,'Data entry'!$F$53,ABS(PMT($O$4,'Data entry'!$F$53,F86))+G86+H86))/'Data entry'!$F$53</f>
        <v>544.51184353432689</v>
      </c>
      <c r="J86" s="14">
        <v>0.75</v>
      </c>
      <c r="L86" s="35"/>
      <c r="M86" s="35"/>
    </row>
    <row r="87" spans="1:13" x14ac:dyDescent="0.25">
      <c r="A87" s="5" t="s">
        <v>76</v>
      </c>
      <c r="B87" s="10" t="s">
        <v>31</v>
      </c>
      <c r="C87" s="10" t="str">
        <f t="shared" si="1"/>
        <v>Chesapeake Bay averageMortality composting</v>
      </c>
      <c r="D87" s="10" t="s">
        <v>46</v>
      </c>
      <c r="E87" s="11">
        <v>15</v>
      </c>
      <c r="F87" s="12"/>
      <c r="G87" s="13"/>
      <c r="H87" s="13">
        <v>0</v>
      </c>
      <c r="I87" s="13">
        <f>AVERAGE(I82:I86)</f>
        <v>759.35172687811473</v>
      </c>
      <c r="J87" s="14">
        <v>0.75</v>
      </c>
      <c r="L87" s="35"/>
      <c r="M87" s="35"/>
    </row>
    <row r="88" spans="1:13" s="36" customFormat="1" x14ac:dyDescent="0.25">
      <c r="A88" s="36" t="s">
        <v>16</v>
      </c>
      <c r="B88" s="37" t="s">
        <v>78</v>
      </c>
      <c r="C88" s="38" t="str">
        <f t="shared" si="1"/>
        <v>DelawareDairy precision feeding</v>
      </c>
      <c r="D88" s="37" t="s">
        <v>47</v>
      </c>
      <c r="E88" s="39">
        <v>1</v>
      </c>
      <c r="F88" s="40">
        <v>0</v>
      </c>
      <c r="G88" s="41">
        <v>-9.9499999999999993</v>
      </c>
      <c r="H88" s="41">
        <v>0</v>
      </c>
      <c r="I88" s="42">
        <f>-(PV($O$5,'Data entry'!$F$54,(PMT($O$4,'Data entry'!$F$54,F88))+G88+H88))/'Data entry'!$F$54</f>
        <v>-9.6601941747572884</v>
      </c>
      <c r="J88" s="43">
        <v>0.75</v>
      </c>
      <c r="K88" s="44" t="s">
        <v>67</v>
      </c>
      <c r="L88" s="45"/>
      <c r="M88" s="45"/>
    </row>
    <row r="89" spans="1:13" s="36" customFormat="1" x14ac:dyDescent="0.25">
      <c r="A89" s="36" t="s">
        <v>13</v>
      </c>
      <c r="B89" s="37" t="s">
        <v>78</v>
      </c>
      <c r="C89" s="38" t="str">
        <f t="shared" si="1"/>
        <v>MarylandDairy precision feeding</v>
      </c>
      <c r="D89" s="37" t="s">
        <v>47</v>
      </c>
      <c r="E89" s="39">
        <v>1</v>
      </c>
      <c r="F89" s="40">
        <v>0</v>
      </c>
      <c r="G89" s="41">
        <v>-9.9499999999999993</v>
      </c>
      <c r="H89" s="41">
        <v>0</v>
      </c>
      <c r="I89" s="42">
        <f>-(PV($O$5,'Data entry'!$F$54,(PMT($O$4,'Data entry'!$F$54,F89))+G89+H89))/'Data entry'!$F$54</f>
        <v>-9.6601941747572884</v>
      </c>
      <c r="J89" s="43">
        <v>0.75</v>
      </c>
      <c r="K89" s="44" t="s">
        <v>67</v>
      </c>
      <c r="L89" s="45"/>
      <c r="M89" s="45"/>
    </row>
    <row r="90" spans="1:13" s="36" customFormat="1" x14ac:dyDescent="0.25">
      <c r="A90" s="36" t="s">
        <v>15</v>
      </c>
      <c r="B90" s="37" t="s">
        <v>78</v>
      </c>
      <c r="C90" s="38" t="str">
        <f t="shared" si="1"/>
        <v>PennsylvaniaDairy precision feeding</v>
      </c>
      <c r="D90" s="37" t="s">
        <v>47</v>
      </c>
      <c r="E90" s="39">
        <v>1</v>
      </c>
      <c r="F90" s="40">
        <v>0</v>
      </c>
      <c r="G90" s="41">
        <v>-9.9499999999999993</v>
      </c>
      <c r="H90" s="41">
        <v>0</v>
      </c>
      <c r="I90" s="42">
        <f>-(PV($O$5,'Data entry'!$F$54,(PMT($O$4,'Data entry'!$F$54,F90))+G90+H90))/'Data entry'!$F$54</f>
        <v>-9.6601941747572884</v>
      </c>
      <c r="J90" s="43">
        <v>0.75</v>
      </c>
      <c r="K90" s="44" t="s">
        <v>67</v>
      </c>
      <c r="L90" s="45"/>
      <c r="M90" s="45"/>
    </row>
    <row r="91" spans="1:13" s="36" customFormat="1" x14ac:dyDescent="0.25">
      <c r="A91" s="36" t="s">
        <v>14</v>
      </c>
      <c r="B91" s="37" t="s">
        <v>78</v>
      </c>
      <c r="C91" s="38" t="str">
        <f t="shared" si="1"/>
        <v>VirginiaDairy precision feeding</v>
      </c>
      <c r="D91" s="37" t="s">
        <v>47</v>
      </c>
      <c r="E91" s="39">
        <v>1</v>
      </c>
      <c r="F91" s="40">
        <v>0</v>
      </c>
      <c r="G91" s="41">
        <v>-9.9499999999999993</v>
      </c>
      <c r="H91" s="41">
        <v>0</v>
      </c>
      <c r="I91" s="42">
        <f>-(PV($O$5,'Data entry'!$F$54,(PMT($O$4,'Data entry'!$F$54,F91))+G91+H91))/'Data entry'!$F$54</f>
        <v>-9.6601941747572884</v>
      </c>
      <c r="J91" s="43">
        <v>0.75</v>
      </c>
      <c r="K91" s="44" t="s">
        <v>67</v>
      </c>
      <c r="L91" s="45"/>
      <c r="M91" s="45"/>
    </row>
    <row r="92" spans="1:13" s="36" customFormat="1" x14ac:dyDescent="0.25">
      <c r="A92" s="36" t="s">
        <v>17</v>
      </c>
      <c r="B92" s="37" t="s">
        <v>78</v>
      </c>
      <c r="C92" s="38" t="str">
        <f t="shared" si="1"/>
        <v>West VirginiaDairy precision feeding</v>
      </c>
      <c r="D92" s="37" t="s">
        <v>47</v>
      </c>
      <c r="E92" s="39">
        <v>1</v>
      </c>
      <c r="F92" s="40">
        <v>0</v>
      </c>
      <c r="G92" s="41">
        <v>-9.9499999999999993</v>
      </c>
      <c r="H92" s="41">
        <v>0</v>
      </c>
      <c r="I92" s="42">
        <f>-(PV($O$5,'Data entry'!$F$54,(PMT($O$4,'Data entry'!$F$54,F92))+G92+H92))/'Data entry'!$F$54</f>
        <v>-9.6601941747572884</v>
      </c>
      <c r="J92" s="43">
        <v>0.75</v>
      </c>
      <c r="K92" s="44" t="s">
        <v>67</v>
      </c>
      <c r="L92" s="45"/>
      <c r="M92" s="45"/>
    </row>
    <row r="93" spans="1:13" s="36" customFormat="1" ht="22.5" customHeight="1" x14ac:dyDescent="0.25">
      <c r="A93" s="44" t="s">
        <v>76</v>
      </c>
      <c r="B93" s="37" t="s">
        <v>78</v>
      </c>
      <c r="C93" s="37" t="str">
        <f t="shared" si="1"/>
        <v>Chesapeake Bay averageDairy precision feeding</v>
      </c>
      <c r="D93" s="37" t="s">
        <v>47</v>
      </c>
      <c r="E93" s="39">
        <v>1</v>
      </c>
      <c r="F93" s="40">
        <v>0</v>
      </c>
      <c r="G93" s="41">
        <v>-9.9499999999999993</v>
      </c>
      <c r="H93" s="41">
        <v>0</v>
      </c>
      <c r="I93" s="42">
        <f>-(PV($O$5,'Data entry'!$F$54,(PMT($O$4,'Data entry'!$F$54,F93))+G93+H93))/'Data entry'!$F$54</f>
        <v>-9.6601941747572884</v>
      </c>
      <c r="J93" s="43">
        <v>0.75</v>
      </c>
      <c r="K93" s="44" t="s">
        <v>67</v>
      </c>
      <c r="L93" s="45"/>
      <c r="M93" s="46"/>
    </row>
    <row r="94" spans="1:13" s="36" customFormat="1" ht="22.5" customHeight="1" x14ac:dyDescent="0.25">
      <c r="A94" s="44" t="s">
        <v>16</v>
      </c>
      <c r="B94" s="37" t="s">
        <v>85</v>
      </c>
      <c r="C94" s="47" t="str">
        <f>A94&amp;B94</f>
        <v>DelawareDecision agriculture</v>
      </c>
      <c r="D94" s="47" t="s">
        <v>45</v>
      </c>
      <c r="E94" s="39">
        <v>1</v>
      </c>
      <c r="F94" s="48">
        <v>0</v>
      </c>
      <c r="G94" s="42">
        <v>30</v>
      </c>
      <c r="H94" s="42">
        <v>0</v>
      </c>
      <c r="I94" s="42">
        <f>ABS(PV($O$5,'Data entry'!$F$62,ABS(PMT($O$4,'Data entry'!$F$62,F94))+G94+H94))/'Data entry'!$F$62</f>
        <v>29.126213592233036</v>
      </c>
      <c r="J94" s="43">
        <v>0.75</v>
      </c>
      <c r="K94" s="44" t="s">
        <v>67</v>
      </c>
      <c r="L94" s="45"/>
      <c r="M94" s="46"/>
    </row>
    <row r="95" spans="1:13" s="36" customFormat="1" ht="15" customHeight="1" x14ac:dyDescent="0.25">
      <c r="A95" s="44" t="s">
        <v>13</v>
      </c>
      <c r="B95" s="37" t="s">
        <v>85</v>
      </c>
      <c r="C95" s="47" t="str">
        <f t="shared" si="1"/>
        <v>MarylandDecision agriculture</v>
      </c>
      <c r="D95" s="47" t="s">
        <v>45</v>
      </c>
      <c r="E95" s="44">
        <v>1</v>
      </c>
      <c r="F95" s="41">
        <v>0</v>
      </c>
      <c r="G95" s="41">
        <v>33.049999999999997</v>
      </c>
      <c r="H95" s="41">
        <v>0</v>
      </c>
      <c r="I95" s="42">
        <f>ABS(PV($O$5,'Data entry'!$F$62,ABS(PMT($O$4,'Data entry'!$F$62,F95))+G95+H95))/'Data entry'!$F$62</f>
        <v>32.08737864077672</v>
      </c>
      <c r="J95" s="43">
        <v>0.75</v>
      </c>
      <c r="K95" s="44" t="s">
        <v>67</v>
      </c>
      <c r="L95" s="45"/>
      <c r="M95" s="46"/>
    </row>
    <row r="96" spans="1:13" s="36" customFormat="1" ht="15" customHeight="1" x14ac:dyDescent="0.25">
      <c r="A96" s="44" t="s">
        <v>15</v>
      </c>
      <c r="B96" s="37" t="s">
        <v>85</v>
      </c>
      <c r="C96" s="47" t="str">
        <f t="shared" si="1"/>
        <v>PennsylvaniaDecision agriculture</v>
      </c>
      <c r="D96" s="47" t="s">
        <v>45</v>
      </c>
      <c r="E96" s="39">
        <v>1</v>
      </c>
      <c r="F96" s="48">
        <v>0</v>
      </c>
      <c r="G96" s="42">
        <v>16.07</v>
      </c>
      <c r="H96" s="42">
        <v>0</v>
      </c>
      <c r="I96" s="42">
        <f>ABS(PV($O$5,'Data entry'!$F$62,ABS(PMT($O$4,'Data entry'!$F$62,F96))+G96+H96))/'Data entry'!$F$62</f>
        <v>15.601941747572829</v>
      </c>
      <c r="J96" s="43">
        <v>0.75</v>
      </c>
      <c r="K96" s="44" t="s">
        <v>67</v>
      </c>
      <c r="L96" s="45"/>
      <c r="M96" s="46"/>
    </row>
    <row r="97" spans="1:13" s="36" customFormat="1" ht="15.75" customHeight="1" x14ac:dyDescent="0.25">
      <c r="A97" s="44" t="s">
        <v>14</v>
      </c>
      <c r="B97" s="37" t="s">
        <v>85</v>
      </c>
      <c r="C97" s="47" t="str">
        <f t="shared" si="1"/>
        <v>VirginiaDecision agriculture</v>
      </c>
      <c r="D97" s="47" t="s">
        <v>45</v>
      </c>
      <c r="E97" s="39">
        <v>1</v>
      </c>
      <c r="F97" s="48">
        <v>0</v>
      </c>
      <c r="G97" s="50">
        <f>AVERAGE(G94:G96)</f>
        <v>26.373333333333335</v>
      </c>
      <c r="H97" s="42">
        <v>0</v>
      </c>
      <c r="I97" s="42">
        <f>ABS(PV($O$5,'Data entry'!$F$62,ABS(PMT($O$4,'Data entry'!$F$62,F97))+G97+H97))/'Data entry'!$F$62</f>
        <v>25.605177993527533</v>
      </c>
      <c r="J97" s="43">
        <v>0.75</v>
      </c>
      <c r="K97" s="44" t="s">
        <v>67</v>
      </c>
      <c r="L97" s="45"/>
      <c r="M97" s="46"/>
    </row>
    <row r="98" spans="1:13" s="36" customFormat="1" ht="15.75" customHeight="1" x14ac:dyDescent="0.25">
      <c r="A98" s="44" t="s">
        <v>17</v>
      </c>
      <c r="B98" s="37" t="s">
        <v>85</v>
      </c>
      <c r="C98" s="47" t="str">
        <f t="shared" si="1"/>
        <v>West VirginiaDecision agriculture</v>
      </c>
      <c r="D98" s="47" t="s">
        <v>45</v>
      </c>
      <c r="E98" s="39">
        <v>1</v>
      </c>
      <c r="F98" s="48">
        <v>0</v>
      </c>
      <c r="G98" s="50">
        <v>26.37</v>
      </c>
      <c r="H98" s="42">
        <v>0</v>
      </c>
      <c r="I98" s="42">
        <f>ABS(PV($O$5,'Data entry'!$F$62,ABS(PMT($O$4,'Data entry'!$F$62,F98))+G98+H98))/'Data entry'!$F$62</f>
        <v>25.601941747572841</v>
      </c>
      <c r="J98" s="43">
        <v>0.75</v>
      </c>
      <c r="K98" s="44" t="s">
        <v>67</v>
      </c>
      <c r="L98" s="45"/>
      <c r="M98" s="46"/>
    </row>
    <row r="99" spans="1:13" s="36" customFormat="1" ht="15.75" customHeight="1" x14ac:dyDescent="0.25">
      <c r="A99" s="44" t="s">
        <v>76</v>
      </c>
      <c r="B99" s="37" t="s">
        <v>85</v>
      </c>
      <c r="C99" s="47" t="str">
        <f t="shared" si="1"/>
        <v>Chesapeake Bay averageDecision agriculture</v>
      </c>
      <c r="D99" s="47" t="s">
        <v>45</v>
      </c>
      <c r="E99" s="39">
        <v>1</v>
      </c>
      <c r="F99" s="48">
        <v>0</v>
      </c>
      <c r="G99" s="50">
        <v>26.37</v>
      </c>
      <c r="H99" s="42">
        <v>0</v>
      </c>
      <c r="I99" s="42">
        <f>ABS(PV($O$5,'Data entry'!$F$62,ABS(PMT($O$4,'Data entry'!$F$62,F99))+G99+H99))/'Data entry'!$F$62</f>
        <v>25.601941747572841</v>
      </c>
      <c r="J99" s="43">
        <v>0.75</v>
      </c>
      <c r="K99" s="44" t="s">
        <v>67</v>
      </c>
      <c r="L99" s="45"/>
      <c r="M99" s="46"/>
    </row>
    <row r="100" spans="1:13" s="36" customFormat="1" ht="15.75" customHeight="1" x14ac:dyDescent="0.25">
      <c r="A100" s="44" t="s">
        <v>16</v>
      </c>
      <c r="B100" s="37" t="s">
        <v>83</v>
      </c>
      <c r="C100" s="47" t="str">
        <f t="shared" si="1"/>
        <v>DelawareHorse pasture management</v>
      </c>
      <c r="D100" s="47" t="s">
        <v>61</v>
      </c>
      <c r="E100" s="39">
        <v>15</v>
      </c>
      <c r="F100" s="48">
        <v>234.815</v>
      </c>
      <c r="G100" s="41">
        <f>AVERAGE(0,7.23)</f>
        <v>3.6150000000000002</v>
      </c>
      <c r="H100" s="42">
        <v>0</v>
      </c>
      <c r="I100" s="42">
        <f>ABS(PV($O$5,'Data entry'!$F$60,ABS(PMT($O$4,'Data entry'!$F$60,F100))+G100+H100))/'Data entry'!$F$60</f>
        <v>23.39550740238322</v>
      </c>
      <c r="J100" s="43">
        <v>0.75</v>
      </c>
      <c r="K100" s="44" t="s">
        <v>67</v>
      </c>
      <c r="L100" s="45"/>
      <c r="M100" s="46"/>
    </row>
    <row r="101" spans="1:13" s="36" customFormat="1" ht="15.75" customHeight="1" x14ac:dyDescent="0.25">
      <c r="A101" s="44" t="s">
        <v>13</v>
      </c>
      <c r="B101" s="37" t="s">
        <v>83</v>
      </c>
      <c r="C101" s="47" t="str">
        <f t="shared" si="1"/>
        <v>MarylandHorse pasture management</v>
      </c>
      <c r="D101" s="47" t="s">
        <v>61</v>
      </c>
      <c r="E101" s="39">
        <v>15</v>
      </c>
      <c r="F101" s="48">
        <v>234.815</v>
      </c>
      <c r="G101" s="41">
        <f>AVERAGE(0,7.23)</f>
        <v>3.6150000000000002</v>
      </c>
      <c r="H101" s="42">
        <v>0</v>
      </c>
      <c r="I101" s="42">
        <f>ABS(PV($O$5,'Data entry'!$F$60,ABS(PMT($O$4,'Data entry'!$F$60,F101))+G101+H101))/'Data entry'!$F$60</f>
        <v>23.39550740238322</v>
      </c>
      <c r="J101" s="43">
        <v>0.75</v>
      </c>
      <c r="K101" s="44" t="s">
        <v>67</v>
      </c>
      <c r="L101" s="45"/>
      <c r="M101" s="46"/>
    </row>
    <row r="102" spans="1:13" s="36" customFormat="1" ht="15.75" customHeight="1" x14ac:dyDescent="0.25">
      <c r="A102" s="44" t="s">
        <v>15</v>
      </c>
      <c r="B102" s="37" t="s">
        <v>83</v>
      </c>
      <c r="C102" s="47" t="str">
        <f t="shared" si="1"/>
        <v>PennsylvaniaHorse pasture management</v>
      </c>
      <c r="D102" s="47" t="s">
        <v>61</v>
      </c>
      <c r="E102" s="39">
        <v>15</v>
      </c>
      <c r="F102" s="48">
        <v>234.815</v>
      </c>
      <c r="G102" s="41">
        <f>AVERAGE(0,7.23)</f>
        <v>3.6150000000000002</v>
      </c>
      <c r="H102" s="42">
        <v>0</v>
      </c>
      <c r="I102" s="42">
        <f>ABS(PV($O$5,'Data entry'!$F$60,ABS(PMT($O$4,'Data entry'!$F$60,F102))+G102+H102))/'Data entry'!$F$60</f>
        <v>23.39550740238322</v>
      </c>
      <c r="J102" s="43">
        <v>0.75</v>
      </c>
      <c r="K102" s="44" t="s">
        <v>67</v>
      </c>
      <c r="L102" s="45"/>
      <c r="M102" s="46"/>
    </row>
    <row r="103" spans="1:13" s="36" customFormat="1" ht="15.75" customHeight="1" x14ac:dyDescent="0.25">
      <c r="A103" s="44" t="s">
        <v>14</v>
      </c>
      <c r="B103" s="37" t="s">
        <v>83</v>
      </c>
      <c r="C103" s="47" t="str">
        <f>A103&amp;B103</f>
        <v>VirginiaHorse pasture management</v>
      </c>
      <c r="D103" s="47" t="s">
        <v>61</v>
      </c>
      <c r="E103" s="39">
        <v>15</v>
      </c>
      <c r="F103" s="41">
        <v>288.88</v>
      </c>
      <c r="G103" s="42">
        <v>0</v>
      </c>
      <c r="H103" s="42">
        <v>0</v>
      </c>
      <c r="I103" s="42">
        <f>ABS(PV($O$5,'Data entry'!$F$60,ABS(PMT($O$4,'Data entry'!$F$60,F103))+G103+H103))/'Data entry'!$F$60</f>
        <v>25.242740807121812</v>
      </c>
      <c r="J103" s="49">
        <v>0.75</v>
      </c>
      <c r="K103" s="44" t="s">
        <v>67</v>
      </c>
      <c r="L103" s="47"/>
      <c r="M103" s="46"/>
    </row>
    <row r="104" spans="1:13" s="36" customFormat="1" ht="12.75" customHeight="1" x14ac:dyDescent="0.25">
      <c r="A104" s="36" t="s">
        <v>17</v>
      </c>
      <c r="B104" s="37" t="s">
        <v>83</v>
      </c>
      <c r="C104" s="47" t="str">
        <f>A104&amp;B104</f>
        <v>West VirginiaHorse pasture management</v>
      </c>
      <c r="D104" s="47" t="s">
        <v>61</v>
      </c>
      <c r="E104" s="39">
        <v>15</v>
      </c>
      <c r="F104" s="50">
        <v>234.815</v>
      </c>
      <c r="G104" s="41">
        <f>AVERAGE(0,7.23)</f>
        <v>3.6150000000000002</v>
      </c>
      <c r="H104" s="50">
        <v>0</v>
      </c>
      <c r="I104" s="42">
        <f>ABS(PV($O$5,'Data entry'!$F$60,ABS(PMT($O$4,'Data entry'!$F$60,F104))+G104+H104))/'Data entry'!$F$60</f>
        <v>23.39550740238322</v>
      </c>
      <c r="J104" s="49">
        <v>0.75</v>
      </c>
      <c r="K104" s="44" t="s">
        <v>77</v>
      </c>
      <c r="M104" s="46"/>
    </row>
    <row r="105" spans="1:13" s="36" customFormat="1" ht="15.75" customHeight="1" x14ac:dyDescent="0.25">
      <c r="A105" s="44" t="s">
        <v>76</v>
      </c>
      <c r="B105" s="37" t="s">
        <v>83</v>
      </c>
      <c r="C105" s="47" t="str">
        <f t="shared" si="1"/>
        <v>Chesapeake Bay averageHorse pasture management</v>
      </c>
      <c r="D105" s="47" t="s">
        <v>61</v>
      </c>
      <c r="E105" s="39">
        <v>15</v>
      </c>
      <c r="F105" s="41">
        <f>AVERAGE(288.88,180.75)</f>
        <v>234.815</v>
      </c>
      <c r="G105" s="41">
        <f>AVERAGE(0,7.23)</f>
        <v>3.6150000000000002</v>
      </c>
      <c r="H105" s="41">
        <v>0</v>
      </c>
      <c r="I105" s="42">
        <f>ABS(PV($O$5,'Data entry'!$F$60,ABS(PMT($O$4,'Data entry'!$F$60,F105))+G105+H105))/'Data entry'!$F$60</f>
        <v>23.39550740238322</v>
      </c>
      <c r="J105" s="49">
        <v>0.75</v>
      </c>
      <c r="K105" s="44" t="s">
        <v>67</v>
      </c>
      <c r="L105" s="47"/>
      <c r="M105" s="46"/>
    </row>
    <row r="106" spans="1:13" s="36" customFormat="1" ht="15.75" customHeight="1" x14ac:dyDescent="0.25">
      <c r="A106" s="44" t="s">
        <v>16</v>
      </c>
      <c r="B106" s="37" t="s">
        <v>84</v>
      </c>
      <c r="C106" s="47" t="str">
        <f t="shared" si="1"/>
        <v>DelawareStreambank restoration</v>
      </c>
      <c r="D106" s="47" t="s">
        <v>65</v>
      </c>
      <c r="E106" s="39">
        <v>20</v>
      </c>
      <c r="F106" s="41">
        <v>108.28</v>
      </c>
      <c r="G106" s="41">
        <v>0</v>
      </c>
      <c r="H106" s="41">
        <v>0</v>
      </c>
      <c r="I106" s="42">
        <f>ABS(PV($O$5,'Data entry'!$F$61,ABS(PMT($O$4,'Data entry'!$F$61,F106))+G106+H106))/'Data entry'!$F$61</f>
        <v>7.6030338479672013</v>
      </c>
      <c r="J106" s="49">
        <v>0.75</v>
      </c>
      <c r="K106" s="44" t="s">
        <v>77</v>
      </c>
      <c r="L106" s="47"/>
      <c r="M106" s="46"/>
    </row>
    <row r="107" spans="1:13" s="36" customFormat="1" ht="18.75" customHeight="1" x14ac:dyDescent="0.25">
      <c r="A107" s="44" t="s">
        <v>13</v>
      </c>
      <c r="B107" s="37" t="s">
        <v>84</v>
      </c>
      <c r="C107" s="47" t="str">
        <f t="shared" si="1"/>
        <v>MarylandStreambank restoration</v>
      </c>
      <c r="D107" s="47" t="s">
        <v>65</v>
      </c>
      <c r="E107" s="39">
        <v>20</v>
      </c>
      <c r="F107" s="41">
        <f>123.75</f>
        <v>123.75</v>
      </c>
      <c r="G107" s="41">
        <v>0</v>
      </c>
      <c r="H107" s="41">
        <v>0</v>
      </c>
      <c r="I107" s="42">
        <f>ABS(PV($O$5,'Data entry'!$F$61,ABS(PMT($O$4,'Data entry'!$F$61,F107))+G107+H107))/'Data entry'!$F$61</f>
        <v>8.6892818497039279</v>
      </c>
      <c r="J107" s="49">
        <v>0.75</v>
      </c>
      <c r="K107" s="44" t="s">
        <v>67</v>
      </c>
      <c r="L107" s="47"/>
      <c r="M107" s="46"/>
    </row>
    <row r="108" spans="1:13" s="36" customFormat="1" ht="18.75" customHeight="1" x14ac:dyDescent="0.25">
      <c r="A108" s="44" t="s">
        <v>15</v>
      </c>
      <c r="B108" s="37" t="s">
        <v>84</v>
      </c>
      <c r="C108" s="47" t="str">
        <f>A108&amp;B108</f>
        <v>PennsylvaniaStreambank restoration</v>
      </c>
      <c r="D108" s="47" t="s">
        <v>65</v>
      </c>
      <c r="E108" s="39">
        <v>20</v>
      </c>
      <c r="F108" s="41">
        <f>AVERAGE(40.17,80.33,109.25)</f>
        <v>76.583333333333329</v>
      </c>
      <c r="G108" s="41">
        <v>0</v>
      </c>
      <c r="H108" s="41">
        <v>0</v>
      </c>
      <c r="I108" s="42">
        <f>ABS(PV($O$5,'Data entry'!$F$61,ABS(PMT($O$4,'Data entry'!$F$61,F108))+G108+H108))/'Data entry'!$F$61</f>
        <v>5.3774074207932028</v>
      </c>
      <c r="J108" s="49">
        <v>0.75</v>
      </c>
      <c r="K108" s="44" t="s">
        <v>67</v>
      </c>
      <c r="L108" s="47"/>
      <c r="M108" s="46"/>
    </row>
    <row r="109" spans="1:13" s="36" customFormat="1" ht="18.75" customHeight="1" x14ac:dyDescent="0.25">
      <c r="A109" s="44" t="s">
        <v>14</v>
      </c>
      <c r="B109" s="37" t="s">
        <v>84</v>
      </c>
      <c r="C109" s="47" t="str">
        <f>A109&amp;B109</f>
        <v>VirginiaStreambank restoration</v>
      </c>
      <c r="D109" s="47" t="s">
        <v>65</v>
      </c>
      <c r="E109" s="39">
        <v>20</v>
      </c>
      <c r="F109" s="41">
        <v>108.28</v>
      </c>
      <c r="G109" s="41">
        <v>0</v>
      </c>
      <c r="H109" s="41">
        <v>0</v>
      </c>
      <c r="I109" s="42">
        <f>ABS(PV($O$5,'Data entry'!$F$61,ABS(PMT($O$4,'Data entry'!$F$61,F109))+G109+H109))/'Data entry'!$F$61</f>
        <v>7.6030338479672013</v>
      </c>
      <c r="J109" s="49">
        <v>0.75</v>
      </c>
      <c r="K109" s="44" t="s">
        <v>77</v>
      </c>
      <c r="L109" s="47"/>
      <c r="M109" s="46"/>
    </row>
    <row r="110" spans="1:13" s="36" customFormat="1" ht="17.25" customHeight="1" x14ac:dyDescent="0.25">
      <c r="A110" s="44" t="s">
        <v>17</v>
      </c>
      <c r="B110" s="37" t="s">
        <v>84</v>
      </c>
      <c r="C110" s="47" t="str">
        <f t="shared" si="1"/>
        <v>West VirginiaStreambank restoration</v>
      </c>
      <c r="D110" s="47" t="s">
        <v>65</v>
      </c>
      <c r="E110" s="39">
        <v>20</v>
      </c>
      <c r="F110" s="41">
        <f>AVERAGE(138.25,127.6,136.84,95.35)</f>
        <v>124.51000000000002</v>
      </c>
      <c r="G110" s="41">
        <v>0</v>
      </c>
      <c r="H110" s="41">
        <v>0</v>
      </c>
      <c r="I110" s="42">
        <f>ABS(PV($O$5,'Data entry'!$F$61,ABS(PMT($O$4,'Data entry'!$F$61,F110))+G110+H110))/'Data entry'!$F$61</f>
        <v>8.742646328134434</v>
      </c>
      <c r="J110" s="49">
        <v>0.75</v>
      </c>
      <c r="K110" s="44" t="s">
        <v>67</v>
      </c>
      <c r="L110" s="47"/>
      <c r="M110" s="46"/>
    </row>
    <row r="111" spans="1:13" s="36" customFormat="1" ht="18" customHeight="1" x14ac:dyDescent="0.25">
      <c r="A111" s="36" t="s">
        <v>76</v>
      </c>
      <c r="B111" s="37" t="s">
        <v>84</v>
      </c>
      <c r="C111" s="47" t="str">
        <f>A111&amp;B111</f>
        <v>Chesapeake Bay averageStreambank restoration</v>
      </c>
      <c r="D111" s="47" t="s">
        <v>65</v>
      </c>
      <c r="E111" s="39">
        <v>20</v>
      </c>
      <c r="F111" s="50">
        <f>AVERAGE(F107:F110)</f>
        <v>108.28083333333333</v>
      </c>
      <c r="G111" s="41">
        <v>0</v>
      </c>
      <c r="H111" s="41">
        <v>0</v>
      </c>
      <c r="I111" s="42">
        <f>ABS(PV($O$5,'Data entry'!$F$61,ABS(PMT($O$4,'Data entry'!$F$61,F111))+G111+H111))/'Data entry'!$F$61</f>
        <v>7.6030923616496908</v>
      </c>
      <c r="J111" s="49">
        <v>0.75</v>
      </c>
      <c r="K111" s="44" t="s">
        <v>67</v>
      </c>
      <c r="L111" s="47"/>
      <c r="M111" s="46"/>
    </row>
    <row r="112" spans="1:13" s="36" customFormat="1" ht="18" customHeight="1" x14ac:dyDescent="0.25">
      <c r="A112" s="44" t="s">
        <v>16</v>
      </c>
      <c r="B112" s="37" t="s">
        <v>86</v>
      </c>
      <c r="C112" s="47" t="str">
        <f t="shared" ref="C112:C116" si="2">A112&amp;B112</f>
        <v>DelawarePhytase treatment: poultry</v>
      </c>
      <c r="D112" s="47" t="s">
        <v>47</v>
      </c>
      <c r="E112" s="51" t="s">
        <v>68</v>
      </c>
      <c r="F112" s="52">
        <v>0</v>
      </c>
      <c r="G112" s="41">
        <v>-73.150000000000006</v>
      </c>
      <c r="H112" s="41">
        <v>0</v>
      </c>
      <c r="I112" s="42">
        <f>-ABS(PV($O$5,'Data entry'!$F$55,ABS(PMT($O$4,'Data entry'!$F$55,F112))+G112+H112))/'Data entry'!$F$55</f>
        <v>-71.019417475728233</v>
      </c>
      <c r="J112" s="49">
        <v>0.75</v>
      </c>
      <c r="K112" s="44" t="s">
        <v>67</v>
      </c>
      <c r="L112" s="47"/>
      <c r="M112" s="46"/>
    </row>
    <row r="113" spans="1:16384" s="36" customFormat="1" ht="18" customHeight="1" x14ac:dyDescent="0.25">
      <c r="A113" s="44" t="s">
        <v>13</v>
      </c>
      <c r="B113" s="37" t="s">
        <v>86</v>
      </c>
      <c r="C113" s="47" t="str">
        <f t="shared" si="2"/>
        <v>MarylandPhytase treatment: poultry</v>
      </c>
      <c r="D113" s="47" t="s">
        <v>47</v>
      </c>
      <c r="E113" s="51" t="s">
        <v>68</v>
      </c>
      <c r="F113" s="52">
        <v>0</v>
      </c>
      <c r="G113" s="41">
        <f>L115-73.15</f>
        <v>-73.150000000000006</v>
      </c>
      <c r="H113" s="41">
        <v>0</v>
      </c>
      <c r="I113" s="42">
        <f>-ABS(PV($O$5,'Data entry'!$F$55,ABS(PMT($O$4,'Data entry'!$F$55,F113))+G113+H113))/'Data entry'!$F$55</f>
        <v>-71.019417475728233</v>
      </c>
      <c r="J113" s="49">
        <v>0.75</v>
      </c>
      <c r="K113" s="44" t="s">
        <v>67</v>
      </c>
      <c r="L113" s="47"/>
      <c r="M113" s="46"/>
    </row>
    <row r="114" spans="1:16384" s="36" customFormat="1" ht="18" customHeight="1" x14ac:dyDescent="0.25">
      <c r="A114" s="44" t="s">
        <v>15</v>
      </c>
      <c r="B114" s="37" t="s">
        <v>86</v>
      </c>
      <c r="C114" s="47" t="str">
        <f t="shared" si="2"/>
        <v>PennsylvaniaPhytase treatment: poultry</v>
      </c>
      <c r="D114" s="47" t="s">
        <v>47</v>
      </c>
      <c r="E114" s="51" t="s">
        <v>68</v>
      </c>
      <c r="F114" s="52">
        <v>0</v>
      </c>
      <c r="G114" s="41">
        <v>-73.150000000000006</v>
      </c>
      <c r="H114" s="41">
        <v>0</v>
      </c>
      <c r="I114" s="42">
        <f>-ABS(PV($O$5,'Data entry'!$F$55,ABS(PMT($O$4,'Data entry'!$F$55,F114))+G114+H114))/'Data entry'!$F$55</f>
        <v>-71.019417475728233</v>
      </c>
      <c r="J114" s="49">
        <v>0.75</v>
      </c>
      <c r="K114" s="44" t="s">
        <v>67</v>
      </c>
      <c r="L114" s="47"/>
      <c r="M114" s="46"/>
    </row>
    <row r="115" spans="1:16384" s="36" customFormat="1" ht="18" customHeight="1" x14ac:dyDescent="0.25">
      <c r="A115" s="44" t="s">
        <v>14</v>
      </c>
      <c r="B115" s="37" t="s">
        <v>86</v>
      </c>
      <c r="C115" s="47" t="str">
        <f t="shared" si="2"/>
        <v>VirginiaPhytase treatment: poultry</v>
      </c>
      <c r="D115" s="47" t="s">
        <v>47</v>
      </c>
      <c r="E115" s="51" t="s">
        <v>68</v>
      </c>
      <c r="F115" s="52">
        <v>0</v>
      </c>
      <c r="G115" s="41">
        <v>-73.150000000000006</v>
      </c>
      <c r="H115" s="41">
        <v>0</v>
      </c>
      <c r="I115" s="42">
        <f>-ABS(PV($O$5,'Data entry'!$F$55,ABS(PMT($O$4,'Data entry'!$F$55,F115))+G115+H115))/'Data entry'!$F$55</f>
        <v>-71.019417475728233</v>
      </c>
      <c r="J115" s="49">
        <v>0.75</v>
      </c>
      <c r="K115" s="44" t="s">
        <v>67</v>
      </c>
      <c r="L115" s="47"/>
      <c r="M115" s="46"/>
    </row>
    <row r="116" spans="1:16384" s="36" customFormat="1" ht="18" customHeight="1" x14ac:dyDescent="0.25">
      <c r="A116" s="44" t="s">
        <v>17</v>
      </c>
      <c r="B116" s="37" t="s">
        <v>86</v>
      </c>
      <c r="C116" s="47" t="str">
        <f t="shared" si="2"/>
        <v>West VirginiaPhytase treatment: poultry</v>
      </c>
      <c r="D116" s="47" t="s">
        <v>47</v>
      </c>
      <c r="E116" s="51" t="s">
        <v>68</v>
      </c>
      <c r="F116" s="52">
        <v>0</v>
      </c>
      <c r="G116" s="41">
        <v>-73.150000000000006</v>
      </c>
      <c r="H116" s="41">
        <v>0</v>
      </c>
      <c r="I116" s="42">
        <f>-ABS(PV($O$5,'Data entry'!$F$55,ABS(PMT($O$4,'Data entry'!$F$55,F116))+G116+H116))/'Data entry'!$F$55</f>
        <v>-71.019417475728233</v>
      </c>
      <c r="J116" s="49">
        <v>0.75</v>
      </c>
      <c r="K116" s="44" t="s">
        <v>67</v>
      </c>
      <c r="L116" s="47"/>
      <c r="M116" s="46"/>
    </row>
    <row r="117" spans="1:16384" s="36" customFormat="1" ht="22.5" customHeight="1" x14ac:dyDescent="0.25">
      <c r="A117" s="44" t="s">
        <v>76</v>
      </c>
      <c r="B117" s="37" t="s">
        <v>86</v>
      </c>
      <c r="C117" s="47" t="str">
        <f>A117&amp;B117</f>
        <v>Chesapeake Bay averagePhytase treatment: poultry</v>
      </c>
      <c r="D117" s="47" t="s">
        <v>47</v>
      </c>
      <c r="E117" s="51" t="s">
        <v>68</v>
      </c>
      <c r="F117" s="52">
        <v>0</v>
      </c>
      <c r="G117" s="41">
        <v>-73.150000000000006</v>
      </c>
      <c r="H117" s="41">
        <v>0</v>
      </c>
      <c r="I117" s="42">
        <f>-ABS(PV($O$5,'Data entry'!$F$55,ABS(PMT($O$4,'Data entry'!$F$55,F117))+G117+H117))/'Data entry'!$F$55</f>
        <v>-71.019417475728233</v>
      </c>
      <c r="J117" s="49">
        <v>0.75</v>
      </c>
      <c r="K117" s="44" t="s">
        <v>67</v>
      </c>
      <c r="L117" s="47"/>
      <c r="M117" s="46"/>
    </row>
    <row r="118" spans="1:16384" s="36" customFormat="1" ht="18" customHeight="1" x14ac:dyDescent="0.25">
      <c r="A118" s="44" t="s">
        <v>16</v>
      </c>
      <c r="B118" s="37" t="s">
        <v>79</v>
      </c>
      <c r="C118" s="47" t="str">
        <f t="shared" ref="C118:C121" si="3">A118&amp;B118</f>
        <v>DelawarePhytase treatment: swine</v>
      </c>
      <c r="D118" s="47" t="s">
        <v>47</v>
      </c>
      <c r="E118" s="51" t="s">
        <v>68</v>
      </c>
      <c r="F118" s="52">
        <v>0</v>
      </c>
      <c r="G118" s="41">
        <v>-0.74</v>
      </c>
      <c r="H118" s="41">
        <v>0</v>
      </c>
      <c r="I118" s="42">
        <f>-ABS(PV($O$5,'Data entry'!$F$56,ABS(PMT($O$4,'Data entry'!$F$56,F118))+G118+H118))/'Data entry'!$F$56</f>
        <v>-0.71844660194174814</v>
      </c>
      <c r="J118" s="49">
        <v>0.75</v>
      </c>
      <c r="K118" s="44" t="s">
        <v>67</v>
      </c>
      <c r="L118" s="47"/>
      <c r="M118" s="46"/>
    </row>
    <row r="119" spans="1:16384" s="36" customFormat="1" ht="18" customHeight="1" x14ac:dyDescent="0.25">
      <c r="A119" s="44" t="s">
        <v>13</v>
      </c>
      <c r="B119" s="37" t="s">
        <v>79</v>
      </c>
      <c r="C119" s="47" t="str">
        <f t="shared" si="3"/>
        <v>MarylandPhytase treatment: swine</v>
      </c>
      <c r="D119" s="47" t="s">
        <v>47</v>
      </c>
      <c r="E119" s="51" t="s">
        <v>68</v>
      </c>
      <c r="F119" s="52">
        <v>0</v>
      </c>
      <c r="G119" s="41">
        <v>-0.74</v>
      </c>
      <c r="H119" s="41">
        <v>0</v>
      </c>
      <c r="I119" s="42">
        <f>-ABS(PV($O$5,'Data entry'!$F$56,ABS(PMT($O$4,'Data entry'!$F$56,F119))+G119+H119))/'Data entry'!$F$56</f>
        <v>-0.71844660194174814</v>
      </c>
      <c r="J119" s="49">
        <v>0.75</v>
      </c>
      <c r="K119" s="44" t="s">
        <v>67</v>
      </c>
      <c r="L119" s="47"/>
      <c r="M119" s="46"/>
    </row>
    <row r="120" spans="1:16384" s="36" customFormat="1" ht="18" customHeight="1" x14ac:dyDescent="0.25">
      <c r="A120" s="44" t="s">
        <v>15</v>
      </c>
      <c r="B120" s="37" t="s">
        <v>79</v>
      </c>
      <c r="C120" s="47" t="str">
        <f t="shared" si="3"/>
        <v>PennsylvaniaPhytase treatment: swine</v>
      </c>
      <c r="D120" s="47" t="s">
        <v>47</v>
      </c>
      <c r="E120" s="51" t="s">
        <v>68</v>
      </c>
      <c r="F120" s="52">
        <v>0</v>
      </c>
      <c r="G120" s="41">
        <v>-0.74</v>
      </c>
      <c r="H120" s="41">
        <v>0</v>
      </c>
      <c r="I120" s="42">
        <f>-ABS(PV($O$5,'Data entry'!$F$56,ABS(PMT($O$4,'Data entry'!$F$56,F120))+G120+H120))/'Data entry'!$F$56</f>
        <v>-0.71844660194174814</v>
      </c>
      <c r="J120" s="49">
        <v>0.75</v>
      </c>
      <c r="K120" s="44" t="s">
        <v>67</v>
      </c>
      <c r="L120" s="47"/>
      <c r="M120" s="46"/>
    </row>
    <row r="121" spans="1:16384" s="36" customFormat="1" ht="18" customHeight="1" x14ac:dyDescent="0.25">
      <c r="A121" s="44" t="s">
        <v>14</v>
      </c>
      <c r="B121" s="37" t="s">
        <v>79</v>
      </c>
      <c r="C121" s="47" t="str">
        <f t="shared" si="3"/>
        <v>VirginiaPhytase treatment: swine</v>
      </c>
      <c r="D121" s="47" t="s">
        <v>47</v>
      </c>
      <c r="E121" s="51" t="s">
        <v>68</v>
      </c>
      <c r="F121" s="52">
        <v>0</v>
      </c>
      <c r="G121" s="41">
        <v>-0.74</v>
      </c>
      <c r="H121" s="41">
        <v>0</v>
      </c>
      <c r="I121" s="42">
        <f>-ABS(PV($O$5,'Data entry'!$F$56,ABS(PMT($O$4,'Data entry'!$F$56,F121))+G121+H121))/'Data entry'!$F$56</f>
        <v>-0.71844660194174814</v>
      </c>
      <c r="J121" s="49">
        <v>0.75</v>
      </c>
      <c r="K121" s="44" t="s">
        <v>67</v>
      </c>
      <c r="L121" s="47"/>
      <c r="M121" s="46"/>
    </row>
    <row r="122" spans="1:16384" s="36" customFormat="1" ht="18" customHeight="1" x14ac:dyDescent="0.25">
      <c r="A122" s="44" t="s">
        <v>17</v>
      </c>
      <c r="B122" s="37" t="s">
        <v>79</v>
      </c>
      <c r="C122" s="47" t="str">
        <f>A122&amp;B122</f>
        <v>West VirginiaPhytase treatment: swine</v>
      </c>
      <c r="D122" s="47" t="s">
        <v>47</v>
      </c>
      <c r="E122" s="51" t="s">
        <v>68</v>
      </c>
      <c r="F122" s="52">
        <v>0</v>
      </c>
      <c r="G122" s="41">
        <v>-0.74</v>
      </c>
      <c r="H122" s="41">
        <v>0</v>
      </c>
      <c r="I122" s="42">
        <f>-ABS(PV($O$5,'Data entry'!$F$56,ABS(PMT($O$4,'Data entry'!$F$56,F122))+G122+H122))/'Data entry'!$F$56</f>
        <v>-0.71844660194174814</v>
      </c>
      <c r="J122" s="49">
        <v>0.75</v>
      </c>
      <c r="K122" s="44" t="s">
        <v>67</v>
      </c>
      <c r="L122" s="47"/>
      <c r="M122" s="46"/>
    </row>
    <row r="123" spans="1:16384" s="36" customFormat="1" ht="16.5" customHeight="1" x14ac:dyDescent="0.25">
      <c r="A123" s="44" t="s">
        <v>76</v>
      </c>
      <c r="B123" s="37" t="s">
        <v>79</v>
      </c>
      <c r="C123" s="47" t="str">
        <f t="shared" si="1"/>
        <v>Chesapeake Bay averagePhytase treatment: swine</v>
      </c>
      <c r="D123" s="47" t="s">
        <v>47</v>
      </c>
      <c r="E123" s="51" t="s">
        <v>68</v>
      </c>
      <c r="F123" s="52">
        <v>0</v>
      </c>
      <c r="G123" s="41">
        <v>-0.74</v>
      </c>
      <c r="H123" s="41">
        <v>0</v>
      </c>
      <c r="I123" s="42">
        <f>-ABS(PV($O$5,'Data entry'!$F$56,ABS(PMT($O$4,'Data entry'!$F$56,F123))+G123+H123))/'Data entry'!$F$56</f>
        <v>-0.71844660194174814</v>
      </c>
      <c r="J123" s="49">
        <v>0.75</v>
      </c>
      <c r="K123" s="44" t="s">
        <v>67</v>
      </c>
      <c r="L123" s="47"/>
      <c r="M123" s="46"/>
    </row>
    <row r="124" spans="1:16384" s="36" customFormat="1" ht="16.5" customHeight="1" x14ac:dyDescent="0.25">
      <c r="A124" s="44" t="s">
        <v>16</v>
      </c>
      <c r="B124" s="37" t="s">
        <v>82</v>
      </c>
      <c r="C124" s="47" t="str">
        <f t="shared" si="1"/>
        <v>DelawareWater control structure</v>
      </c>
      <c r="D124" s="47" t="s">
        <v>45</v>
      </c>
      <c r="E124" s="44">
        <v>10</v>
      </c>
      <c r="F124" s="40">
        <f>4790/29</f>
        <v>165.17241379310346</v>
      </c>
      <c r="G124" s="41">
        <v>0</v>
      </c>
      <c r="H124" s="41">
        <v>0</v>
      </c>
      <c r="I124" s="41">
        <f>ABS(PV($O$5,'Data entry'!$F$59,ABS(PMT($O$4,'Data entry'!$F$59,F124))+G124+H124))/'Data entry'!$F$59</f>
        <v>20.060337941317027</v>
      </c>
      <c r="J124" s="49">
        <v>0.75</v>
      </c>
      <c r="K124" s="44" t="s">
        <v>67</v>
      </c>
      <c r="L124" s="44"/>
      <c r="M124" s="44"/>
      <c r="N124" s="44"/>
      <c r="O124" s="44"/>
      <c r="P124" s="44"/>
      <c r="Q124" s="44"/>
      <c r="R124" s="44"/>
      <c r="S124" s="44"/>
      <c r="T124" s="44"/>
      <c r="U124" s="44"/>
      <c r="V124" s="44"/>
      <c r="W124" s="44"/>
      <c r="X124" s="44"/>
      <c r="Y124" s="44"/>
      <c r="Z124" s="44"/>
      <c r="AA124" s="44"/>
      <c r="AB124" s="44"/>
      <c r="AC124" s="44"/>
      <c r="AD124" s="44"/>
      <c r="AE124" s="44"/>
      <c r="AF124" s="44"/>
      <c r="AG124" s="44"/>
      <c r="AH124" s="44"/>
      <c r="AI124" s="44"/>
      <c r="AJ124" s="44"/>
      <c r="AK124" s="44"/>
      <c r="AL124" s="44"/>
      <c r="AM124" s="44"/>
      <c r="AN124" s="44"/>
      <c r="AO124" s="44"/>
      <c r="AP124" s="44"/>
      <c r="AQ124" s="44"/>
      <c r="AR124" s="44"/>
      <c r="AS124" s="44"/>
      <c r="AT124" s="44"/>
      <c r="AU124" s="44"/>
      <c r="AV124" s="44"/>
      <c r="AW124" s="44"/>
      <c r="AX124" s="44"/>
      <c r="AY124" s="44"/>
      <c r="AZ124" s="44"/>
      <c r="BA124" s="44"/>
      <c r="BB124" s="44"/>
      <c r="BC124" s="44"/>
      <c r="BD124" s="44"/>
      <c r="BE124" s="44"/>
      <c r="BF124" s="44"/>
      <c r="BG124" s="44"/>
      <c r="BH124" s="44"/>
      <c r="BI124" s="44"/>
      <c r="BJ124" s="44"/>
      <c r="BK124" s="44"/>
      <c r="BL124" s="44"/>
      <c r="BM124" s="44"/>
      <c r="BN124" s="44"/>
      <c r="BO124" s="44"/>
      <c r="BP124" s="44"/>
      <c r="BQ124" s="44"/>
      <c r="BR124" s="44"/>
      <c r="BS124" s="44"/>
      <c r="BT124" s="44"/>
      <c r="BU124" s="44"/>
      <c r="BV124" s="44"/>
      <c r="BW124" s="44"/>
      <c r="BX124" s="44"/>
      <c r="BY124" s="44"/>
      <c r="BZ124" s="44"/>
      <c r="CA124" s="44"/>
      <c r="CB124" s="44"/>
      <c r="CC124" s="44"/>
      <c r="CD124" s="44"/>
      <c r="CE124" s="44"/>
      <c r="CF124" s="44"/>
      <c r="CG124" s="44"/>
      <c r="CH124" s="44"/>
      <c r="CI124" s="44"/>
      <c r="CJ124" s="44"/>
      <c r="CK124" s="44"/>
      <c r="CL124" s="44"/>
      <c r="CM124" s="44"/>
      <c r="CN124" s="44"/>
      <c r="CO124" s="44"/>
      <c r="CP124" s="44"/>
      <c r="CQ124" s="44"/>
      <c r="CR124" s="44"/>
      <c r="CS124" s="44"/>
      <c r="CT124" s="44"/>
      <c r="CU124" s="44"/>
      <c r="CV124" s="44"/>
      <c r="CW124" s="44"/>
      <c r="CX124" s="44"/>
      <c r="CY124" s="44"/>
      <c r="CZ124" s="44"/>
      <c r="DA124" s="44"/>
      <c r="DB124" s="44"/>
      <c r="DC124" s="44"/>
      <c r="DD124" s="44"/>
      <c r="DE124" s="44"/>
      <c r="DF124" s="44"/>
      <c r="DG124" s="44"/>
      <c r="DH124" s="44"/>
      <c r="DI124" s="44"/>
      <c r="DJ124" s="44"/>
      <c r="DK124" s="44"/>
      <c r="DL124" s="44"/>
      <c r="DM124" s="44"/>
      <c r="DN124" s="44"/>
      <c r="DO124" s="44"/>
      <c r="DP124" s="44"/>
      <c r="DQ124" s="44"/>
      <c r="DR124" s="44"/>
      <c r="DS124" s="44"/>
      <c r="DT124" s="44"/>
      <c r="DU124" s="44"/>
      <c r="DV124" s="44"/>
      <c r="DW124" s="44"/>
      <c r="DX124" s="44"/>
      <c r="DY124" s="44"/>
      <c r="DZ124" s="44"/>
      <c r="EA124" s="44"/>
      <c r="EB124" s="44"/>
      <c r="EC124" s="44"/>
      <c r="ED124" s="44"/>
      <c r="EE124" s="44"/>
      <c r="EF124" s="44"/>
      <c r="EG124" s="44"/>
      <c r="EH124" s="44"/>
      <c r="EI124" s="44"/>
      <c r="EJ124" s="44"/>
      <c r="EK124" s="44"/>
      <c r="EL124" s="44"/>
      <c r="EM124" s="44"/>
      <c r="EN124" s="44"/>
      <c r="EO124" s="44"/>
      <c r="EP124" s="44"/>
      <c r="EQ124" s="44"/>
      <c r="ER124" s="44"/>
      <c r="ES124" s="44"/>
      <c r="ET124" s="44"/>
      <c r="EU124" s="44"/>
      <c r="EV124" s="44"/>
      <c r="EW124" s="44"/>
      <c r="EX124" s="44"/>
      <c r="EY124" s="44"/>
      <c r="EZ124" s="44"/>
      <c r="FA124" s="44"/>
      <c r="FB124" s="44"/>
      <c r="FC124" s="44"/>
      <c r="FD124" s="44"/>
      <c r="FE124" s="44"/>
      <c r="FF124" s="44"/>
      <c r="FG124" s="44"/>
      <c r="FH124" s="44"/>
      <c r="FI124" s="44"/>
      <c r="FJ124" s="44"/>
      <c r="FK124" s="44"/>
      <c r="FL124" s="44"/>
      <c r="FM124" s="44"/>
      <c r="FN124" s="44"/>
      <c r="FO124" s="44"/>
      <c r="FP124" s="44"/>
      <c r="FQ124" s="44"/>
      <c r="FR124" s="44"/>
      <c r="FS124" s="44"/>
      <c r="FT124" s="44"/>
      <c r="FU124" s="44"/>
      <c r="FV124" s="44"/>
      <c r="FW124" s="44"/>
      <c r="FX124" s="44"/>
      <c r="FY124" s="44"/>
      <c r="FZ124" s="44"/>
      <c r="GA124" s="44"/>
      <c r="GB124" s="44"/>
      <c r="GC124" s="44"/>
      <c r="GD124" s="44"/>
      <c r="GE124" s="44"/>
      <c r="GF124" s="44"/>
      <c r="GG124" s="44"/>
      <c r="GH124" s="44"/>
      <c r="GI124" s="44"/>
      <c r="GJ124" s="44"/>
      <c r="GK124" s="44"/>
      <c r="GL124" s="44"/>
      <c r="GM124" s="44"/>
      <c r="GN124" s="44"/>
      <c r="GO124" s="44"/>
      <c r="GP124" s="44"/>
      <c r="GQ124" s="44"/>
      <c r="GR124" s="44"/>
      <c r="GS124" s="44"/>
      <c r="GT124" s="44"/>
      <c r="GU124" s="44"/>
      <c r="GV124" s="44"/>
      <c r="GW124" s="44"/>
      <c r="GX124" s="44"/>
      <c r="GY124" s="44"/>
      <c r="GZ124" s="44"/>
      <c r="HA124" s="44"/>
      <c r="HB124" s="44"/>
      <c r="HC124" s="44"/>
      <c r="HD124" s="44"/>
      <c r="HE124" s="44"/>
      <c r="HF124" s="44"/>
      <c r="HG124" s="44"/>
      <c r="HH124" s="44"/>
      <c r="HI124" s="44"/>
      <c r="HJ124" s="44"/>
      <c r="HK124" s="44"/>
      <c r="HL124" s="44"/>
      <c r="HM124" s="44"/>
      <c r="HN124" s="44"/>
      <c r="HO124" s="44"/>
      <c r="HP124" s="44"/>
      <c r="HQ124" s="44"/>
      <c r="HR124" s="44"/>
      <c r="HS124" s="44"/>
      <c r="HT124" s="44"/>
      <c r="HU124" s="44"/>
      <c r="HV124" s="44"/>
      <c r="HW124" s="44"/>
      <c r="HX124" s="44"/>
      <c r="HY124" s="44"/>
      <c r="HZ124" s="44"/>
      <c r="IA124" s="44"/>
      <c r="IB124" s="44"/>
      <c r="IC124" s="44"/>
      <c r="ID124" s="44"/>
      <c r="IE124" s="44"/>
      <c r="IF124" s="44"/>
      <c r="IG124" s="44"/>
      <c r="IH124" s="44"/>
      <c r="II124" s="44"/>
      <c r="IJ124" s="44"/>
      <c r="IK124" s="44"/>
      <c r="IL124" s="44"/>
      <c r="IM124" s="44"/>
      <c r="IN124" s="44"/>
      <c r="IO124" s="44"/>
      <c r="IP124" s="44"/>
      <c r="IQ124" s="44"/>
      <c r="IR124" s="44"/>
      <c r="IS124" s="44"/>
      <c r="IT124" s="44"/>
      <c r="IU124" s="44"/>
      <c r="IV124" s="44"/>
      <c r="IW124" s="44"/>
      <c r="IX124" s="44"/>
      <c r="IY124" s="44"/>
      <c r="IZ124" s="44"/>
      <c r="JA124" s="44"/>
      <c r="JB124" s="44"/>
      <c r="JC124" s="44"/>
      <c r="JD124" s="44"/>
      <c r="JE124" s="44"/>
      <c r="JF124" s="44"/>
      <c r="JG124" s="44"/>
      <c r="JH124" s="44"/>
      <c r="JI124" s="44"/>
      <c r="JJ124" s="44"/>
      <c r="JK124" s="44"/>
      <c r="JL124" s="44"/>
      <c r="JM124" s="44"/>
      <c r="JN124" s="44"/>
      <c r="JO124" s="44"/>
      <c r="JP124" s="44"/>
      <c r="JQ124" s="44"/>
      <c r="JR124" s="44"/>
      <c r="JS124" s="44"/>
      <c r="JT124" s="44"/>
      <c r="JU124" s="44"/>
      <c r="JV124" s="44"/>
      <c r="JW124" s="44"/>
      <c r="JX124" s="44"/>
      <c r="JY124" s="44"/>
      <c r="JZ124" s="44"/>
      <c r="KA124" s="44"/>
      <c r="KB124" s="44"/>
      <c r="KC124" s="44"/>
      <c r="KD124" s="44"/>
      <c r="KE124" s="44"/>
      <c r="KF124" s="44"/>
      <c r="KG124" s="44"/>
      <c r="KH124" s="44"/>
      <c r="KI124" s="44"/>
      <c r="KJ124" s="44"/>
      <c r="KK124" s="44"/>
      <c r="KL124" s="44"/>
      <c r="KM124" s="44"/>
      <c r="KN124" s="44"/>
      <c r="KO124" s="44"/>
      <c r="KP124" s="44"/>
      <c r="KQ124" s="44"/>
      <c r="KR124" s="44"/>
      <c r="KS124" s="44"/>
      <c r="KT124" s="44"/>
      <c r="KU124" s="44"/>
      <c r="KV124" s="44"/>
      <c r="KW124" s="44"/>
      <c r="KX124" s="44"/>
      <c r="KY124" s="44"/>
      <c r="KZ124" s="44"/>
      <c r="LA124" s="44"/>
      <c r="LB124" s="44"/>
      <c r="LC124" s="44"/>
      <c r="LD124" s="44"/>
      <c r="LE124" s="44"/>
      <c r="LF124" s="44"/>
      <c r="LG124" s="44"/>
      <c r="LH124" s="44"/>
      <c r="LI124" s="44"/>
      <c r="LJ124" s="44"/>
      <c r="LK124" s="44"/>
      <c r="LL124" s="44"/>
      <c r="LM124" s="44"/>
      <c r="LN124" s="44"/>
      <c r="LO124" s="44"/>
      <c r="LP124" s="44"/>
      <c r="LQ124" s="44"/>
      <c r="LR124" s="44"/>
      <c r="LS124" s="44"/>
      <c r="LT124" s="44"/>
      <c r="LU124" s="44"/>
      <c r="LV124" s="44"/>
      <c r="LW124" s="44"/>
      <c r="LX124" s="44"/>
      <c r="LY124" s="44"/>
      <c r="LZ124" s="44"/>
      <c r="MA124" s="44"/>
      <c r="MB124" s="44"/>
      <c r="MC124" s="44"/>
      <c r="MD124" s="44"/>
      <c r="ME124" s="44"/>
      <c r="MF124" s="44"/>
      <c r="MG124" s="44"/>
      <c r="MH124" s="44"/>
      <c r="MI124" s="44"/>
      <c r="MJ124" s="44"/>
      <c r="MK124" s="44"/>
      <c r="ML124" s="44"/>
      <c r="MM124" s="44"/>
      <c r="MN124" s="44"/>
      <c r="MO124" s="44"/>
      <c r="MP124" s="44"/>
      <c r="MQ124" s="44"/>
      <c r="MR124" s="44"/>
      <c r="MS124" s="44"/>
      <c r="MT124" s="44"/>
      <c r="MU124" s="44"/>
      <c r="MV124" s="44"/>
      <c r="MW124" s="44"/>
      <c r="MX124" s="44"/>
      <c r="MY124" s="44"/>
      <c r="MZ124" s="44"/>
      <c r="NA124" s="44"/>
      <c r="NB124" s="44"/>
      <c r="NC124" s="44"/>
      <c r="ND124" s="44"/>
      <c r="NE124" s="44"/>
      <c r="NF124" s="44"/>
      <c r="NG124" s="44"/>
      <c r="NH124" s="44"/>
      <c r="NI124" s="44"/>
      <c r="NJ124" s="44"/>
      <c r="NK124" s="44"/>
      <c r="NL124" s="44"/>
      <c r="NM124" s="44"/>
      <c r="NN124" s="44"/>
      <c r="NO124" s="44"/>
      <c r="NP124" s="44"/>
      <c r="NQ124" s="44"/>
      <c r="NR124" s="44"/>
      <c r="NS124" s="44"/>
      <c r="NT124" s="44"/>
      <c r="NU124" s="44"/>
      <c r="NV124" s="44"/>
      <c r="NW124" s="44"/>
      <c r="NX124" s="44"/>
      <c r="NY124" s="44"/>
      <c r="NZ124" s="44"/>
      <c r="OA124" s="44"/>
      <c r="OB124" s="44"/>
      <c r="OC124" s="44"/>
      <c r="OD124" s="44"/>
      <c r="OE124" s="44"/>
      <c r="OF124" s="44"/>
      <c r="OG124" s="44"/>
      <c r="OH124" s="44"/>
      <c r="OI124" s="44"/>
      <c r="OJ124" s="44"/>
      <c r="OK124" s="44"/>
      <c r="OL124" s="44"/>
      <c r="OM124" s="44"/>
      <c r="ON124" s="44"/>
      <c r="OO124" s="44"/>
      <c r="OP124" s="44"/>
      <c r="OQ124" s="44"/>
      <c r="OR124" s="44"/>
      <c r="OS124" s="44"/>
      <c r="OT124" s="44"/>
      <c r="OU124" s="44"/>
      <c r="OV124" s="44"/>
      <c r="OW124" s="44"/>
      <c r="OX124" s="44"/>
      <c r="OY124" s="44"/>
      <c r="OZ124" s="44"/>
      <c r="PA124" s="44"/>
      <c r="PB124" s="44"/>
      <c r="PC124" s="44"/>
      <c r="PD124" s="44"/>
      <c r="PE124" s="44"/>
      <c r="PF124" s="44"/>
      <c r="PG124" s="44"/>
      <c r="PH124" s="44"/>
      <c r="PI124" s="44"/>
      <c r="PJ124" s="44"/>
      <c r="PK124" s="44"/>
      <c r="PL124" s="44"/>
      <c r="PM124" s="44"/>
      <c r="PN124" s="44"/>
      <c r="PO124" s="44"/>
      <c r="PP124" s="44"/>
      <c r="PQ124" s="44"/>
      <c r="PR124" s="44"/>
      <c r="PS124" s="44"/>
      <c r="PT124" s="44"/>
      <c r="PU124" s="44"/>
      <c r="PV124" s="44"/>
      <c r="PW124" s="44"/>
      <c r="PX124" s="44"/>
      <c r="PY124" s="44"/>
      <c r="PZ124" s="44"/>
      <c r="QA124" s="44"/>
      <c r="QB124" s="44"/>
      <c r="QC124" s="44"/>
      <c r="QD124" s="44"/>
      <c r="QE124" s="44"/>
      <c r="QF124" s="44"/>
      <c r="QG124" s="44"/>
      <c r="QH124" s="44"/>
      <c r="QI124" s="44"/>
      <c r="QJ124" s="44"/>
      <c r="QK124" s="44"/>
      <c r="QL124" s="44"/>
      <c r="QM124" s="44"/>
      <c r="QN124" s="44"/>
      <c r="QO124" s="44"/>
      <c r="QP124" s="44"/>
      <c r="QQ124" s="44"/>
      <c r="QR124" s="44"/>
      <c r="QS124" s="44"/>
      <c r="QT124" s="44"/>
      <c r="QU124" s="44"/>
      <c r="QV124" s="44"/>
      <c r="QW124" s="44"/>
      <c r="QX124" s="44"/>
      <c r="QY124" s="44"/>
      <c r="QZ124" s="44"/>
      <c r="RA124" s="44"/>
      <c r="RB124" s="44"/>
      <c r="RC124" s="44"/>
      <c r="RD124" s="44"/>
      <c r="RE124" s="44"/>
      <c r="RF124" s="44"/>
      <c r="RG124" s="44"/>
      <c r="RH124" s="44"/>
      <c r="RI124" s="44"/>
      <c r="RJ124" s="44"/>
      <c r="RK124" s="44"/>
      <c r="RL124" s="44"/>
      <c r="RM124" s="44"/>
      <c r="RN124" s="44"/>
      <c r="RO124" s="44"/>
      <c r="RP124" s="44"/>
      <c r="RQ124" s="44"/>
      <c r="RR124" s="44"/>
      <c r="RS124" s="44"/>
      <c r="RT124" s="44"/>
      <c r="RU124" s="44"/>
      <c r="RV124" s="44"/>
      <c r="RW124" s="44"/>
      <c r="RX124" s="44"/>
      <c r="RY124" s="44"/>
      <c r="RZ124" s="44"/>
      <c r="SA124" s="44"/>
      <c r="SB124" s="44"/>
      <c r="SC124" s="44"/>
      <c r="SD124" s="44"/>
      <c r="SE124" s="44"/>
      <c r="SF124" s="44"/>
      <c r="SG124" s="44"/>
      <c r="SH124" s="44"/>
      <c r="SI124" s="44"/>
      <c r="SJ124" s="44"/>
      <c r="SK124" s="44"/>
      <c r="SL124" s="44"/>
      <c r="SM124" s="44"/>
      <c r="SN124" s="44"/>
      <c r="SO124" s="44"/>
      <c r="SP124" s="44"/>
      <c r="SQ124" s="44"/>
      <c r="SR124" s="44"/>
      <c r="SS124" s="44"/>
      <c r="ST124" s="44"/>
      <c r="SU124" s="44"/>
      <c r="SV124" s="44"/>
      <c r="SW124" s="44"/>
      <c r="SX124" s="44"/>
      <c r="SY124" s="44"/>
      <c r="SZ124" s="44"/>
      <c r="TA124" s="44"/>
      <c r="TB124" s="44"/>
      <c r="TC124" s="44"/>
      <c r="TD124" s="44"/>
      <c r="TE124" s="44"/>
      <c r="TF124" s="44"/>
      <c r="TG124" s="44"/>
      <c r="TH124" s="44"/>
      <c r="TI124" s="44"/>
      <c r="TJ124" s="44"/>
      <c r="TK124" s="44"/>
      <c r="TL124" s="44"/>
      <c r="TM124" s="44"/>
      <c r="TN124" s="44"/>
      <c r="TO124" s="44"/>
      <c r="TP124" s="44"/>
      <c r="TQ124" s="44"/>
      <c r="TR124" s="44"/>
      <c r="TS124" s="44"/>
      <c r="TT124" s="44"/>
      <c r="TU124" s="44"/>
      <c r="TV124" s="44"/>
      <c r="TW124" s="44"/>
      <c r="TX124" s="44"/>
      <c r="TY124" s="44"/>
      <c r="TZ124" s="44"/>
      <c r="UA124" s="44"/>
      <c r="UB124" s="44"/>
      <c r="UC124" s="44"/>
      <c r="UD124" s="44"/>
      <c r="UE124" s="44"/>
      <c r="UF124" s="44"/>
      <c r="UG124" s="44"/>
      <c r="UH124" s="44"/>
      <c r="UI124" s="44"/>
      <c r="UJ124" s="44"/>
      <c r="UK124" s="44"/>
      <c r="UL124" s="44"/>
      <c r="UM124" s="44"/>
      <c r="UN124" s="44"/>
      <c r="UO124" s="44"/>
      <c r="UP124" s="44"/>
      <c r="UQ124" s="44"/>
      <c r="UR124" s="44"/>
      <c r="US124" s="44"/>
      <c r="UT124" s="44"/>
      <c r="UU124" s="44"/>
      <c r="UV124" s="44"/>
      <c r="UW124" s="44"/>
      <c r="UX124" s="44"/>
      <c r="UY124" s="44"/>
      <c r="UZ124" s="44"/>
      <c r="VA124" s="44"/>
      <c r="VB124" s="44"/>
      <c r="VC124" s="44"/>
      <c r="VD124" s="44"/>
      <c r="VE124" s="44"/>
      <c r="VF124" s="44"/>
      <c r="VG124" s="44"/>
      <c r="VH124" s="44"/>
      <c r="VI124" s="44"/>
      <c r="VJ124" s="44"/>
      <c r="VK124" s="44"/>
      <c r="VL124" s="44"/>
      <c r="VM124" s="44"/>
      <c r="VN124" s="44"/>
      <c r="VO124" s="44"/>
      <c r="VP124" s="44"/>
      <c r="VQ124" s="44"/>
      <c r="VR124" s="44"/>
      <c r="VS124" s="44"/>
      <c r="VT124" s="44"/>
      <c r="VU124" s="44"/>
      <c r="VV124" s="44"/>
      <c r="VW124" s="44"/>
      <c r="VX124" s="44"/>
      <c r="VY124" s="44"/>
      <c r="VZ124" s="44"/>
      <c r="WA124" s="44"/>
      <c r="WB124" s="44"/>
      <c r="WC124" s="44"/>
      <c r="WD124" s="44"/>
      <c r="WE124" s="44"/>
      <c r="WF124" s="44"/>
      <c r="WG124" s="44"/>
      <c r="WH124" s="44"/>
      <c r="WI124" s="44"/>
      <c r="WJ124" s="44"/>
      <c r="WK124" s="44"/>
      <c r="WL124" s="44"/>
      <c r="WM124" s="44"/>
      <c r="WN124" s="44"/>
      <c r="WO124" s="44"/>
      <c r="WP124" s="44"/>
      <c r="WQ124" s="44"/>
      <c r="WR124" s="44"/>
      <c r="WS124" s="44"/>
      <c r="WT124" s="44"/>
      <c r="WU124" s="44"/>
      <c r="WV124" s="44"/>
      <c r="WW124" s="44"/>
      <c r="WX124" s="44"/>
      <c r="WY124" s="44"/>
      <c r="WZ124" s="44"/>
      <c r="XA124" s="44"/>
      <c r="XB124" s="44"/>
      <c r="XC124" s="44"/>
      <c r="XD124" s="44"/>
      <c r="XE124" s="44"/>
      <c r="XF124" s="44"/>
      <c r="XG124" s="44"/>
      <c r="XH124" s="44"/>
      <c r="XI124" s="44"/>
      <c r="XJ124" s="44"/>
      <c r="XK124" s="44"/>
      <c r="XL124" s="44"/>
      <c r="XM124" s="44"/>
      <c r="XN124" s="44"/>
      <c r="XO124" s="44"/>
      <c r="XP124" s="44"/>
      <c r="XQ124" s="44"/>
      <c r="XR124" s="44"/>
      <c r="XS124" s="44"/>
      <c r="XT124" s="44"/>
      <c r="XU124" s="44"/>
      <c r="XV124" s="44"/>
      <c r="XW124" s="44"/>
      <c r="XX124" s="44"/>
      <c r="XY124" s="44"/>
      <c r="XZ124" s="44"/>
      <c r="YA124" s="44"/>
      <c r="YB124" s="44"/>
      <c r="YC124" s="44"/>
      <c r="YD124" s="44"/>
      <c r="YE124" s="44"/>
      <c r="YF124" s="44"/>
      <c r="YG124" s="44"/>
      <c r="YH124" s="44"/>
      <c r="YI124" s="44"/>
      <c r="YJ124" s="44"/>
      <c r="YK124" s="44"/>
      <c r="YL124" s="44"/>
      <c r="YM124" s="44"/>
      <c r="YN124" s="44"/>
      <c r="YO124" s="44"/>
      <c r="YP124" s="44"/>
      <c r="YQ124" s="44"/>
      <c r="YR124" s="44"/>
      <c r="YS124" s="44"/>
      <c r="YT124" s="44"/>
      <c r="YU124" s="44"/>
      <c r="YV124" s="44"/>
      <c r="YW124" s="44"/>
      <c r="YX124" s="44"/>
      <c r="YY124" s="44"/>
      <c r="YZ124" s="44"/>
      <c r="ZA124" s="44"/>
      <c r="ZB124" s="44"/>
      <c r="ZC124" s="44"/>
      <c r="ZD124" s="44"/>
      <c r="ZE124" s="44"/>
      <c r="ZF124" s="44"/>
      <c r="ZG124" s="44"/>
      <c r="ZH124" s="44"/>
      <c r="ZI124" s="44"/>
      <c r="ZJ124" s="44"/>
      <c r="ZK124" s="44"/>
      <c r="ZL124" s="44"/>
      <c r="ZM124" s="44"/>
      <c r="ZN124" s="44"/>
      <c r="ZO124" s="44"/>
      <c r="ZP124" s="44"/>
      <c r="ZQ124" s="44"/>
      <c r="ZR124" s="44"/>
      <c r="ZS124" s="44"/>
      <c r="ZT124" s="44"/>
      <c r="ZU124" s="44"/>
      <c r="ZV124" s="44"/>
      <c r="ZW124" s="44"/>
      <c r="ZX124" s="44"/>
      <c r="ZY124" s="44"/>
      <c r="ZZ124" s="44"/>
      <c r="AAA124" s="44"/>
      <c r="AAB124" s="44"/>
      <c r="AAC124" s="44"/>
      <c r="AAD124" s="44"/>
      <c r="AAE124" s="44"/>
      <c r="AAF124" s="44"/>
      <c r="AAG124" s="44"/>
      <c r="AAH124" s="44"/>
      <c r="AAI124" s="44"/>
      <c r="AAJ124" s="44"/>
      <c r="AAK124" s="44"/>
      <c r="AAL124" s="44"/>
      <c r="AAM124" s="44"/>
      <c r="AAN124" s="44"/>
      <c r="AAO124" s="44"/>
      <c r="AAP124" s="44"/>
      <c r="AAQ124" s="44"/>
      <c r="AAR124" s="44"/>
      <c r="AAS124" s="44"/>
      <c r="AAT124" s="44"/>
      <c r="AAU124" s="44"/>
      <c r="AAV124" s="44"/>
      <c r="AAW124" s="44"/>
      <c r="AAX124" s="44"/>
      <c r="AAY124" s="44"/>
      <c r="AAZ124" s="44"/>
      <c r="ABA124" s="44"/>
      <c r="ABB124" s="44"/>
      <c r="ABC124" s="44"/>
      <c r="ABD124" s="44"/>
      <c r="ABE124" s="44"/>
      <c r="ABF124" s="44"/>
      <c r="ABG124" s="44"/>
      <c r="ABH124" s="44"/>
      <c r="ABI124" s="44"/>
      <c r="ABJ124" s="44"/>
      <c r="ABK124" s="44"/>
      <c r="ABL124" s="44"/>
      <c r="ABM124" s="44"/>
      <c r="ABN124" s="44"/>
      <c r="ABO124" s="44"/>
      <c r="ABP124" s="44"/>
      <c r="ABQ124" s="44"/>
      <c r="ABR124" s="44"/>
      <c r="ABS124" s="44"/>
      <c r="ABT124" s="44"/>
      <c r="ABU124" s="44"/>
      <c r="ABV124" s="44"/>
      <c r="ABW124" s="44"/>
      <c r="ABX124" s="44"/>
      <c r="ABY124" s="44"/>
      <c r="ABZ124" s="44"/>
      <c r="ACA124" s="44"/>
      <c r="ACB124" s="44"/>
      <c r="ACC124" s="44"/>
      <c r="ACD124" s="44"/>
      <c r="ACE124" s="44"/>
      <c r="ACF124" s="44"/>
      <c r="ACG124" s="44"/>
      <c r="ACH124" s="44"/>
      <c r="ACI124" s="44"/>
      <c r="ACJ124" s="44"/>
      <c r="ACK124" s="44"/>
      <c r="ACL124" s="44"/>
      <c r="ACM124" s="44"/>
      <c r="ACN124" s="44"/>
      <c r="ACO124" s="44"/>
      <c r="ACP124" s="44"/>
      <c r="ACQ124" s="44"/>
      <c r="ACR124" s="44"/>
      <c r="ACS124" s="44"/>
      <c r="ACT124" s="44"/>
      <c r="ACU124" s="44"/>
      <c r="ACV124" s="44"/>
      <c r="ACW124" s="44"/>
      <c r="ACX124" s="44"/>
      <c r="ACY124" s="44"/>
      <c r="ACZ124" s="44"/>
      <c r="ADA124" s="44"/>
      <c r="ADB124" s="44"/>
      <c r="ADC124" s="44"/>
      <c r="ADD124" s="44"/>
      <c r="ADE124" s="44"/>
      <c r="ADF124" s="44"/>
      <c r="ADG124" s="44"/>
      <c r="ADH124" s="44"/>
      <c r="ADI124" s="44"/>
      <c r="ADJ124" s="44"/>
      <c r="ADK124" s="44"/>
      <c r="ADL124" s="44"/>
      <c r="ADM124" s="44"/>
      <c r="ADN124" s="44"/>
      <c r="ADO124" s="44"/>
      <c r="ADP124" s="44"/>
      <c r="ADQ124" s="44"/>
      <c r="ADR124" s="44"/>
      <c r="ADS124" s="44"/>
      <c r="ADT124" s="44"/>
      <c r="ADU124" s="44"/>
      <c r="ADV124" s="44"/>
      <c r="ADW124" s="44"/>
      <c r="ADX124" s="44"/>
      <c r="ADY124" s="44"/>
      <c r="ADZ124" s="44"/>
      <c r="AEA124" s="44"/>
      <c r="AEB124" s="44"/>
      <c r="AEC124" s="44"/>
      <c r="AED124" s="44"/>
      <c r="AEE124" s="44"/>
      <c r="AEF124" s="44"/>
      <c r="AEG124" s="44"/>
      <c r="AEH124" s="44"/>
      <c r="AEI124" s="44"/>
      <c r="AEJ124" s="44"/>
      <c r="AEK124" s="44"/>
      <c r="AEL124" s="44"/>
      <c r="AEM124" s="44"/>
      <c r="AEN124" s="44"/>
      <c r="AEO124" s="44"/>
      <c r="AEP124" s="44"/>
      <c r="AEQ124" s="44"/>
      <c r="AER124" s="44"/>
      <c r="AES124" s="44"/>
      <c r="AET124" s="44"/>
      <c r="AEU124" s="44"/>
      <c r="AEV124" s="44"/>
      <c r="AEW124" s="44"/>
      <c r="AEX124" s="44"/>
      <c r="AEY124" s="44"/>
      <c r="AEZ124" s="44"/>
      <c r="AFA124" s="44"/>
      <c r="AFB124" s="44"/>
      <c r="AFC124" s="44"/>
      <c r="AFD124" s="44"/>
      <c r="AFE124" s="44"/>
      <c r="AFF124" s="44"/>
      <c r="AFG124" s="44"/>
      <c r="AFH124" s="44"/>
      <c r="AFI124" s="44"/>
      <c r="AFJ124" s="44"/>
      <c r="AFK124" s="44"/>
      <c r="AFL124" s="44"/>
      <c r="AFM124" s="44"/>
      <c r="AFN124" s="44"/>
      <c r="AFO124" s="44"/>
      <c r="AFP124" s="44"/>
      <c r="AFQ124" s="44"/>
      <c r="AFR124" s="44"/>
      <c r="AFS124" s="44"/>
      <c r="AFT124" s="44"/>
      <c r="AFU124" s="44"/>
      <c r="AFV124" s="44"/>
      <c r="AFW124" s="44"/>
      <c r="AFX124" s="44"/>
      <c r="AFY124" s="44"/>
      <c r="AFZ124" s="44"/>
      <c r="AGA124" s="44"/>
      <c r="AGB124" s="44"/>
      <c r="AGC124" s="44"/>
      <c r="AGD124" s="44"/>
      <c r="AGE124" s="44"/>
      <c r="AGF124" s="44"/>
      <c r="AGG124" s="44"/>
      <c r="AGH124" s="44"/>
      <c r="AGI124" s="44"/>
      <c r="AGJ124" s="44"/>
      <c r="AGK124" s="44"/>
      <c r="AGL124" s="44"/>
      <c r="AGM124" s="44"/>
      <c r="AGN124" s="44"/>
      <c r="AGO124" s="44"/>
      <c r="AGP124" s="44"/>
      <c r="AGQ124" s="44"/>
      <c r="AGR124" s="44"/>
      <c r="AGS124" s="44"/>
      <c r="AGT124" s="44"/>
      <c r="AGU124" s="44"/>
      <c r="AGV124" s="44"/>
      <c r="AGW124" s="44"/>
      <c r="AGX124" s="44"/>
      <c r="AGY124" s="44"/>
      <c r="AGZ124" s="44"/>
      <c r="AHA124" s="44"/>
      <c r="AHB124" s="44"/>
      <c r="AHC124" s="44"/>
      <c r="AHD124" s="44"/>
      <c r="AHE124" s="44"/>
      <c r="AHF124" s="44"/>
      <c r="AHG124" s="44"/>
      <c r="AHH124" s="44"/>
      <c r="AHI124" s="44"/>
      <c r="AHJ124" s="44"/>
      <c r="AHK124" s="44"/>
      <c r="AHL124" s="44"/>
      <c r="AHM124" s="44"/>
      <c r="AHN124" s="44"/>
      <c r="AHO124" s="44"/>
      <c r="AHP124" s="44"/>
      <c r="AHQ124" s="44"/>
      <c r="AHR124" s="44"/>
      <c r="AHS124" s="44"/>
      <c r="AHT124" s="44"/>
      <c r="AHU124" s="44"/>
      <c r="AHV124" s="44"/>
      <c r="AHW124" s="44"/>
      <c r="AHX124" s="44"/>
      <c r="AHY124" s="44"/>
      <c r="AHZ124" s="44"/>
      <c r="AIA124" s="44"/>
      <c r="AIB124" s="44"/>
      <c r="AIC124" s="44"/>
      <c r="AID124" s="44"/>
      <c r="AIE124" s="44"/>
      <c r="AIF124" s="44"/>
      <c r="AIG124" s="44"/>
      <c r="AIH124" s="44"/>
      <c r="AII124" s="44"/>
      <c r="AIJ124" s="44"/>
      <c r="AIK124" s="44"/>
      <c r="AIL124" s="44"/>
      <c r="AIM124" s="44"/>
      <c r="AIN124" s="44"/>
      <c r="AIO124" s="44"/>
      <c r="AIP124" s="44"/>
      <c r="AIQ124" s="44"/>
      <c r="AIR124" s="44"/>
      <c r="AIS124" s="44"/>
      <c r="AIT124" s="44"/>
      <c r="AIU124" s="44"/>
      <c r="AIV124" s="44"/>
      <c r="AIW124" s="44"/>
      <c r="AIX124" s="44"/>
      <c r="AIY124" s="44"/>
      <c r="AIZ124" s="44"/>
      <c r="AJA124" s="44"/>
      <c r="AJB124" s="44"/>
      <c r="AJC124" s="44"/>
      <c r="AJD124" s="44"/>
      <c r="AJE124" s="44"/>
      <c r="AJF124" s="44"/>
      <c r="AJG124" s="44"/>
      <c r="AJH124" s="44"/>
      <c r="AJI124" s="44"/>
      <c r="AJJ124" s="44"/>
      <c r="AJK124" s="44"/>
      <c r="AJL124" s="44"/>
      <c r="AJM124" s="44"/>
      <c r="AJN124" s="44"/>
      <c r="AJO124" s="44"/>
      <c r="AJP124" s="44"/>
      <c r="AJQ124" s="44"/>
      <c r="AJR124" s="44"/>
      <c r="AJS124" s="44"/>
      <c r="AJT124" s="44"/>
      <c r="AJU124" s="44"/>
      <c r="AJV124" s="44"/>
      <c r="AJW124" s="44"/>
      <c r="AJX124" s="44"/>
      <c r="AJY124" s="44"/>
      <c r="AJZ124" s="44"/>
      <c r="AKA124" s="44"/>
      <c r="AKB124" s="44"/>
      <c r="AKC124" s="44"/>
      <c r="AKD124" s="44"/>
      <c r="AKE124" s="44"/>
      <c r="AKF124" s="44"/>
      <c r="AKG124" s="44"/>
      <c r="AKH124" s="44"/>
      <c r="AKI124" s="44"/>
      <c r="AKJ124" s="44"/>
      <c r="AKK124" s="44"/>
      <c r="AKL124" s="44"/>
      <c r="AKM124" s="44"/>
      <c r="AKN124" s="44"/>
      <c r="AKO124" s="44"/>
      <c r="AKP124" s="44"/>
      <c r="AKQ124" s="44"/>
      <c r="AKR124" s="44"/>
      <c r="AKS124" s="44"/>
      <c r="AKT124" s="44"/>
      <c r="AKU124" s="44"/>
      <c r="AKV124" s="44"/>
      <c r="AKW124" s="44"/>
      <c r="AKX124" s="44"/>
      <c r="AKY124" s="44"/>
      <c r="AKZ124" s="44"/>
      <c r="ALA124" s="44"/>
      <c r="ALB124" s="44"/>
      <c r="ALC124" s="44"/>
      <c r="ALD124" s="44"/>
      <c r="ALE124" s="44"/>
      <c r="ALF124" s="44"/>
      <c r="ALG124" s="44"/>
      <c r="ALH124" s="44"/>
      <c r="ALI124" s="44"/>
      <c r="ALJ124" s="44"/>
      <c r="ALK124" s="44"/>
      <c r="ALL124" s="44"/>
      <c r="ALM124" s="44"/>
      <c r="ALN124" s="44"/>
      <c r="ALO124" s="44"/>
      <c r="ALP124" s="44"/>
      <c r="ALQ124" s="44"/>
      <c r="ALR124" s="44"/>
      <c r="ALS124" s="44"/>
      <c r="ALT124" s="44"/>
      <c r="ALU124" s="44"/>
      <c r="ALV124" s="44"/>
      <c r="ALW124" s="44"/>
      <c r="ALX124" s="44"/>
      <c r="ALY124" s="44"/>
      <c r="ALZ124" s="44"/>
      <c r="AMA124" s="44"/>
      <c r="AMB124" s="44"/>
      <c r="AMC124" s="44"/>
      <c r="AMD124" s="44"/>
      <c r="AME124" s="44"/>
      <c r="AMF124" s="44"/>
      <c r="AMG124" s="44"/>
      <c r="AMH124" s="44"/>
      <c r="AMI124" s="44"/>
      <c r="AMJ124" s="44"/>
      <c r="AMK124" s="44"/>
      <c r="AML124" s="44"/>
      <c r="AMM124" s="44"/>
      <c r="AMN124" s="44"/>
      <c r="AMO124" s="44"/>
      <c r="AMP124" s="44"/>
      <c r="AMQ124" s="44"/>
      <c r="AMR124" s="44"/>
      <c r="AMS124" s="44"/>
      <c r="AMT124" s="44"/>
      <c r="AMU124" s="44"/>
      <c r="AMV124" s="44"/>
      <c r="AMW124" s="44"/>
      <c r="AMX124" s="44"/>
      <c r="AMY124" s="44"/>
      <c r="AMZ124" s="44"/>
      <c r="ANA124" s="44"/>
      <c r="ANB124" s="44"/>
      <c r="ANC124" s="44"/>
      <c r="AND124" s="44"/>
      <c r="ANE124" s="44"/>
      <c r="ANF124" s="44"/>
      <c r="ANG124" s="44"/>
      <c r="ANH124" s="44"/>
      <c r="ANI124" s="44"/>
      <c r="ANJ124" s="44"/>
      <c r="ANK124" s="44"/>
      <c r="ANL124" s="44"/>
      <c r="ANM124" s="44"/>
      <c r="ANN124" s="44"/>
      <c r="ANO124" s="44"/>
      <c r="ANP124" s="44"/>
      <c r="ANQ124" s="44"/>
      <c r="ANR124" s="44"/>
      <c r="ANS124" s="44"/>
      <c r="ANT124" s="44"/>
      <c r="ANU124" s="44"/>
      <c r="ANV124" s="44"/>
      <c r="ANW124" s="44"/>
      <c r="ANX124" s="44"/>
      <c r="ANY124" s="44"/>
      <c r="ANZ124" s="44"/>
      <c r="AOA124" s="44"/>
      <c r="AOB124" s="44"/>
      <c r="AOC124" s="44"/>
      <c r="AOD124" s="44"/>
      <c r="AOE124" s="44"/>
      <c r="AOF124" s="44"/>
      <c r="AOG124" s="44"/>
      <c r="AOH124" s="44"/>
      <c r="AOI124" s="44"/>
      <c r="AOJ124" s="44"/>
      <c r="AOK124" s="44"/>
      <c r="AOL124" s="44"/>
      <c r="AOM124" s="44"/>
      <c r="AON124" s="44"/>
      <c r="AOO124" s="44"/>
      <c r="AOP124" s="44"/>
      <c r="AOQ124" s="44"/>
      <c r="AOR124" s="44"/>
      <c r="AOS124" s="44"/>
      <c r="AOT124" s="44"/>
      <c r="AOU124" s="44"/>
      <c r="AOV124" s="44"/>
      <c r="AOW124" s="44"/>
      <c r="AOX124" s="44"/>
      <c r="AOY124" s="44"/>
      <c r="AOZ124" s="44"/>
      <c r="APA124" s="44"/>
      <c r="APB124" s="44"/>
      <c r="APC124" s="44"/>
      <c r="APD124" s="44"/>
      <c r="APE124" s="44"/>
      <c r="APF124" s="44"/>
      <c r="APG124" s="44"/>
      <c r="APH124" s="44"/>
      <c r="API124" s="44"/>
      <c r="APJ124" s="44"/>
      <c r="APK124" s="44"/>
      <c r="APL124" s="44"/>
      <c r="APM124" s="44"/>
      <c r="APN124" s="44"/>
      <c r="APO124" s="44"/>
      <c r="APP124" s="44"/>
      <c r="APQ124" s="44"/>
      <c r="APR124" s="44"/>
      <c r="APS124" s="44"/>
      <c r="APT124" s="44"/>
      <c r="APU124" s="44"/>
      <c r="APV124" s="44"/>
      <c r="APW124" s="44"/>
      <c r="APX124" s="44"/>
      <c r="APY124" s="44"/>
      <c r="APZ124" s="44"/>
      <c r="AQA124" s="44"/>
      <c r="AQB124" s="44"/>
      <c r="AQC124" s="44"/>
      <c r="AQD124" s="44"/>
      <c r="AQE124" s="44"/>
      <c r="AQF124" s="44"/>
      <c r="AQG124" s="44"/>
      <c r="AQH124" s="44"/>
      <c r="AQI124" s="44"/>
      <c r="AQJ124" s="44"/>
      <c r="AQK124" s="44"/>
      <c r="AQL124" s="44"/>
      <c r="AQM124" s="44"/>
      <c r="AQN124" s="44"/>
      <c r="AQO124" s="44"/>
      <c r="AQP124" s="44"/>
      <c r="AQQ124" s="44"/>
      <c r="AQR124" s="44"/>
      <c r="AQS124" s="44"/>
      <c r="AQT124" s="44"/>
      <c r="AQU124" s="44"/>
      <c r="AQV124" s="44"/>
      <c r="AQW124" s="44"/>
      <c r="AQX124" s="44"/>
      <c r="AQY124" s="44"/>
      <c r="AQZ124" s="44"/>
      <c r="ARA124" s="44"/>
      <c r="ARB124" s="44"/>
      <c r="ARC124" s="44"/>
      <c r="ARD124" s="44"/>
      <c r="ARE124" s="44"/>
      <c r="ARF124" s="44"/>
      <c r="ARG124" s="44"/>
      <c r="ARH124" s="44"/>
      <c r="ARI124" s="44"/>
      <c r="ARJ124" s="44"/>
      <c r="ARK124" s="44"/>
      <c r="ARL124" s="44"/>
      <c r="ARM124" s="44"/>
      <c r="ARN124" s="44"/>
      <c r="ARO124" s="44"/>
      <c r="ARP124" s="44"/>
      <c r="ARQ124" s="44"/>
      <c r="ARR124" s="44"/>
      <c r="ARS124" s="44"/>
      <c r="ART124" s="44"/>
      <c r="ARU124" s="44"/>
      <c r="ARV124" s="44"/>
      <c r="ARW124" s="44"/>
      <c r="ARX124" s="44"/>
      <c r="ARY124" s="44"/>
      <c r="ARZ124" s="44"/>
      <c r="ASA124" s="44"/>
      <c r="ASB124" s="44"/>
      <c r="ASC124" s="44"/>
      <c r="ASD124" s="44"/>
      <c r="ASE124" s="44"/>
      <c r="ASF124" s="44"/>
      <c r="ASG124" s="44"/>
      <c r="ASH124" s="44"/>
      <c r="ASI124" s="44"/>
      <c r="ASJ124" s="44"/>
      <c r="ASK124" s="44"/>
      <c r="ASL124" s="44"/>
      <c r="ASM124" s="44"/>
      <c r="ASN124" s="44"/>
      <c r="ASO124" s="44"/>
      <c r="ASP124" s="44"/>
      <c r="ASQ124" s="44"/>
      <c r="ASR124" s="44"/>
      <c r="ASS124" s="44"/>
      <c r="AST124" s="44"/>
      <c r="ASU124" s="44"/>
      <c r="ASV124" s="44"/>
      <c r="ASW124" s="44"/>
      <c r="ASX124" s="44"/>
      <c r="ASY124" s="44"/>
      <c r="ASZ124" s="44"/>
      <c r="ATA124" s="44"/>
      <c r="ATB124" s="44"/>
      <c r="ATC124" s="44"/>
      <c r="ATD124" s="44"/>
      <c r="ATE124" s="44"/>
      <c r="ATF124" s="44"/>
      <c r="ATG124" s="44"/>
      <c r="ATH124" s="44"/>
      <c r="ATI124" s="44"/>
      <c r="ATJ124" s="44"/>
      <c r="ATK124" s="44"/>
      <c r="ATL124" s="44"/>
      <c r="ATM124" s="44"/>
      <c r="ATN124" s="44"/>
      <c r="ATO124" s="44"/>
      <c r="ATP124" s="44"/>
      <c r="ATQ124" s="44"/>
      <c r="ATR124" s="44"/>
      <c r="ATS124" s="44"/>
      <c r="ATT124" s="44"/>
      <c r="ATU124" s="44"/>
      <c r="ATV124" s="44"/>
      <c r="ATW124" s="44"/>
      <c r="ATX124" s="44"/>
      <c r="ATY124" s="44"/>
      <c r="ATZ124" s="44"/>
      <c r="AUA124" s="44"/>
      <c r="AUB124" s="44"/>
      <c r="AUC124" s="44"/>
      <c r="AUD124" s="44"/>
      <c r="AUE124" s="44"/>
      <c r="AUF124" s="44"/>
      <c r="AUG124" s="44"/>
      <c r="AUH124" s="44"/>
      <c r="AUI124" s="44"/>
      <c r="AUJ124" s="44"/>
      <c r="AUK124" s="44"/>
      <c r="AUL124" s="44"/>
      <c r="AUM124" s="44"/>
      <c r="AUN124" s="44"/>
      <c r="AUO124" s="44"/>
      <c r="AUP124" s="44"/>
      <c r="AUQ124" s="44"/>
      <c r="AUR124" s="44"/>
      <c r="AUS124" s="44"/>
      <c r="AUT124" s="44"/>
      <c r="AUU124" s="44"/>
      <c r="AUV124" s="44"/>
      <c r="AUW124" s="44"/>
      <c r="AUX124" s="44"/>
      <c r="AUY124" s="44"/>
      <c r="AUZ124" s="44"/>
      <c r="AVA124" s="44"/>
      <c r="AVB124" s="44"/>
      <c r="AVC124" s="44"/>
      <c r="AVD124" s="44"/>
      <c r="AVE124" s="44"/>
      <c r="AVF124" s="44"/>
      <c r="AVG124" s="44"/>
      <c r="AVH124" s="44"/>
      <c r="AVI124" s="44"/>
      <c r="AVJ124" s="44"/>
      <c r="AVK124" s="44"/>
      <c r="AVL124" s="44"/>
      <c r="AVM124" s="44"/>
      <c r="AVN124" s="44"/>
      <c r="AVO124" s="44"/>
      <c r="AVP124" s="44"/>
      <c r="AVQ124" s="44"/>
      <c r="AVR124" s="44"/>
      <c r="AVS124" s="44"/>
      <c r="AVT124" s="44"/>
      <c r="AVU124" s="44"/>
      <c r="AVV124" s="44"/>
      <c r="AVW124" s="44"/>
      <c r="AVX124" s="44"/>
      <c r="AVY124" s="44"/>
      <c r="AVZ124" s="44"/>
      <c r="AWA124" s="44"/>
      <c r="AWB124" s="44"/>
      <c r="AWC124" s="44"/>
      <c r="AWD124" s="44"/>
      <c r="AWE124" s="44"/>
      <c r="AWF124" s="44"/>
      <c r="AWG124" s="44"/>
      <c r="AWH124" s="44"/>
      <c r="AWI124" s="44"/>
      <c r="AWJ124" s="44"/>
      <c r="AWK124" s="44"/>
      <c r="AWL124" s="44"/>
      <c r="AWM124" s="44"/>
      <c r="AWN124" s="44"/>
      <c r="AWO124" s="44"/>
      <c r="AWP124" s="44"/>
      <c r="AWQ124" s="44"/>
      <c r="AWR124" s="44"/>
      <c r="AWS124" s="44"/>
      <c r="AWT124" s="44"/>
      <c r="AWU124" s="44"/>
      <c r="AWV124" s="44"/>
      <c r="AWW124" s="44"/>
      <c r="AWX124" s="44"/>
      <c r="AWY124" s="44"/>
      <c r="AWZ124" s="44"/>
      <c r="AXA124" s="44"/>
      <c r="AXB124" s="44"/>
      <c r="AXC124" s="44"/>
      <c r="AXD124" s="44"/>
      <c r="AXE124" s="44"/>
      <c r="AXF124" s="44"/>
      <c r="AXG124" s="44"/>
      <c r="AXH124" s="44"/>
      <c r="AXI124" s="44"/>
      <c r="AXJ124" s="44"/>
      <c r="AXK124" s="44"/>
      <c r="AXL124" s="44"/>
      <c r="AXM124" s="44"/>
      <c r="AXN124" s="44"/>
      <c r="AXO124" s="44"/>
      <c r="AXP124" s="44"/>
      <c r="AXQ124" s="44"/>
      <c r="AXR124" s="44"/>
      <c r="AXS124" s="44"/>
      <c r="AXT124" s="44"/>
      <c r="AXU124" s="44"/>
      <c r="AXV124" s="44"/>
      <c r="AXW124" s="44"/>
      <c r="AXX124" s="44"/>
      <c r="AXY124" s="44"/>
      <c r="AXZ124" s="44"/>
      <c r="AYA124" s="44"/>
      <c r="AYB124" s="44"/>
      <c r="AYC124" s="44"/>
      <c r="AYD124" s="44"/>
      <c r="AYE124" s="44"/>
      <c r="AYF124" s="44"/>
      <c r="AYG124" s="44"/>
      <c r="AYH124" s="44"/>
      <c r="AYI124" s="44"/>
      <c r="AYJ124" s="44"/>
      <c r="AYK124" s="44"/>
      <c r="AYL124" s="44"/>
      <c r="AYM124" s="44"/>
      <c r="AYN124" s="44"/>
      <c r="AYO124" s="44"/>
      <c r="AYP124" s="44"/>
      <c r="AYQ124" s="44"/>
      <c r="AYR124" s="44"/>
      <c r="AYS124" s="44"/>
      <c r="AYT124" s="44"/>
      <c r="AYU124" s="44"/>
      <c r="AYV124" s="44"/>
      <c r="AYW124" s="44"/>
      <c r="AYX124" s="44"/>
      <c r="AYY124" s="44"/>
      <c r="AYZ124" s="44"/>
      <c r="AZA124" s="44"/>
      <c r="AZB124" s="44"/>
      <c r="AZC124" s="44"/>
      <c r="AZD124" s="44"/>
      <c r="AZE124" s="44"/>
      <c r="AZF124" s="44"/>
      <c r="AZG124" s="44"/>
      <c r="AZH124" s="44"/>
      <c r="AZI124" s="44"/>
      <c r="AZJ124" s="44"/>
      <c r="AZK124" s="44"/>
      <c r="AZL124" s="44"/>
      <c r="AZM124" s="44"/>
      <c r="AZN124" s="44"/>
      <c r="AZO124" s="44"/>
      <c r="AZP124" s="44"/>
      <c r="AZQ124" s="44"/>
      <c r="AZR124" s="44"/>
      <c r="AZS124" s="44"/>
      <c r="AZT124" s="44"/>
      <c r="AZU124" s="44"/>
      <c r="AZV124" s="44"/>
      <c r="AZW124" s="44"/>
      <c r="AZX124" s="44"/>
      <c r="AZY124" s="44"/>
      <c r="AZZ124" s="44"/>
      <c r="BAA124" s="44"/>
      <c r="BAB124" s="44"/>
      <c r="BAC124" s="44"/>
      <c r="BAD124" s="44"/>
      <c r="BAE124" s="44"/>
      <c r="BAF124" s="44"/>
      <c r="BAG124" s="44"/>
      <c r="BAH124" s="44"/>
      <c r="BAI124" s="44"/>
      <c r="BAJ124" s="44"/>
      <c r="BAK124" s="44"/>
      <c r="BAL124" s="44"/>
      <c r="BAM124" s="44"/>
      <c r="BAN124" s="44"/>
      <c r="BAO124" s="44"/>
      <c r="BAP124" s="44"/>
      <c r="BAQ124" s="44"/>
      <c r="BAR124" s="44"/>
      <c r="BAS124" s="44"/>
      <c r="BAT124" s="44"/>
      <c r="BAU124" s="44"/>
      <c r="BAV124" s="44"/>
      <c r="BAW124" s="44"/>
      <c r="BAX124" s="44"/>
      <c r="BAY124" s="44"/>
      <c r="BAZ124" s="44"/>
      <c r="BBA124" s="44"/>
      <c r="BBB124" s="44"/>
      <c r="BBC124" s="44"/>
      <c r="BBD124" s="44"/>
      <c r="BBE124" s="44"/>
      <c r="BBF124" s="44"/>
      <c r="BBG124" s="44"/>
      <c r="BBH124" s="44"/>
      <c r="BBI124" s="44"/>
      <c r="BBJ124" s="44"/>
      <c r="BBK124" s="44"/>
      <c r="BBL124" s="44"/>
      <c r="BBM124" s="44"/>
      <c r="BBN124" s="44"/>
      <c r="BBO124" s="44"/>
      <c r="BBP124" s="44"/>
      <c r="BBQ124" s="44"/>
      <c r="BBR124" s="44"/>
      <c r="BBS124" s="44"/>
      <c r="BBT124" s="44"/>
      <c r="BBU124" s="44"/>
      <c r="BBV124" s="44"/>
      <c r="BBW124" s="44"/>
      <c r="BBX124" s="44"/>
      <c r="BBY124" s="44"/>
      <c r="BBZ124" s="44"/>
      <c r="BCA124" s="44"/>
      <c r="BCB124" s="44"/>
      <c r="BCC124" s="44"/>
      <c r="BCD124" s="44"/>
      <c r="BCE124" s="44"/>
      <c r="BCF124" s="44"/>
      <c r="BCG124" s="44"/>
      <c r="BCH124" s="44"/>
      <c r="BCI124" s="44"/>
      <c r="BCJ124" s="44"/>
      <c r="BCK124" s="44"/>
      <c r="BCL124" s="44"/>
      <c r="BCM124" s="44"/>
      <c r="BCN124" s="44"/>
      <c r="BCO124" s="44"/>
      <c r="BCP124" s="44"/>
      <c r="BCQ124" s="44"/>
      <c r="BCR124" s="44"/>
      <c r="BCS124" s="44"/>
      <c r="BCT124" s="44"/>
      <c r="BCU124" s="44"/>
      <c r="BCV124" s="44"/>
      <c r="BCW124" s="44"/>
      <c r="BCX124" s="44"/>
      <c r="BCY124" s="44"/>
      <c r="BCZ124" s="44"/>
      <c r="BDA124" s="44"/>
      <c r="BDB124" s="44"/>
      <c r="BDC124" s="44"/>
      <c r="BDD124" s="44"/>
      <c r="BDE124" s="44"/>
      <c r="BDF124" s="44"/>
      <c r="BDG124" s="44"/>
      <c r="BDH124" s="44"/>
      <c r="BDI124" s="44"/>
      <c r="BDJ124" s="44"/>
      <c r="BDK124" s="44"/>
      <c r="BDL124" s="44"/>
      <c r="BDM124" s="44"/>
      <c r="BDN124" s="44"/>
      <c r="BDO124" s="44"/>
      <c r="BDP124" s="44"/>
      <c r="BDQ124" s="44"/>
      <c r="BDR124" s="44"/>
      <c r="BDS124" s="44"/>
      <c r="BDT124" s="44"/>
      <c r="BDU124" s="44"/>
      <c r="BDV124" s="44"/>
      <c r="BDW124" s="44"/>
      <c r="BDX124" s="44"/>
      <c r="BDY124" s="44"/>
      <c r="BDZ124" s="44"/>
      <c r="BEA124" s="44"/>
      <c r="BEB124" s="44"/>
      <c r="BEC124" s="44"/>
      <c r="BED124" s="44"/>
      <c r="BEE124" s="44"/>
      <c r="BEF124" s="44"/>
      <c r="BEG124" s="44"/>
      <c r="BEH124" s="44"/>
      <c r="BEI124" s="44"/>
      <c r="BEJ124" s="44"/>
      <c r="BEK124" s="44"/>
      <c r="BEL124" s="44"/>
      <c r="BEM124" s="44"/>
      <c r="BEN124" s="44"/>
      <c r="BEO124" s="44"/>
      <c r="BEP124" s="44"/>
      <c r="BEQ124" s="44"/>
      <c r="BER124" s="44"/>
      <c r="BES124" s="44"/>
      <c r="BET124" s="44"/>
      <c r="BEU124" s="44"/>
      <c r="BEV124" s="44"/>
      <c r="BEW124" s="44"/>
      <c r="BEX124" s="44"/>
      <c r="BEY124" s="44"/>
      <c r="BEZ124" s="44"/>
      <c r="BFA124" s="44"/>
      <c r="BFB124" s="44"/>
      <c r="BFC124" s="44"/>
      <c r="BFD124" s="44"/>
      <c r="BFE124" s="44"/>
      <c r="BFF124" s="44"/>
      <c r="BFG124" s="44"/>
      <c r="BFH124" s="44"/>
      <c r="BFI124" s="44"/>
      <c r="BFJ124" s="44"/>
      <c r="BFK124" s="44"/>
      <c r="BFL124" s="44"/>
      <c r="BFM124" s="44"/>
      <c r="BFN124" s="44"/>
      <c r="BFO124" s="44"/>
      <c r="BFP124" s="44"/>
      <c r="BFQ124" s="44"/>
      <c r="BFR124" s="44"/>
      <c r="BFS124" s="44"/>
      <c r="BFT124" s="44"/>
      <c r="BFU124" s="44"/>
      <c r="BFV124" s="44"/>
      <c r="BFW124" s="44"/>
      <c r="BFX124" s="44"/>
      <c r="BFY124" s="44"/>
      <c r="BFZ124" s="44"/>
      <c r="BGA124" s="44"/>
      <c r="BGB124" s="44"/>
      <c r="BGC124" s="44"/>
      <c r="BGD124" s="44"/>
      <c r="BGE124" s="44"/>
      <c r="BGF124" s="44"/>
      <c r="BGG124" s="44"/>
      <c r="BGH124" s="44"/>
      <c r="BGI124" s="44"/>
      <c r="BGJ124" s="44"/>
      <c r="BGK124" s="44"/>
      <c r="BGL124" s="44"/>
      <c r="BGM124" s="44"/>
      <c r="BGN124" s="44"/>
      <c r="BGO124" s="44"/>
      <c r="BGP124" s="44"/>
      <c r="BGQ124" s="44"/>
      <c r="BGR124" s="44"/>
      <c r="BGS124" s="44"/>
      <c r="BGT124" s="44"/>
      <c r="BGU124" s="44"/>
      <c r="BGV124" s="44"/>
      <c r="BGW124" s="44"/>
      <c r="BGX124" s="44"/>
      <c r="BGY124" s="44"/>
      <c r="BGZ124" s="44"/>
      <c r="BHA124" s="44"/>
      <c r="BHB124" s="44"/>
      <c r="BHC124" s="44"/>
      <c r="BHD124" s="44"/>
      <c r="BHE124" s="44"/>
      <c r="BHF124" s="44"/>
      <c r="BHG124" s="44"/>
      <c r="BHH124" s="44"/>
      <c r="BHI124" s="44"/>
      <c r="BHJ124" s="44"/>
      <c r="BHK124" s="44"/>
      <c r="BHL124" s="44"/>
      <c r="BHM124" s="44"/>
      <c r="BHN124" s="44"/>
      <c r="BHO124" s="44"/>
      <c r="BHP124" s="44"/>
      <c r="BHQ124" s="44"/>
      <c r="BHR124" s="44"/>
      <c r="BHS124" s="44"/>
      <c r="BHT124" s="44"/>
      <c r="BHU124" s="44"/>
      <c r="BHV124" s="44"/>
      <c r="BHW124" s="44"/>
      <c r="BHX124" s="44"/>
      <c r="BHY124" s="44"/>
      <c r="BHZ124" s="44"/>
      <c r="BIA124" s="44"/>
      <c r="BIB124" s="44"/>
      <c r="BIC124" s="44"/>
      <c r="BID124" s="44"/>
      <c r="BIE124" s="44"/>
      <c r="BIF124" s="44"/>
      <c r="BIG124" s="44"/>
      <c r="BIH124" s="44"/>
      <c r="BII124" s="44"/>
      <c r="BIJ124" s="44"/>
      <c r="BIK124" s="44"/>
      <c r="BIL124" s="44"/>
      <c r="BIM124" s="44"/>
      <c r="BIN124" s="44"/>
      <c r="BIO124" s="44"/>
      <c r="BIP124" s="44"/>
      <c r="BIQ124" s="44"/>
      <c r="BIR124" s="44"/>
      <c r="BIS124" s="44"/>
      <c r="BIT124" s="44"/>
      <c r="BIU124" s="44"/>
      <c r="BIV124" s="44"/>
      <c r="BIW124" s="44"/>
      <c r="BIX124" s="44"/>
      <c r="BIY124" s="44"/>
      <c r="BIZ124" s="44"/>
      <c r="BJA124" s="44"/>
      <c r="BJB124" s="44"/>
      <c r="BJC124" s="44"/>
      <c r="BJD124" s="44"/>
      <c r="BJE124" s="44"/>
      <c r="BJF124" s="44"/>
      <c r="BJG124" s="44"/>
      <c r="BJH124" s="44"/>
      <c r="BJI124" s="44"/>
      <c r="BJJ124" s="44"/>
      <c r="BJK124" s="44"/>
      <c r="BJL124" s="44"/>
      <c r="BJM124" s="44"/>
      <c r="BJN124" s="44"/>
      <c r="BJO124" s="44"/>
      <c r="BJP124" s="44"/>
      <c r="BJQ124" s="44"/>
      <c r="BJR124" s="44"/>
      <c r="BJS124" s="44"/>
      <c r="BJT124" s="44"/>
      <c r="BJU124" s="44"/>
      <c r="BJV124" s="44"/>
      <c r="BJW124" s="44"/>
      <c r="BJX124" s="44"/>
      <c r="BJY124" s="44"/>
      <c r="BJZ124" s="44"/>
      <c r="BKA124" s="44"/>
      <c r="BKB124" s="44"/>
      <c r="BKC124" s="44"/>
      <c r="BKD124" s="44"/>
      <c r="BKE124" s="44"/>
      <c r="BKF124" s="44"/>
      <c r="BKG124" s="44"/>
      <c r="BKH124" s="44"/>
      <c r="BKI124" s="44"/>
      <c r="BKJ124" s="44"/>
      <c r="BKK124" s="44"/>
      <c r="BKL124" s="44"/>
      <c r="BKM124" s="44"/>
      <c r="BKN124" s="44"/>
      <c r="BKO124" s="44"/>
      <c r="BKP124" s="44"/>
      <c r="BKQ124" s="44"/>
      <c r="BKR124" s="44"/>
      <c r="BKS124" s="44"/>
      <c r="BKT124" s="44"/>
      <c r="BKU124" s="44"/>
      <c r="BKV124" s="44"/>
      <c r="BKW124" s="44"/>
      <c r="BKX124" s="44"/>
      <c r="BKY124" s="44"/>
      <c r="BKZ124" s="44"/>
      <c r="BLA124" s="44"/>
      <c r="BLB124" s="44"/>
      <c r="BLC124" s="44"/>
      <c r="BLD124" s="44"/>
      <c r="BLE124" s="44"/>
      <c r="BLF124" s="44"/>
      <c r="BLG124" s="44"/>
      <c r="BLH124" s="44"/>
      <c r="BLI124" s="44"/>
      <c r="BLJ124" s="44"/>
      <c r="BLK124" s="44"/>
      <c r="BLL124" s="44"/>
      <c r="BLM124" s="44"/>
      <c r="BLN124" s="44"/>
      <c r="BLO124" s="44"/>
      <c r="BLP124" s="44"/>
      <c r="BLQ124" s="44"/>
      <c r="BLR124" s="44"/>
      <c r="BLS124" s="44"/>
      <c r="BLT124" s="44"/>
      <c r="BLU124" s="44"/>
      <c r="BLV124" s="44"/>
      <c r="BLW124" s="44"/>
      <c r="BLX124" s="44"/>
      <c r="BLY124" s="44"/>
      <c r="BLZ124" s="44"/>
      <c r="BMA124" s="44"/>
      <c r="BMB124" s="44"/>
      <c r="BMC124" s="44"/>
      <c r="BMD124" s="44"/>
      <c r="BME124" s="44"/>
      <c r="BMF124" s="44"/>
      <c r="BMG124" s="44"/>
      <c r="BMH124" s="44"/>
      <c r="BMI124" s="44"/>
      <c r="BMJ124" s="44"/>
      <c r="BMK124" s="44"/>
      <c r="BML124" s="44"/>
      <c r="BMM124" s="44"/>
      <c r="BMN124" s="44"/>
      <c r="BMO124" s="44"/>
      <c r="BMP124" s="44"/>
      <c r="BMQ124" s="44"/>
      <c r="BMR124" s="44"/>
      <c r="BMS124" s="44"/>
      <c r="BMT124" s="44"/>
      <c r="BMU124" s="44"/>
      <c r="BMV124" s="44"/>
      <c r="BMW124" s="44"/>
      <c r="BMX124" s="44"/>
      <c r="BMY124" s="44"/>
      <c r="BMZ124" s="44"/>
      <c r="BNA124" s="44"/>
      <c r="BNB124" s="44"/>
      <c r="BNC124" s="44"/>
      <c r="BND124" s="44"/>
      <c r="BNE124" s="44"/>
      <c r="BNF124" s="44"/>
      <c r="BNG124" s="44"/>
      <c r="BNH124" s="44"/>
      <c r="BNI124" s="44"/>
      <c r="BNJ124" s="44"/>
      <c r="BNK124" s="44"/>
      <c r="BNL124" s="44"/>
      <c r="BNM124" s="44"/>
      <c r="BNN124" s="44"/>
      <c r="BNO124" s="44"/>
      <c r="BNP124" s="44"/>
      <c r="BNQ124" s="44"/>
      <c r="BNR124" s="44"/>
      <c r="BNS124" s="44"/>
      <c r="BNT124" s="44"/>
      <c r="BNU124" s="44"/>
      <c r="BNV124" s="44"/>
      <c r="BNW124" s="44"/>
      <c r="BNX124" s="44"/>
      <c r="BNY124" s="44"/>
      <c r="BNZ124" s="44"/>
      <c r="BOA124" s="44"/>
      <c r="BOB124" s="44"/>
      <c r="BOC124" s="44"/>
      <c r="BOD124" s="44"/>
      <c r="BOE124" s="44"/>
      <c r="BOF124" s="44"/>
      <c r="BOG124" s="44"/>
      <c r="BOH124" s="44"/>
      <c r="BOI124" s="44"/>
      <c r="BOJ124" s="44"/>
      <c r="BOK124" s="44"/>
      <c r="BOL124" s="44"/>
      <c r="BOM124" s="44"/>
      <c r="BON124" s="44"/>
      <c r="BOO124" s="44"/>
      <c r="BOP124" s="44"/>
      <c r="BOQ124" s="44"/>
      <c r="BOR124" s="44"/>
      <c r="BOS124" s="44"/>
      <c r="BOT124" s="44"/>
      <c r="BOU124" s="44"/>
      <c r="BOV124" s="44"/>
      <c r="BOW124" s="44"/>
      <c r="BOX124" s="44"/>
      <c r="BOY124" s="44"/>
      <c r="BOZ124" s="44"/>
      <c r="BPA124" s="44"/>
      <c r="BPB124" s="44"/>
      <c r="BPC124" s="44"/>
      <c r="BPD124" s="44"/>
      <c r="BPE124" s="44"/>
      <c r="BPF124" s="44"/>
      <c r="BPG124" s="44"/>
      <c r="BPH124" s="44"/>
      <c r="BPI124" s="44"/>
      <c r="BPJ124" s="44"/>
      <c r="BPK124" s="44"/>
      <c r="BPL124" s="44"/>
      <c r="BPM124" s="44"/>
      <c r="BPN124" s="44"/>
      <c r="BPO124" s="44"/>
      <c r="BPP124" s="44"/>
      <c r="BPQ124" s="44"/>
      <c r="BPR124" s="44"/>
      <c r="BPS124" s="44"/>
      <c r="BPT124" s="44"/>
      <c r="BPU124" s="44"/>
      <c r="BPV124" s="44"/>
      <c r="BPW124" s="44"/>
      <c r="BPX124" s="44"/>
      <c r="BPY124" s="44"/>
      <c r="BPZ124" s="44"/>
      <c r="BQA124" s="44"/>
      <c r="BQB124" s="44"/>
      <c r="BQC124" s="44"/>
      <c r="BQD124" s="44"/>
      <c r="BQE124" s="44"/>
      <c r="BQF124" s="44"/>
      <c r="BQG124" s="44"/>
      <c r="BQH124" s="44"/>
      <c r="BQI124" s="44"/>
      <c r="BQJ124" s="44"/>
      <c r="BQK124" s="44"/>
      <c r="BQL124" s="44"/>
      <c r="BQM124" s="44"/>
      <c r="BQN124" s="44"/>
      <c r="BQO124" s="44"/>
      <c r="BQP124" s="44"/>
      <c r="BQQ124" s="44"/>
      <c r="BQR124" s="44"/>
      <c r="BQS124" s="44"/>
      <c r="BQT124" s="44"/>
      <c r="BQU124" s="44"/>
      <c r="BQV124" s="44"/>
      <c r="BQW124" s="44"/>
      <c r="BQX124" s="44"/>
      <c r="BQY124" s="44"/>
      <c r="BQZ124" s="44"/>
      <c r="BRA124" s="44"/>
      <c r="BRB124" s="44"/>
      <c r="BRC124" s="44"/>
      <c r="BRD124" s="44"/>
      <c r="BRE124" s="44"/>
      <c r="BRF124" s="44"/>
      <c r="BRG124" s="44"/>
      <c r="BRH124" s="44"/>
      <c r="BRI124" s="44"/>
      <c r="BRJ124" s="44"/>
      <c r="BRK124" s="44"/>
      <c r="BRL124" s="44"/>
      <c r="BRM124" s="44"/>
      <c r="BRN124" s="44"/>
      <c r="BRO124" s="44"/>
      <c r="BRP124" s="44"/>
      <c r="BRQ124" s="44"/>
      <c r="BRR124" s="44"/>
      <c r="BRS124" s="44"/>
      <c r="BRT124" s="44"/>
      <c r="BRU124" s="44"/>
      <c r="BRV124" s="44"/>
      <c r="BRW124" s="44"/>
      <c r="BRX124" s="44"/>
      <c r="BRY124" s="44"/>
      <c r="BRZ124" s="44"/>
      <c r="BSA124" s="44"/>
      <c r="BSB124" s="44"/>
      <c r="BSC124" s="44"/>
      <c r="BSD124" s="44"/>
      <c r="BSE124" s="44"/>
      <c r="BSF124" s="44"/>
      <c r="BSG124" s="44"/>
      <c r="BSH124" s="44"/>
      <c r="BSI124" s="44"/>
      <c r="BSJ124" s="44"/>
      <c r="BSK124" s="44"/>
      <c r="BSL124" s="44"/>
      <c r="BSM124" s="44"/>
      <c r="BSN124" s="44"/>
      <c r="BSO124" s="44"/>
      <c r="BSP124" s="44"/>
      <c r="BSQ124" s="44"/>
      <c r="BSR124" s="44"/>
      <c r="BSS124" s="44"/>
      <c r="BST124" s="44"/>
      <c r="BSU124" s="44"/>
      <c r="BSV124" s="44"/>
      <c r="BSW124" s="44"/>
      <c r="BSX124" s="44"/>
      <c r="BSY124" s="44"/>
      <c r="BSZ124" s="44"/>
      <c r="BTA124" s="44"/>
      <c r="BTB124" s="44"/>
      <c r="BTC124" s="44"/>
      <c r="BTD124" s="44"/>
      <c r="BTE124" s="44"/>
      <c r="BTF124" s="44"/>
      <c r="BTG124" s="44"/>
      <c r="BTH124" s="44"/>
      <c r="BTI124" s="44"/>
      <c r="BTJ124" s="44"/>
      <c r="BTK124" s="44"/>
      <c r="BTL124" s="44"/>
      <c r="BTM124" s="44"/>
      <c r="BTN124" s="44"/>
      <c r="BTO124" s="44"/>
      <c r="BTP124" s="44"/>
      <c r="BTQ124" s="44"/>
      <c r="BTR124" s="44"/>
      <c r="BTS124" s="44"/>
      <c r="BTT124" s="44"/>
      <c r="BTU124" s="44"/>
      <c r="BTV124" s="44"/>
      <c r="BTW124" s="44"/>
      <c r="BTX124" s="44"/>
      <c r="BTY124" s="44"/>
      <c r="BTZ124" s="44"/>
      <c r="BUA124" s="44"/>
      <c r="BUB124" s="44"/>
      <c r="BUC124" s="44"/>
      <c r="BUD124" s="44"/>
      <c r="BUE124" s="44"/>
      <c r="BUF124" s="44"/>
      <c r="BUG124" s="44"/>
      <c r="BUH124" s="44"/>
      <c r="BUI124" s="44"/>
      <c r="BUJ124" s="44"/>
      <c r="BUK124" s="44"/>
      <c r="BUL124" s="44"/>
      <c r="BUM124" s="44"/>
      <c r="BUN124" s="44"/>
      <c r="BUO124" s="44"/>
      <c r="BUP124" s="44"/>
      <c r="BUQ124" s="44"/>
      <c r="BUR124" s="44"/>
      <c r="BUS124" s="44"/>
      <c r="BUT124" s="44"/>
      <c r="BUU124" s="44"/>
      <c r="BUV124" s="44"/>
      <c r="BUW124" s="44"/>
      <c r="BUX124" s="44"/>
      <c r="BUY124" s="44"/>
      <c r="BUZ124" s="44"/>
      <c r="BVA124" s="44"/>
      <c r="BVB124" s="44"/>
      <c r="BVC124" s="44"/>
      <c r="BVD124" s="44"/>
      <c r="BVE124" s="44"/>
      <c r="BVF124" s="44"/>
      <c r="BVG124" s="44"/>
      <c r="BVH124" s="44"/>
      <c r="BVI124" s="44"/>
      <c r="BVJ124" s="44"/>
      <c r="BVK124" s="44"/>
      <c r="BVL124" s="44"/>
      <c r="BVM124" s="44"/>
      <c r="BVN124" s="44"/>
      <c r="BVO124" s="44"/>
      <c r="BVP124" s="44"/>
      <c r="BVQ124" s="44"/>
      <c r="BVR124" s="44"/>
      <c r="BVS124" s="44"/>
      <c r="BVT124" s="44"/>
      <c r="BVU124" s="44"/>
      <c r="BVV124" s="44"/>
      <c r="BVW124" s="44"/>
      <c r="BVX124" s="44"/>
      <c r="BVY124" s="44"/>
      <c r="BVZ124" s="44"/>
      <c r="BWA124" s="44"/>
      <c r="BWB124" s="44"/>
      <c r="BWC124" s="44"/>
      <c r="BWD124" s="44"/>
      <c r="BWE124" s="44"/>
      <c r="BWF124" s="44"/>
      <c r="BWG124" s="44"/>
      <c r="BWH124" s="44"/>
      <c r="BWI124" s="44"/>
      <c r="BWJ124" s="44"/>
      <c r="BWK124" s="44"/>
      <c r="BWL124" s="44"/>
      <c r="BWM124" s="44"/>
      <c r="BWN124" s="44"/>
      <c r="BWO124" s="44"/>
      <c r="BWP124" s="44"/>
      <c r="BWQ124" s="44"/>
      <c r="BWR124" s="44"/>
      <c r="BWS124" s="44"/>
      <c r="BWT124" s="44"/>
      <c r="BWU124" s="44"/>
      <c r="BWV124" s="44"/>
      <c r="BWW124" s="44"/>
      <c r="BWX124" s="44"/>
      <c r="BWY124" s="44"/>
      <c r="BWZ124" s="44"/>
      <c r="BXA124" s="44"/>
      <c r="BXB124" s="44"/>
      <c r="BXC124" s="44"/>
      <c r="BXD124" s="44"/>
      <c r="BXE124" s="44"/>
      <c r="BXF124" s="44"/>
      <c r="BXG124" s="44"/>
      <c r="BXH124" s="44"/>
      <c r="BXI124" s="44"/>
      <c r="BXJ124" s="44"/>
      <c r="BXK124" s="44"/>
      <c r="BXL124" s="44"/>
      <c r="BXM124" s="44"/>
      <c r="BXN124" s="44"/>
      <c r="BXO124" s="44"/>
      <c r="BXP124" s="44"/>
      <c r="BXQ124" s="44"/>
      <c r="BXR124" s="44"/>
      <c r="BXS124" s="44"/>
      <c r="BXT124" s="44"/>
      <c r="BXU124" s="44"/>
      <c r="BXV124" s="44"/>
      <c r="BXW124" s="44"/>
      <c r="BXX124" s="44"/>
      <c r="BXY124" s="44"/>
      <c r="BXZ124" s="44"/>
      <c r="BYA124" s="44"/>
      <c r="BYB124" s="44"/>
      <c r="BYC124" s="44"/>
      <c r="BYD124" s="44"/>
      <c r="BYE124" s="44"/>
      <c r="BYF124" s="44"/>
      <c r="BYG124" s="44"/>
      <c r="BYH124" s="44"/>
      <c r="BYI124" s="44"/>
      <c r="BYJ124" s="44"/>
      <c r="BYK124" s="44"/>
      <c r="BYL124" s="44"/>
      <c r="BYM124" s="44"/>
      <c r="BYN124" s="44"/>
      <c r="BYO124" s="44"/>
      <c r="BYP124" s="44"/>
      <c r="BYQ124" s="44"/>
      <c r="BYR124" s="44"/>
      <c r="BYS124" s="44"/>
      <c r="BYT124" s="44"/>
      <c r="BYU124" s="44"/>
      <c r="BYV124" s="44"/>
      <c r="BYW124" s="44"/>
      <c r="BYX124" s="44"/>
      <c r="BYY124" s="44"/>
      <c r="BYZ124" s="44"/>
      <c r="BZA124" s="44"/>
      <c r="BZB124" s="44"/>
      <c r="BZC124" s="44"/>
      <c r="BZD124" s="44"/>
      <c r="BZE124" s="44"/>
      <c r="BZF124" s="44"/>
      <c r="BZG124" s="44"/>
      <c r="BZH124" s="44"/>
      <c r="BZI124" s="44"/>
      <c r="BZJ124" s="44"/>
      <c r="BZK124" s="44"/>
      <c r="BZL124" s="44"/>
      <c r="BZM124" s="44"/>
      <c r="BZN124" s="44"/>
      <c r="BZO124" s="44"/>
      <c r="BZP124" s="44"/>
      <c r="BZQ124" s="44"/>
      <c r="BZR124" s="44"/>
      <c r="BZS124" s="44"/>
      <c r="BZT124" s="44"/>
      <c r="BZU124" s="44"/>
      <c r="BZV124" s="44"/>
      <c r="BZW124" s="44"/>
      <c r="BZX124" s="44"/>
      <c r="BZY124" s="44"/>
      <c r="BZZ124" s="44"/>
      <c r="CAA124" s="44"/>
      <c r="CAB124" s="44"/>
      <c r="CAC124" s="44"/>
      <c r="CAD124" s="44"/>
      <c r="CAE124" s="44"/>
      <c r="CAF124" s="44"/>
      <c r="CAG124" s="44"/>
      <c r="CAH124" s="44"/>
      <c r="CAI124" s="44"/>
      <c r="CAJ124" s="44"/>
      <c r="CAK124" s="44"/>
      <c r="CAL124" s="44"/>
      <c r="CAM124" s="44"/>
      <c r="CAN124" s="44"/>
      <c r="CAO124" s="44"/>
      <c r="CAP124" s="44"/>
      <c r="CAQ124" s="44"/>
      <c r="CAR124" s="44"/>
      <c r="CAS124" s="44"/>
      <c r="CAT124" s="44"/>
      <c r="CAU124" s="44"/>
      <c r="CAV124" s="44"/>
      <c r="CAW124" s="44"/>
      <c r="CAX124" s="44"/>
      <c r="CAY124" s="44"/>
      <c r="CAZ124" s="44"/>
      <c r="CBA124" s="44"/>
      <c r="CBB124" s="44"/>
      <c r="CBC124" s="44"/>
      <c r="CBD124" s="44"/>
      <c r="CBE124" s="44"/>
      <c r="CBF124" s="44"/>
      <c r="CBG124" s="44"/>
      <c r="CBH124" s="44"/>
      <c r="CBI124" s="44"/>
      <c r="CBJ124" s="44"/>
      <c r="CBK124" s="44"/>
      <c r="CBL124" s="44"/>
      <c r="CBM124" s="44"/>
      <c r="CBN124" s="44"/>
      <c r="CBO124" s="44"/>
      <c r="CBP124" s="44"/>
      <c r="CBQ124" s="44"/>
      <c r="CBR124" s="44"/>
      <c r="CBS124" s="44"/>
      <c r="CBT124" s="44"/>
      <c r="CBU124" s="44"/>
      <c r="CBV124" s="44"/>
      <c r="CBW124" s="44"/>
      <c r="CBX124" s="44"/>
      <c r="CBY124" s="44"/>
      <c r="CBZ124" s="44"/>
      <c r="CCA124" s="44"/>
      <c r="CCB124" s="44"/>
      <c r="CCC124" s="44"/>
      <c r="CCD124" s="44"/>
      <c r="CCE124" s="44"/>
      <c r="CCF124" s="44"/>
      <c r="CCG124" s="44"/>
      <c r="CCH124" s="44"/>
      <c r="CCI124" s="44"/>
      <c r="CCJ124" s="44"/>
      <c r="CCK124" s="44"/>
      <c r="CCL124" s="44"/>
      <c r="CCM124" s="44"/>
      <c r="CCN124" s="44"/>
      <c r="CCO124" s="44"/>
      <c r="CCP124" s="44"/>
      <c r="CCQ124" s="44"/>
      <c r="CCR124" s="44"/>
      <c r="CCS124" s="44"/>
      <c r="CCT124" s="44"/>
      <c r="CCU124" s="44"/>
      <c r="CCV124" s="44"/>
      <c r="CCW124" s="44"/>
      <c r="CCX124" s="44"/>
      <c r="CCY124" s="44"/>
      <c r="CCZ124" s="44"/>
      <c r="CDA124" s="44"/>
      <c r="CDB124" s="44"/>
      <c r="CDC124" s="44"/>
      <c r="CDD124" s="44"/>
      <c r="CDE124" s="44"/>
      <c r="CDF124" s="44"/>
      <c r="CDG124" s="44"/>
      <c r="CDH124" s="44"/>
      <c r="CDI124" s="44"/>
      <c r="CDJ124" s="44"/>
      <c r="CDK124" s="44"/>
      <c r="CDL124" s="44"/>
      <c r="CDM124" s="44"/>
      <c r="CDN124" s="44"/>
      <c r="CDO124" s="44"/>
      <c r="CDP124" s="44"/>
      <c r="CDQ124" s="44"/>
      <c r="CDR124" s="44"/>
      <c r="CDS124" s="44"/>
      <c r="CDT124" s="44"/>
      <c r="CDU124" s="44"/>
      <c r="CDV124" s="44"/>
      <c r="CDW124" s="44"/>
      <c r="CDX124" s="44"/>
      <c r="CDY124" s="44"/>
      <c r="CDZ124" s="44"/>
      <c r="CEA124" s="44"/>
      <c r="CEB124" s="44"/>
      <c r="CEC124" s="44"/>
      <c r="CED124" s="44"/>
      <c r="CEE124" s="44"/>
      <c r="CEF124" s="44"/>
      <c r="CEG124" s="44"/>
      <c r="CEH124" s="44"/>
      <c r="CEI124" s="44"/>
      <c r="CEJ124" s="44"/>
      <c r="CEK124" s="44"/>
      <c r="CEL124" s="44"/>
      <c r="CEM124" s="44"/>
      <c r="CEN124" s="44"/>
      <c r="CEO124" s="44"/>
      <c r="CEP124" s="44"/>
      <c r="CEQ124" s="44"/>
      <c r="CER124" s="44"/>
      <c r="CES124" s="44"/>
      <c r="CET124" s="44"/>
      <c r="CEU124" s="44"/>
      <c r="CEV124" s="44"/>
      <c r="CEW124" s="44"/>
      <c r="CEX124" s="44"/>
      <c r="CEY124" s="44"/>
      <c r="CEZ124" s="44"/>
      <c r="CFA124" s="44"/>
      <c r="CFB124" s="44"/>
      <c r="CFC124" s="44"/>
      <c r="CFD124" s="44"/>
      <c r="CFE124" s="44"/>
      <c r="CFF124" s="44"/>
      <c r="CFG124" s="44"/>
      <c r="CFH124" s="44"/>
      <c r="CFI124" s="44"/>
      <c r="CFJ124" s="44"/>
      <c r="CFK124" s="44"/>
      <c r="CFL124" s="44"/>
      <c r="CFM124" s="44"/>
      <c r="CFN124" s="44"/>
      <c r="CFO124" s="44"/>
      <c r="CFP124" s="44"/>
      <c r="CFQ124" s="44"/>
      <c r="CFR124" s="44"/>
      <c r="CFS124" s="44"/>
      <c r="CFT124" s="44"/>
      <c r="CFU124" s="44"/>
      <c r="CFV124" s="44"/>
      <c r="CFW124" s="44"/>
      <c r="CFX124" s="44"/>
      <c r="CFY124" s="44"/>
      <c r="CFZ124" s="44"/>
      <c r="CGA124" s="44"/>
      <c r="CGB124" s="44"/>
      <c r="CGC124" s="44"/>
      <c r="CGD124" s="44"/>
      <c r="CGE124" s="44"/>
      <c r="CGF124" s="44"/>
      <c r="CGG124" s="44"/>
      <c r="CGH124" s="44"/>
      <c r="CGI124" s="44"/>
      <c r="CGJ124" s="44"/>
      <c r="CGK124" s="44"/>
      <c r="CGL124" s="44"/>
      <c r="CGM124" s="44"/>
      <c r="CGN124" s="44"/>
      <c r="CGO124" s="44"/>
      <c r="CGP124" s="44"/>
      <c r="CGQ124" s="44"/>
      <c r="CGR124" s="44"/>
      <c r="CGS124" s="44"/>
      <c r="CGT124" s="44"/>
      <c r="CGU124" s="44"/>
      <c r="CGV124" s="44"/>
      <c r="CGW124" s="44"/>
      <c r="CGX124" s="44"/>
      <c r="CGY124" s="44"/>
      <c r="CGZ124" s="44"/>
      <c r="CHA124" s="44"/>
      <c r="CHB124" s="44"/>
      <c r="CHC124" s="44"/>
      <c r="CHD124" s="44"/>
      <c r="CHE124" s="44"/>
      <c r="CHF124" s="44"/>
      <c r="CHG124" s="44"/>
      <c r="CHH124" s="44"/>
      <c r="CHI124" s="44"/>
      <c r="CHJ124" s="44"/>
      <c r="CHK124" s="44"/>
      <c r="CHL124" s="44"/>
      <c r="CHM124" s="44"/>
      <c r="CHN124" s="44"/>
      <c r="CHO124" s="44"/>
      <c r="CHP124" s="44"/>
      <c r="CHQ124" s="44"/>
      <c r="CHR124" s="44"/>
      <c r="CHS124" s="44"/>
      <c r="CHT124" s="44"/>
      <c r="CHU124" s="44"/>
      <c r="CHV124" s="44"/>
      <c r="CHW124" s="44"/>
      <c r="CHX124" s="44"/>
      <c r="CHY124" s="44"/>
      <c r="CHZ124" s="44"/>
      <c r="CIA124" s="44"/>
      <c r="CIB124" s="44"/>
      <c r="CIC124" s="44"/>
      <c r="CID124" s="44"/>
      <c r="CIE124" s="44"/>
      <c r="CIF124" s="44"/>
      <c r="CIG124" s="44"/>
      <c r="CIH124" s="44"/>
      <c r="CII124" s="44"/>
      <c r="CIJ124" s="44"/>
      <c r="CIK124" s="44"/>
      <c r="CIL124" s="44"/>
      <c r="CIM124" s="44"/>
      <c r="CIN124" s="44"/>
      <c r="CIO124" s="44"/>
      <c r="CIP124" s="44"/>
      <c r="CIQ124" s="44"/>
      <c r="CIR124" s="44"/>
      <c r="CIS124" s="44"/>
      <c r="CIT124" s="44"/>
      <c r="CIU124" s="44"/>
      <c r="CIV124" s="44"/>
      <c r="CIW124" s="44"/>
      <c r="CIX124" s="44"/>
      <c r="CIY124" s="44"/>
      <c r="CIZ124" s="44"/>
      <c r="CJA124" s="44"/>
      <c r="CJB124" s="44"/>
      <c r="CJC124" s="44"/>
      <c r="CJD124" s="44"/>
      <c r="CJE124" s="44"/>
      <c r="CJF124" s="44"/>
      <c r="CJG124" s="44"/>
      <c r="CJH124" s="44"/>
      <c r="CJI124" s="44"/>
      <c r="CJJ124" s="44"/>
      <c r="CJK124" s="44"/>
      <c r="CJL124" s="44"/>
      <c r="CJM124" s="44"/>
      <c r="CJN124" s="44"/>
      <c r="CJO124" s="44"/>
      <c r="CJP124" s="44"/>
      <c r="CJQ124" s="44"/>
      <c r="CJR124" s="44"/>
      <c r="CJS124" s="44"/>
      <c r="CJT124" s="44"/>
      <c r="CJU124" s="44"/>
      <c r="CJV124" s="44"/>
      <c r="CJW124" s="44"/>
      <c r="CJX124" s="44"/>
      <c r="CJY124" s="44"/>
      <c r="CJZ124" s="44"/>
      <c r="CKA124" s="44"/>
      <c r="CKB124" s="44"/>
      <c r="CKC124" s="44"/>
      <c r="CKD124" s="44"/>
      <c r="CKE124" s="44"/>
      <c r="CKF124" s="44"/>
      <c r="CKG124" s="44"/>
      <c r="CKH124" s="44"/>
      <c r="CKI124" s="44"/>
      <c r="CKJ124" s="44"/>
      <c r="CKK124" s="44"/>
      <c r="CKL124" s="44"/>
      <c r="CKM124" s="44"/>
      <c r="CKN124" s="44"/>
      <c r="CKO124" s="44"/>
      <c r="CKP124" s="44"/>
      <c r="CKQ124" s="44"/>
      <c r="CKR124" s="44"/>
      <c r="CKS124" s="44"/>
      <c r="CKT124" s="44"/>
      <c r="CKU124" s="44"/>
      <c r="CKV124" s="44"/>
      <c r="CKW124" s="44"/>
      <c r="CKX124" s="44"/>
      <c r="CKY124" s="44"/>
      <c r="CKZ124" s="44"/>
      <c r="CLA124" s="44"/>
      <c r="CLB124" s="44"/>
      <c r="CLC124" s="44"/>
      <c r="CLD124" s="44"/>
      <c r="CLE124" s="44"/>
      <c r="CLF124" s="44"/>
      <c r="CLG124" s="44"/>
      <c r="CLH124" s="44"/>
      <c r="CLI124" s="44"/>
      <c r="CLJ124" s="44"/>
      <c r="CLK124" s="44"/>
      <c r="CLL124" s="44"/>
      <c r="CLM124" s="44"/>
      <c r="CLN124" s="44"/>
      <c r="CLO124" s="44"/>
      <c r="CLP124" s="44"/>
      <c r="CLQ124" s="44"/>
      <c r="CLR124" s="44"/>
      <c r="CLS124" s="44"/>
      <c r="CLT124" s="44"/>
      <c r="CLU124" s="44"/>
      <c r="CLV124" s="44"/>
      <c r="CLW124" s="44"/>
      <c r="CLX124" s="44"/>
      <c r="CLY124" s="44"/>
      <c r="CLZ124" s="44"/>
      <c r="CMA124" s="44"/>
      <c r="CMB124" s="44"/>
      <c r="CMC124" s="44"/>
      <c r="CMD124" s="44"/>
      <c r="CME124" s="44"/>
      <c r="CMF124" s="44"/>
      <c r="CMG124" s="44"/>
      <c r="CMH124" s="44"/>
      <c r="CMI124" s="44"/>
      <c r="CMJ124" s="44"/>
      <c r="CMK124" s="44"/>
      <c r="CML124" s="44"/>
      <c r="CMM124" s="44"/>
      <c r="CMN124" s="44"/>
      <c r="CMO124" s="44"/>
      <c r="CMP124" s="44"/>
      <c r="CMQ124" s="44"/>
      <c r="CMR124" s="44"/>
      <c r="CMS124" s="44"/>
      <c r="CMT124" s="44"/>
      <c r="CMU124" s="44"/>
      <c r="CMV124" s="44"/>
      <c r="CMW124" s="44"/>
      <c r="CMX124" s="44"/>
      <c r="CMY124" s="44"/>
      <c r="CMZ124" s="44"/>
      <c r="CNA124" s="44"/>
      <c r="CNB124" s="44"/>
      <c r="CNC124" s="44"/>
      <c r="CND124" s="44"/>
      <c r="CNE124" s="44"/>
      <c r="CNF124" s="44"/>
      <c r="CNG124" s="44"/>
      <c r="CNH124" s="44"/>
      <c r="CNI124" s="44"/>
      <c r="CNJ124" s="44"/>
      <c r="CNK124" s="44"/>
      <c r="CNL124" s="44"/>
      <c r="CNM124" s="44"/>
      <c r="CNN124" s="44"/>
      <c r="CNO124" s="44"/>
      <c r="CNP124" s="44"/>
      <c r="CNQ124" s="44"/>
      <c r="CNR124" s="44"/>
      <c r="CNS124" s="44"/>
      <c r="CNT124" s="44"/>
      <c r="CNU124" s="44"/>
      <c r="CNV124" s="44"/>
      <c r="CNW124" s="44"/>
      <c r="CNX124" s="44"/>
      <c r="CNY124" s="44"/>
      <c r="CNZ124" s="44"/>
      <c r="COA124" s="44"/>
      <c r="COB124" s="44"/>
      <c r="COC124" s="44"/>
      <c r="COD124" s="44"/>
      <c r="COE124" s="44"/>
      <c r="COF124" s="44"/>
      <c r="COG124" s="44"/>
      <c r="COH124" s="44"/>
      <c r="COI124" s="44"/>
      <c r="COJ124" s="44"/>
      <c r="COK124" s="44"/>
      <c r="COL124" s="44"/>
      <c r="COM124" s="44"/>
      <c r="CON124" s="44"/>
      <c r="COO124" s="44"/>
      <c r="COP124" s="44"/>
      <c r="COQ124" s="44"/>
      <c r="COR124" s="44"/>
      <c r="COS124" s="44"/>
      <c r="COT124" s="44"/>
      <c r="COU124" s="44"/>
      <c r="COV124" s="44"/>
      <c r="COW124" s="44"/>
      <c r="COX124" s="44"/>
      <c r="COY124" s="44"/>
      <c r="COZ124" s="44"/>
      <c r="CPA124" s="44"/>
      <c r="CPB124" s="44"/>
      <c r="CPC124" s="44"/>
      <c r="CPD124" s="44"/>
      <c r="CPE124" s="44"/>
      <c r="CPF124" s="44"/>
      <c r="CPG124" s="44"/>
      <c r="CPH124" s="44"/>
      <c r="CPI124" s="44"/>
      <c r="CPJ124" s="44"/>
      <c r="CPK124" s="44"/>
      <c r="CPL124" s="44"/>
      <c r="CPM124" s="44"/>
      <c r="CPN124" s="44"/>
      <c r="CPO124" s="44"/>
      <c r="CPP124" s="44"/>
      <c r="CPQ124" s="44"/>
      <c r="CPR124" s="44"/>
      <c r="CPS124" s="44"/>
      <c r="CPT124" s="44"/>
      <c r="CPU124" s="44"/>
      <c r="CPV124" s="44"/>
      <c r="CPW124" s="44"/>
      <c r="CPX124" s="44"/>
      <c r="CPY124" s="44"/>
      <c r="CPZ124" s="44"/>
      <c r="CQA124" s="44"/>
      <c r="CQB124" s="44"/>
      <c r="CQC124" s="44"/>
      <c r="CQD124" s="44"/>
      <c r="CQE124" s="44"/>
      <c r="CQF124" s="44"/>
      <c r="CQG124" s="44"/>
      <c r="CQH124" s="44"/>
      <c r="CQI124" s="44"/>
      <c r="CQJ124" s="44"/>
      <c r="CQK124" s="44"/>
      <c r="CQL124" s="44"/>
      <c r="CQM124" s="44"/>
      <c r="CQN124" s="44"/>
      <c r="CQO124" s="44"/>
      <c r="CQP124" s="44"/>
      <c r="CQQ124" s="44"/>
      <c r="CQR124" s="44"/>
      <c r="CQS124" s="44"/>
      <c r="CQT124" s="44"/>
      <c r="CQU124" s="44"/>
      <c r="CQV124" s="44"/>
      <c r="CQW124" s="44"/>
      <c r="CQX124" s="44"/>
      <c r="CQY124" s="44"/>
      <c r="CQZ124" s="44"/>
      <c r="CRA124" s="44"/>
      <c r="CRB124" s="44"/>
      <c r="CRC124" s="44"/>
      <c r="CRD124" s="44"/>
      <c r="CRE124" s="44"/>
      <c r="CRF124" s="44"/>
      <c r="CRG124" s="44"/>
      <c r="CRH124" s="44"/>
      <c r="CRI124" s="44"/>
      <c r="CRJ124" s="44"/>
      <c r="CRK124" s="44"/>
      <c r="CRL124" s="44"/>
      <c r="CRM124" s="44"/>
      <c r="CRN124" s="44"/>
      <c r="CRO124" s="44"/>
      <c r="CRP124" s="44"/>
      <c r="CRQ124" s="44"/>
      <c r="CRR124" s="44"/>
      <c r="CRS124" s="44"/>
      <c r="CRT124" s="44"/>
      <c r="CRU124" s="44"/>
      <c r="CRV124" s="44"/>
      <c r="CRW124" s="44"/>
      <c r="CRX124" s="44"/>
      <c r="CRY124" s="44"/>
      <c r="CRZ124" s="44"/>
      <c r="CSA124" s="44"/>
      <c r="CSB124" s="44"/>
      <c r="CSC124" s="44"/>
      <c r="CSD124" s="44"/>
      <c r="CSE124" s="44"/>
      <c r="CSF124" s="44"/>
      <c r="CSG124" s="44"/>
      <c r="CSH124" s="44"/>
      <c r="CSI124" s="44"/>
      <c r="CSJ124" s="44"/>
      <c r="CSK124" s="44"/>
      <c r="CSL124" s="44"/>
      <c r="CSM124" s="44"/>
      <c r="CSN124" s="44"/>
      <c r="CSO124" s="44"/>
      <c r="CSP124" s="44"/>
      <c r="CSQ124" s="44"/>
      <c r="CSR124" s="44"/>
      <c r="CSS124" s="44"/>
      <c r="CST124" s="44"/>
      <c r="CSU124" s="44"/>
      <c r="CSV124" s="44"/>
      <c r="CSW124" s="44"/>
      <c r="CSX124" s="44"/>
      <c r="CSY124" s="44"/>
      <c r="CSZ124" s="44"/>
      <c r="CTA124" s="44"/>
      <c r="CTB124" s="44"/>
      <c r="CTC124" s="44"/>
      <c r="CTD124" s="44"/>
      <c r="CTE124" s="44"/>
      <c r="CTF124" s="44"/>
      <c r="CTG124" s="44"/>
      <c r="CTH124" s="44"/>
      <c r="CTI124" s="44"/>
      <c r="CTJ124" s="44"/>
      <c r="CTK124" s="44"/>
      <c r="CTL124" s="44"/>
      <c r="CTM124" s="44"/>
      <c r="CTN124" s="44"/>
      <c r="CTO124" s="44"/>
      <c r="CTP124" s="44"/>
      <c r="CTQ124" s="44"/>
      <c r="CTR124" s="44"/>
      <c r="CTS124" s="44"/>
      <c r="CTT124" s="44"/>
      <c r="CTU124" s="44"/>
      <c r="CTV124" s="44"/>
      <c r="CTW124" s="44"/>
      <c r="CTX124" s="44"/>
      <c r="CTY124" s="44"/>
      <c r="CTZ124" s="44"/>
      <c r="CUA124" s="44"/>
      <c r="CUB124" s="44"/>
      <c r="CUC124" s="44"/>
      <c r="CUD124" s="44"/>
      <c r="CUE124" s="44"/>
      <c r="CUF124" s="44"/>
      <c r="CUG124" s="44"/>
      <c r="CUH124" s="44"/>
      <c r="CUI124" s="44"/>
      <c r="CUJ124" s="44"/>
      <c r="CUK124" s="44"/>
      <c r="CUL124" s="44"/>
      <c r="CUM124" s="44"/>
      <c r="CUN124" s="44"/>
      <c r="CUO124" s="44"/>
      <c r="CUP124" s="44"/>
      <c r="CUQ124" s="44"/>
      <c r="CUR124" s="44"/>
      <c r="CUS124" s="44"/>
      <c r="CUT124" s="44"/>
      <c r="CUU124" s="44"/>
      <c r="CUV124" s="44"/>
      <c r="CUW124" s="44"/>
      <c r="CUX124" s="44"/>
      <c r="CUY124" s="44"/>
      <c r="CUZ124" s="44"/>
      <c r="CVA124" s="44"/>
      <c r="CVB124" s="44"/>
      <c r="CVC124" s="44"/>
      <c r="CVD124" s="44"/>
      <c r="CVE124" s="44"/>
      <c r="CVF124" s="44"/>
      <c r="CVG124" s="44"/>
      <c r="CVH124" s="44"/>
      <c r="CVI124" s="44"/>
      <c r="CVJ124" s="44"/>
      <c r="CVK124" s="44"/>
      <c r="CVL124" s="44"/>
      <c r="CVM124" s="44"/>
      <c r="CVN124" s="44"/>
      <c r="CVO124" s="44"/>
      <c r="CVP124" s="44"/>
      <c r="CVQ124" s="44"/>
      <c r="CVR124" s="44"/>
      <c r="CVS124" s="44"/>
      <c r="CVT124" s="44"/>
      <c r="CVU124" s="44"/>
      <c r="CVV124" s="44"/>
      <c r="CVW124" s="44"/>
      <c r="CVX124" s="44"/>
      <c r="CVY124" s="44"/>
      <c r="CVZ124" s="44"/>
      <c r="CWA124" s="44"/>
      <c r="CWB124" s="44"/>
      <c r="CWC124" s="44"/>
      <c r="CWD124" s="44"/>
      <c r="CWE124" s="44"/>
      <c r="CWF124" s="44"/>
      <c r="CWG124" s="44"/>
      <c r="CWH124" s="44"/>
      <c r="CWI124" s="44"/>
      <c r="CWJ124" s="44"/>
      <c r="CWK124" s="44"/>
      <c r="CWL124" s="44"/>
      <c r="CWM124" s="44"/>
      <c r="CWN124" s="44"/>
      <c r="CWO124" s="44"/>
      <c r="CWP124" s="44"/>
      <c r="CWQ124" s="44"/>
      <c r="CWR124" s="44"/>
      <c r="CWS124" s="44"/>
      <c r="CWT124" s="44"/>
      <c r="CWU124" s="44"/>
      <c r="CWV124" s="44"/>
      <c r="CWW124" s="44"/>
      <c r="CWX124" s="44"/>
      <c r="CWY124" s="44"/>
      <c r="CWZ124" s="44"/>
      <c r="CXA124" s="44"/>
      <c r="CXB124" s="44"/>
      <c r="CXC124" s="44"/>
      <c r="CXD124" s="44"/>
      <c r="CXE124" s="44"/>
      <c r="CXF124" s="44"/>
      <c r="CXG124" s="44"/>
      <c r="CXH124" s="44"/>
      <c r="CXI124" s="44"/>
      <c r="CXJ124" s="44"/>
      <c r="CXK124" s="44"/>
      <c r="CXL124" s="44"/>
      <c r="CXM124" s="44"/>
      <c r="CXN124" s="44"/>
      <c r="CXO124" s="44"/>
      <c r="CXP124" s="44"/>
      <c r="CXQ124" s="44"/>
      <c r="CXR124" s="44"/>
      <c r="CXS124" s="44"/>
      <c r="CXT124" s="44"/>
      <c r="CXU124" s="44"/>
      <c r="CXV124" s="44"/>
      <c r="CXW124" s="44"/>
      <c r="CXX124" s="44"/>
      <c r="CXY124" s="44"/>
      <c r="CXZ124" s="44"/>
      <c r="CYA124" s="44"/>
      <c r="CYB124" s="44"/>
      <c r="CYC124" s="44"/>
      <c r="CYD124" s="44"/>
      <c r="CYE124" s="44"/>
      <c r="CYF124" s="44"/>
      <c r="CYG124" s="44"/>
      <c r="CYH124" s="44"/>
      <c r="CYI124" s="44"/>
      <c r="CYJ124" s="44"/>
      <c r="CYK124" s="44"/>
      <c r="CYL124" s="44"/>
      <c r="CYM124" s="44"/>
      <c r="CYN124" s="44"/>
      <c r="CYO124" s="44"/>
      <c r="CYP124" s="44"/>
      <c r="CYQ124" s="44"/>
      <c r="CYR124" s="44"/>
      <c r="CYS124" s="44"/>
      <c r="CYT124" s="44"/>
      <c r="CYU124" s="44"/>
      <c r="CYV124" s="44"/>
      <c r="CYW124" s="44"/>
      <c r="CYX124" s="44"/>
      <c r="CYY124" s="44"/>
      <c r="CYZ124" s="44"/>
      <c r="CZA124" s="44"/>
      <c r="CZB124" s="44"/>
      <c r="CZC124" s="44"/>
      <c r="CZD124" s="44"/>
      <c r="CZE124" s="44"/>
      <c r="CZF124" s="44"/>
      <c r="CZG124" s="44"/>
      <c r="CZH124" s="44"/>
      <c r="CZI124" s="44"/>
      <c r="CZJ124" s="44"/>
      <c r="CZK124" s="44"/>
      <c r="CZL124" s="44"/>
      <c r="CZM124" s="44"/>
      <c r="CZN124" s="44"/>
      <c r="CZO124" s="44"/>
      <c r="CZP124" s="44"/>
      <c r="CZQ124" s="44"/>
      <c r="CZR124" s="44"/>
      <c r="CZS124" s="44"/>
      <c r="CZT124" s="44"/>
      <c r="CZU124" s="44"/>
      <c r="CZV124" s="44"/>
      <c r="CZW124" s="44"/>
      <c r="CZX124" s="44"/>
      <c r="CZY124" s="44"/>
      <c r="CZZ124" s="44"/>
      <c r="DAA124" s="44"/>
      <c r="DAB124" s="44"/>
      <c r="DAC124" s="44"/>
      <c r="DAD124" s="44"/>
      <c r="DAE124" s="44"/>
      <c r="DAF124" s="44"/>
      <c r="DAG124" s="44"/>
      <c r="DAH124" s="44"/>
      <c r="DAI124" s="44"/>
      <c r="DAJ124" s="44"/>
      <c r="DAK124" s="44"/>
      <c r="DAL124" s="44"/>
      <c r="DAM124" s="44"/>
      <c r="DAN124" s="44"/>
      <c r="DAO124" s="44"/>
      <c r="DAP124" s="44"/>
      <c r="DAQ124" s="44"/>
      <c r="DAR124" s="44"/>
      <c r="DAS124" s="44"/>
      <c r="DAT124" s="44"/>
      <c r="DAU124" s="44"/>
      <c r="DAV124" s="44"/>
      <c r="DAW124" s="44"/>
      <c r="DAX124" s="44"/>
      <c r="DAY124" s="44"/>
      <c r="DAZ124" s="44"/>
      <c r="DBA124" s="44"/>
      <c r="DBB124" s="44"/>
      <c r="DBC124" s="44"/>
      <c r="DBD124" s="44"/>
      <c r="DBE124" s="44"/>
      <c r="DBF124" s="44"/>
      <c r="DBG124" s="44"/>
      <c r="DBH124" s="44"/>
      <c r="DBI124" s="44"/>
      <c r="DBJ124" s="44"/>
      <c r="DBK124" s="44"/>
      <c r="DBL124" s="44"/>
      <c r="DBM124" s="44"/>
      <c r="DBN124" s="44"/>
      <c r="DBO124" s="44"/>
      <c r="DBP124" s="44"/>
      <c r="DBQ124" s="44"/>
      <c r="DBR124" s="44"/>
      <c r="DBS124" s="44"/>
      <c r="DBT124" s="44"/>
      <c r="DBU124" s="44"/>
      <c r="DBV124" s="44"/>
      <c r="DBW124" s="44"/>
      <c r="DBX124" s="44"/>
      <c r="DBY124" s="44"/>
      <c r="DBZ124" s="44"/>
      <c r="DCA124" s="44"/>
      <c r="DCB124" s="44"/>
      <c r="DCC124" s="44"/>
      <c r="DCD124" s="44"/>
      <c r="DCE124" s="44"/>
      <c r="DCF124" s="44"/>
      <c r="DCG124" s="44"/>
      <c r="DCH124" s="44"/>
      <c r="DCI124" s="44"/>
      <c r="DCJ124" s="44"/>
      <c r="DCK124" s="44"/>
      <c r="DCL124" s="44"/>
      <c r="DCM124" s="44"/>
      <c r="DCN124" s="44"/>
      <c r="DCO124" s="44"/>
      <c r="DCP124" s="44"/>
      <c r="DCQ124" s="44"/>
      <c r="DCR124" s="44"/>
      <c r="DCS124" s="44"/>
      <c r="DCT124" s="44"/>
      <c r="DCU124" s="44"/>
      <c r="DCV124" s="44"/>
      <c r="DCW124" s="44"/>
      <c r="DCX124" s="44"/>
      <c r="DCY124" s="44"/>
      <c r="DCZ124" s="44"/>
      <c r="DDA124" s="44"/>
      <c r="DDB124" s="44"/>
      <c r="DDC124" s="44"/>
      <c r="DDD124" s="44"/>
      <c r="DDE124" s="44"/>
      <c r="DDF124" s="44"/>
      <c r="DDG124" s="44"/>
      <c r="DDH124" s="44"/>
      <c r="DDI124" s="44"/>
      <c r="DDJ124" s="44"/>
      <c r="DDK124" s="44"/>
      <c r="DDL124" s="44"/>
      <c r="DDM124" s="44"/>
      <c r="DDN124" s="44"/>
      <c r="DDO124" s="44"/>
      <c r="DDP124" s="44"/>
      <c r="DDQ124" s="44"/>
      <c r="DDR124" s="44"/>
      <c r="DDS124" s="44"/>
      <c r="DDT124" s="44"/>
      <c r="DDU124" s="44"/>
      <c r="DDV124" s="44"/>
      <c r="DDW124" s="44"/>
      <c r="DDX124" s="44"/>
      <c r="DDY124" s="44"/>
      <c r="DDZ124" s="44"/>
      <c r="DEA124" s="44"/>
      <c r="DEB124" s="44"/>
      <c r="DEC124" s="44"/>
      <c r="DED124" s="44"/>
      <c r="DEE124" s="44"/>
      <c r="DEF124" s="44"/>
      <c r="DEG124" s="44"/>
      <c r="DEH124" s="44"/>
      <c r="DEI124" s="44"/>
      <c r="DEJ124" s="44"/>
      <c r="DEK124" s="44"/>
      <c r="DEL124" s="44"/>
      <c r="DEM124" s="44"/>
      <c r="DEN124" s="44"/>
      <c r="DEO124" s="44"/>
      <c r="DEP124" s="44"/>
      <c r="DEQ124" s="44"/>
      <c r="DER124" s="44"/>
      <c r="DES124" s="44"/>
      <c r="DET124" s="44"/>
      <c r="DEU124" s="44"/>
      <c r="DEV124" s="44"/>
      <c r="DEW124" s="44"/>
      <c r="DEX124" s="44"/>
      <c r="DEY124" s="44"/>
      <c r="DEZ124" s="44"/>
      <c r="DFA124" s="44"/>
      <c r="DFB124" s="44"/>
      <c r="DFC124" s="44"/>
      <c r="DFD124" s="44"/>
      <c r="DFE124" s="44"/>
      <c r="DFF124" s="44"/>
      <c r="DFG124" s="44"/>
      <c r="DFH124" s="44"/>
      <c r="DFI124" s="44"/>
      <c r="DFJ124" s="44"/>
      <c r="DFK124" s="44"/>
      <c r="DFL124" s="44"/>
      <c r="DFM124" s="44"/>
      <c r="DFN124" s="44"/>
      <c r="DFO124" s="44"/>
      <c r="DFP124" s="44"/>
      <c r="DFQ124" s="44"/>
      <c r="DFR124" s="44"/>
      <c r="DFS124" s="44"/>
      <c r="DFT124" s="44"/>
      <c r="DFU124" s="44"/>
      <c r="DFV124" s="44"/>
      <c r="DFW124" s="44"/>
      <c r="DFX124" s="44"/>
      <c r="DFY124" s="44"/>
      <c r="DFZ124" s="44"/>
      <c r="DGA124" s="44"/>
      <c r="DGB124" s="44"/>
      <c r="DGC124" s="44"/>
      <c r="DGD124" s="44"/>
      <c r="DGE124" s="44"/>
      <c r="DGF124" s="44"/>
      <c r="DGG124" s="44"/>
      <c r="DGH124" s="44"/>
      <c r="DGI124" s="44"/>
      <c r="DGJ124" s="44"/>
      <c r="DGK124" s="44"/>
      <c r="DGL124" s="44"/>
      <c r="DGM124" s="44"/>
      <c r="DGN124" s="44"/>
      <c r="DGO124" s="44"/>
      <c r="DGP124" s="44"/>
      <c r="DGQ124" s="44"/>
      <c r="DGR124" s="44"/>
      <c r="DGS124" s="44"/>
      <c r="DGT124" s="44"/>
      <c r="DGU124" s="44"/>
      <c r="DGV124" s="44"/>
      <c r="DGW124" s="44"/>
      <c r="DGX124" s="44"/>
      <c r="DGY124" s="44"/>
      <c r="DGZ124" s="44"/>
      <c r="DHA124" s="44"/>
      <c r="DHB124" s="44"/>
      <c r="DHC124" s="44"/>
      <c r="DHD124" s="44"/>
      <c r="DHE124" s="44"/>
      <c r="DHF124" s="44"/>
      <c r="DHG124" s="44"/>
      <c r="DHH124" s="44"/>
      <c r="DHI124" s="44"/>
      <c r="DHJ124" s="44"/>
      <c r="DHK124" s="44"/>
      <c r="DHL124" s="44"/>
      <c r="DHM124" s="44"/>
      <c r="DHN124" s="44"/>
      <c r="DHO124" s="44"/>
      <c r="DHP124" s="44"/>
      <c r="DHQ124" s="44"/>
      <c r="DHR124" s="44"/>
      <c r="DHS124" s="44"/>
      <c r="DHT124" s="44"/>
      <c r="DHU124" s="44"/>
      <c r="DHV124" s="44"/>
      <c r="DHW124" s="44"/>
      <c r="DHX124" s="44"/>
      <c r="DHY124" s="44"/>
      <c r="DHZ124" s="44"/>
      <c r="DIA124" s="44"/>
      <c r="DIB124" s="44"/>
      <c r="DIC124" s="44"/>
      <c r="DID124" s="44"/>
      <c r="DIE124" s="44"/>
      <c r="DIF124" s="44"/>
      <c r="DIG124" s="44"/>
      <c r="DIH124" s="44"/>
      <c r="DII124" s="44"/>
      <c r="DIJ124" s="44"/>
      <c r="DIK124" s="44"/>
      <c r="DIL124" s="44"/>
      <c r="DIM124" s="44"/>
      <c r="DIN124" s="44"/>
      <c r="DIO124" s="44"/>
      <c r="DIP124" s="44"/>
      <c r="DIQ124" s="44"/>
      <c r="DIR124" s="44"/>
      <c r="DIS124" s="44"/>
      <c r="DIT124" s="44"/>
      <c r="DIU124" s="44"/>
      <c r="DIV124" s="44"/>
      <c r="DIW124" s="44"/>
      <c r="DIX124" s="44"/>
      <c r="DIY124" s="44"/>
      <c r="DIZ124" s="44"/>
      <c r="DJA124" s="44"/>
      <c r="DJB124" s="44"/>
      <c r="DJC124" s="44"/>
      <c r="DJD124" s="44"/>
      <c r="DJE124" s="44"/>
      <c r="DJF124" s="44"/>
      <c r="DJG124" s="44"/>
      <c r="DJH124" s="44"/>
      <c r="DJI124" s="44"/>
      <c r="DJJ124" s="44"/>
      <c r="DJK124" s="44"/>
      <c r="DJL124" s="44"/>
      <c r="DJM124" s="44"/>
      <c r="DJN124" s="44"/>
      <c r="DJO124" s="44"/>
      <c r="DJP124" s="44"/>
      <c r="DJQ124" s="44"/>
      <c r="DJR124" s="44"/>
      <c r="DJS124" s="44"/>
      <c r="DJT124" s="44"/>
      <c r="DJU124" s="44"/>
      <c r="DJV124" s="44"/>
      <c r="DJW124" s="44"/>
      <c r="DJX124" s="44"/>
      <c r="DJY124" s="44"/>
      <c r="DJZ124" s="44"/>
      <c r="DKA124" s="44"/>
      <c r="DKB124" s="44"/>
      <c r="DKC124" s="44"/>
      <c r="DKD124" s="44"/>
      <c r="DKE124" s="44"/>
      <c r="DKF124" s="44"/>
      <c r="DKG124" s="44"/>
      <c r="DKH124" s="44"/>
      <c r="DKI124" s="44"/>
      <c r="DKJ124" s="44"/>
      <c r="DKK124" s="44"/>
      <c r="DKL124" s="44"/>
      <c r="DKM124" s="44"/>
      <c r="DKN124" s="44"/>
      <c r="DKO124" s="44"/>
      <c r="DKP124" s="44"/>
      <c r="DKQ124" s="44"/>
      <c r="DKR124" s="44"/>
      <c r="DKS124" s="44"/>
      <c r="DKT124" s="44"/>
      <c r="DKU124" s="44"/>
      <c r="DKV124" s="44"/>
      <c r="DKW124" s="44"/>
      <c r="DKX124" s="44"/>
      <c r="DKY124" s="44"/>
      <c r="DKZ124" s="44"/>
      <c r="DLA124" s="44"/>
      <c r="DLB124" s="44"/>
      <c r="DLC124" s="44"/>
      <c r="DLD124" s="44"/>
      <c r="DLE124" s="44"/>
      <c r="DLF124" s="44"/>
      <c r="DLG124" s="44"/>
      <c r="DLH124" s="44"/>
      <c r="DLI124" s="44"/>
      <c r="DLJ124" s="44"/>
      <c r="DLK124" s="44"/>
      <c r="DLL124" s="44"/>
      <c r="DLM124" s="44"/>
      <c r="DLN124" s="44"/>
      <c r="DLO124" s="44"/>
      <c r="DLP124" s="44"/>
      <c r="DLQ124" s="44"/>
      <c r="DLR124" s="44"/>
      <c r="DLS124" s="44"/>
      <c r="DLT124" s="44"/>
      <c r="DLU124" s="44"/>
      <c r="DLV124" s="44"/>
      <c r="DLW124" s="44"/>
      <c r="DLX124" s="44"/>
      <c r="DLY124" s="44"/>
      <c r="DLZ124" s="44"/>
      <c r="DMA124" s="44"/>
      <c r="DMB124" s="44"/>
      <c r="DMC124" s="44"/>
      <c r="DMD124" s="44"/>
      <c r="DME124" s="44"/>
      <c r="DMF124" s="44"/>
      <c r="DMG124" s="44"/>
      <c r="DMH124" s="44"/>
      <c r="DMI124" s="44"/>
      <c r="DMJ124" s="44"/>
      <c r="DMK124" s="44"/>
      <c r="DML124" s="44"/>
      <c r="DMM124" s="44"/>
      <c r="DMN124" s="44"/>
      <c r="DMO124" s="44"/>
      <c r="DMP124" s="44"/>
      <c r="DMQ124" s="44"/>
      <c r="DMR124" s="44"/>
      <c r="DMS124" s="44"/>
      <c r="DMT124" s="44"/>
      <c r="DMU124" s="44"/>
      <c r="DMV124" s="44"/>
      <c r="DMW124" s="44"/>
      <c r="DMX124" s="44"/>
      <c r="DMY124" s="44"/>
      <c r="DMZ124" s="44"/>
      <c r="DNA124" s="44"/>
      <c r="DNB124" s="44"/>
      <c r="DNC124" s="44"/>
      <c r="DND124" s="44"/>
      <c r="DNE124" s="44"/>
      <c r="DNF124" s="44"/>
      <c r="DNG124" s="44"/>
      <c r="DNH124" s="44"/>
      <c r="DNI124" s="44"/>
      <c r="DNJ124" s="44"/>
      <c r="DNK124" s="44"/>
      <c r="DNL124" s="44"/>
      <c r="DNM124" s="44"/>
      <c r="DNN124" s="44"/>
      <c r="DNO124" s="44"/>
      <c r="DNP124" s="44"/>
      <c r="DNQ124" s="44"/>
      <c r="DNR124" s="44"/>
      <c r="DNS124" s="44"/>
      <c r="DNT124" s="44"/>
      <c r="DNU124" s="44"/>
      <c r="DNV124" s="44"/>
      <c r="DNW124" s="44"/>
      <c r="DNX124" s="44"/>
      <c r="DNY124" s="44"/>
      <c r="DNZ124" s="44"/>
      <c r="DOA124" s="44"/>
      <c r="DOB124" s="44"/>
      <c r="DOC124" s="44"/>
      <c r="DOD124" s="44"/>
      <c r="DOE124" s="44"/>
      <c r="DOF124" s="44"/>
      <c r="DOG124" s="44"/>
      <c r="DOH124" s="44"/>
      <c r="DOI124" s="44"/>
      <c r="DOJ124" s="44"/>
      <c r="DOK124" s="44"/>
      <c r="DOL124" s="44"/>
      <c r="DOM124" s="44"/>
      <c r="DON124" s="44"/>
      <c r="DOO124" s="44"/>
      <c r="DOP124" s="44"/>
      <c r="DOQ124" s="44"/>
      <c r="DOR124" s="44"/>
      <c r="DOS124" s="44"/>
      <c r="DOT124" s="44"/>
      <c r="DOU124" s="44"/>
      <c r="DOV124" s="44"/>
      <c r="DOW124" s="44"/>
      <c r="DOX124" s="44"/>
      <c r="DOY124" s="44"/>
      <c r="DOZ124" s="44"/>
      <c r="DPA124" s="44"/>
      <c r="DPB124" s="44"/>
      <c r="DPC124" s="44"/>
      <c r="DPD124" s="44"/>
      <c r="DPE124" s="44"/>
      <c r="DPF124" s="44"/>
      <c r="DPG124" s="44"/>
      <c r="DPH124" s="44"/>
      <c r="DPI124" s="44"/>
      <c r="DPJ124" s="44"/>
      <c r="DPK124" s="44"/>
      <c r="DPL124" s="44"/>
      <c r="DPM124" s="44"/>
      <c r="DPN124" s="44"/>
      <c r="DPO124" s="44"/>
      <c r="DPP124" s="44"/>
      <c r="DPQ124" s="44"/>
      <c r="DPR124" s="44"/>
      <c r="DPS124" s="44"/>
      <c r="DPT124" s="44"/>
      <c r="DPU124" s="44"/>
      <c r="DPV124" s="44"/>
      <c r="DPW124" s="44"/>
      <c r="DPX124" s="44"/>
      <c r="DPY124" s="44"/>
      <c r="DPZ124" s="44"/>
      <c r="DQA124" s="44"/>
      <c r="DQB124" s="44"/>
      <c r="DQC124" s="44"/>
      <c r="DQD124" s="44"/>
      <c r="DQE124" s="44"/>
      <c r="DQF124" s="44"/>
      <c r="DQG124" s="44"/>
      <c r="DQH124" s="44"/>
      <c r="DQI124" s="44"/>
      <c r="DQJ124" s="44"/>
      <c r="DQK124" s="44"/>
      <c r="DQL124" s="44"/>
      <c r="DQM124" s="44"/>
      <c r="DQN124" s="44"/>
      <c r="DQO124" s="44"/>
      <c r="DQP124" s="44"/>
      <c r="DQQ124" s="44"/>
      <c r="DQR124" s="44"/>
      <c r="DQS124" s="44"/>
      <c r="DQT124" s="44"/>
      <c r="DQU124" s="44"/>
      <c r="DQV124" s="44"/>
      <c r="DQW124" s="44"/>
      <c r="DQX124" s="44"/>
      <c r="DQY124" s="44"/>
      <c r="DQZ124" s="44"/>
      <c r="DRA124" s="44"/>
      <c r="DRB124" s="44"/>
      <c r="DRC124" s="44"/>
      <c r="DRD124" s="44"/>
      <c r="DRE124" s="44"/>
      <c r="DRF124" s="44"/>
      <c r="DRG124" s="44"/>
      <c r="DRH124" s="44"/>
      <c r="DRI124" s="44"/>
      <c r="DRJ124" s="44"/>
      <c r="DRK124" s="44"/>
      <c r="DRL124" s="44"/>
      <c r="DRM124" s="44"/>
      <c r="DRN124" s="44"/>
      <c r="DRO124" s="44"/>
      <c r="DRP124" s="44"/>
      <c r="DRQ124" s="44"/>
      <c r="DRR124" s="44"/>
      <c r="DRS124" s="44"/>
      <c r="DRT124" s="44"/>
      <c r="DRU124" s="44"/>
      <c r="DRV124" s="44"/>
      <c r="DRW124" s="44"/>
      <c r="DRX124" s="44"/>
      <c r="DRY124" s="44"/>
      <c r="DRZ124" s="44"/>
      <c r="DSA124" s="44"/>
      <c r="DSB124" s="44"/>
      <c r="DSC124" s="44"/>
      <c r="DSD124" s="44"/>
      <c r="DSE124" s="44"/>
      <c r="DSF124" s="44"/>
      <c r="DSG124" s="44"/>
      <c r="DSH124" s="44"/>
      <c r="DSI124" s="44"/>
      <c r="DSJ124" s="44"/>
      <c r="DSK124" s="44"/>
      <c r="DSL124" s="44"/>
      <c r="DSM124" s="44"/>
      <c r="DSN124" s="44"/>
      <c r="DSO124" s="44"/>
      <c r="DSP124" s="44"/>
      <c r="DSQ124" s="44"/>
      <c r="DSR124" s="44"/>
      <c r="DSS124" s="44"/>
      <c r="DST124" s="44"/>
      <c r="DSU124" s="44"/>
      <c r="DSV124" s="44"/>
      <c r="DSW124" s="44"/>
      <c r="DSX124" s="44"/>
      <c r="DSY124" s="44"/>
      <c r="DSZ124" s="44"/>
      <c r="DTA124" s="44"/>
      <c r="DTB124" s="44"/>
      <c r="DTC124" s="44"/>
      <c r="DTD124" s="44"/>
      <c r="DTE124" s="44"/>
      <c r="DTF124" s="44"/>
      <c r="DTG124" s="44"/>
      <c r="DTH124" s="44"/>
      <c r="DTI124" s="44"/>
      <c r="DTJ124" s="44"/>
      <c r="DTK124" s="44"/>
      <c r="DTL124" s="44"/>
      <c r="DTM124" s="44"/>
      <c r="DTN124" s="44"/>
      <c r="DTO124" s="44"/>
      <c r="DTP124" s="44"/>
      <c r="DTQ124" s="44"/>
      <c r="DTR124" s="44"/>
      <c r="DTS124" s="44"/>
      <c r="DTT124" s="44"/>
      <c r="DTU124" s="44"/>
      <c r="DTV124" s="44"/>
      <c r="DTW124" s="44"/>
      <c r="DTX124" s="44"/>
      <c r="DTY124" s="44"/>
      <c r="DTZ124" s="44"/>
      <c r="DUA124" s="44"/>
      <c r="DUB124" s="44"/>
      <c r="DUC124" s="44"/>
      <c r="DUD124" s="44"/>
      <c r="DUE124" s="44"/>
      <c r="DUF124" s="44"/>
      <c r="DUG124" s="44"/>
      <c r="DUH124" s="44"/>
      <c r="DUI124" s="44"/>
      <c r="DUJ124" s="44"/>
      <c r="DUK124" s="44"/>
      <c r="DUL124" s="44"/>
      <c r="DUM124" s="44"/>
      <c r="DUN124" s="44"/>
      <c r="DUO124" s="44"/>
      <c r="DUP124" s="44"/>
      <c r="DUQ124" s="44"/>
      <c r="DUR124" s="44"/>
      <c r="DUS124" s="44"/>
      <c r="DUT124" s="44"/>
      <c r="DUU124" s="44"/>
      <c r="DUV124" s="44"/>
      <c r="DUW124" s="44"/>
      <c r="DUX124" s="44"/>
      <c r="DUY124" s="44"/>
      <c r="DUZ124" s="44"/>
      <c r="DVA124" s="44"/>
      <c r="DVB124" s="44"/>
      <c r="DVC124" s="44"/>
      <c r="DVD124" s="44"/>
      <c r="DVE124" s="44"/>
      <c r="DVF124" s="44"/>
      <c r="DVG124" s="44"/>
      <c r="DVH124" s="44"/>
      <c r="DVI124" s="44"/>
      <c r="DVJ124" s="44"/>
      <c r="DVK124" s="44"/>
      <c r="DVL124" s="44"/>
      <c r="DVM124" s="44"/>
      <c r="DVN124" s="44"/>
      <c r="DVO124" s="44"/>
      <c r="DVP124" s="44"/>
      <c r="DVQ124" s="44"/>
      <c r="DVR124" s="44"/>
      <c r="DVS124" s="44"/>
      <c r="DVT124" s="44"/>
      <c r="DVU124" s="44"/>
      <c r="DVV124" s="44"/>
      <c r="DVW124" s="44"/>
      <c r="DVX124" s="44"/>
      <c r="DVY124" s="44"/>
      <c r="DVZ124" s="44"/>
      <c r="DWA124" s="44"/>
      <c r="DWB124" s="44"/>
      <c r="DWC124" s="44"/>
      <c r="DWD124" s="44"/>
      <c r="DWE124" s="44"/>
      <c r="DWF124" s="44"/>
      <c r="DWG124" s="44"/>
      <c r="DWH124" s="44"/>
      <c r="DWI124" s="44"/>
      <c r="DWJ124" s="44"/>
      <c r="DWK124" s="44"/>
      <c r="DWL124" s="44"/>
      <c r="DWM124" s="44"/>
      <c r="DWN124" s="44"/>
      <c r="DWO124" s="44"/>
      <c r="DWP124" s="44"/>
      <c r="DWQ124" s="44"/>
      <c r="DWR124" s="44"/>
      <c r="DWS124" s="44"/>
      <c r="DWT124" s="44"/>
      <c r="DWU124" s="44"/>
      <c r="DWV124" s="44"/>
      <c r="DWW124" s="44"/>
      <c r="DWX124" s="44"/>
      <c r="DWY124" s="44"/>
      <c r="DWZ124" s="44"/>
      <c r="DXA124" s="44"/>
      <c r="DXB124" s="44"/>
      <c r="DXC124" s="44"/>
      <c r="DXD124" s="44"/>
      <c r="DXE124" s="44"/>
      <c r="DXF124" s="44"/>
      <c r="DXG124" s="44"/>
      <c r="DXH124" s="44"/>
      <c r="DXI124" s="44"/>
      <c r="DXJ124" s="44"/>
      <c r="DXK124" s="44"/>
      <c r="DXL124" s="44"/>
      <c r="DXM124" s="44"/>
      <c r="DXN124" s="44"/>
      <c r="DXO124" s="44"/>
      <c r="DXP124" s="44"/>
      <c r="DXQ124" s="44"/>
      <c r="DXR124" s="44"/>
      <c r="DXS124" s="44"/>
      <c r="DXT124" s="44"/>
      <c r="DXU124" s="44"/>
      <c r="DXV124" s="44"/>
      <c r="DXW124" s="44"/>
      <c r="DXX124" s="44"/>
      <c r="DXY124" s="44"/>
      <c r="DXZ124" s="44"/>
      <c r="DYA124" s="44"/>
      <c r="DYB124" s="44"/>
      <c r="DYC124" s="44"/>
      <c r="DYD124" s="44"/>
      <c r="DYE124" s="44"/>
      <c r="DYF124" s="44"/>
      <c r="DYG124" s="44"/>
      <c r="DYH124" s="44"/>
      <c r="DYI124" s="44"/>
      <c r="DYJ124" s="44"/>
      <c r="DYK124" s="44"/>
      <c r="DYL124" s="44"/>
      <c r="DYM124" s="44"/>
      <c r="DYN124" s="44"/>
      <c r="DYO124" s="44"/>
      <c r="DYP124" s="44"/>
      <c r="DYQ124" s="44"/>
      <c r="DYR124" s="44"/>
      <c r="DYS124" s="44"/>
      <c r="DYT124" s="44"/>
      <c r="DYU124" s="44"/>
      <c r="DYV124" s="44"/>
      <c r="DYW124" s="44"/>
      <c r="DYX124" s="44"/>
      <c r="DYY124" s="44"/>
      <c r="DYZ124" s="44"/>
      <c r="DZA124" s="44"/>
      <c r="DZB124" s="44"/>
      <c r="DZC124" s="44"/>
      <c r="DZD124" s="44"/>
      <c r="DZE124" s="44"/>
      <c r="DZF124" s="44"/>
      <c r="DZG124" s="44"/>
      <c r="DZH124" s="44"/>
      <c r="DZI124" s="44"/>
      <c r="DZJ124" s="44"/>
      <c r="DZK124" s="44"/>
      <c r="DZL124" s="44"/>
      <c r="DZM124" s="44"/>
      <c r="DZN124" s="44"/>
      <c r="DZO124" s="44"/>
      <c r="DZP124" s="44"/>
      <c r="DZQ124" s="44"/>
      <c r="DZR124" s="44"/>
      <c r="DZS124" s="44"/>
      <c r="DZT124" s="44"/>
      <c r="DZU124" s="44"/>
      <c r="DZV124" s="44"/>
      <c r="DZW124" s="44"/>
      <c r="DZX124" s="44"/>
      <c r="DZY124" s="44"/>
      <c r="DZZ124" s="44"/>
      <c r="EAA124" s="44"/>
      <c r="EAB124" s="44"/>
      <c r="EAC124" s="44"/>
      <c r="EAD124" s="44"/>
      <c r="EAE124" s="44"/>
      <c r="EAF124" s="44"/>
      <c r="EAG124" s="44"/>
      <c r="EAH124" s="44"/>
      <c r="EAI124" s="44"/>
      <c r="EAJ124" s="44"/>
      <c r="EAK124" s="44"/>
      <c r="EAL124" s="44"/>
      <c r="EAM124" s="44"/>
      <c r="EAN124" s="44"/>
      <c r="EAO124" s="44"/>
      <c r="EAP124" s="44"/>
      <c r="EAQ124" s="44"/>
      <c r="EAR124" s="44"/>
      <c r="EAS124" s="44"/>
      <c r="EAT124" s="44"/>
      <c r="EAU124" s="44"/>
      <c r="EAV124" s="44"/>
      <c r="EAW124" s="44"/>
      <c r="EAX124" s="44"/>
      <c r="EAY124" s="44"/>
      <c r="EAZ124" s="44"/>
      <c r="EBA124" s="44"/>
      <c r="EBB124" s="44"/>
      <c r="EBC124" s="44"/>
      <c r="EBD124" s="44"/>
      <c r="EBE124" s="44"/>
      <c r="EBF124" s="44"/>
      <c r="EBG124" s="44"/>
      <c r="EBH124" s="44"/>
      <c r="EBI124" s="44"/>
      <c r="EBJ124" s="44"/>
      <c r="EBK124" s="44"/>
      <c r="EBL124" s="44"/>
      <c r="EBM124" s="44"/>
      <c r="EBN124" s="44"/>
      <c r="EBO124" s="44"/>
      <c r="EBP124" s="44"/>
      <c r="EBQ124" s="44"/>
      <c r="EBR124" s="44"/>
      <c r="EBS124" s="44"/>
      <c r="EBT124" s="44"/>
      <c r="EBU124" s="44"/>
      <c r="EBV124" s="44"/>
      <c r="EBW124" s="44"/>
      <c r="EBX124" s="44"/>
      <c r="EBY124" s="44"/>
      <c r="EBZ124" s="44"/>
      <c r="ECA124" s="44"/>
      <c r="ECB124" s="44"/>
      <c r="ECC124" s="44"/>
      <c r="ECD124" s="44"/>
      <c r="ECE124" s="44"/>
      <c r="ECF124" s="44"/>
      <c r="ECG124" s="44"/>
      <c r="ECH124" s="44"/>
      <c r="ECI124" s="44"/>
      <c r="ECJ124" s="44"/>
      <c r="ECK124" s="44"/>
      <c r="ECL124" s="44"/>
      <c r="ECM124" s="44"/>
      <c r="ECN124" s="44"/>
      <c r="ECO124" s="44"/>
      <c r="ECP124" s="44"/>
      <c r="ECQ124" s="44"/>
      <c r="ECR124" s="44"/>
      <c r="ECS124" s="44"/>
      <c r="ECT124" s="44"/>
      <c r="ECU124" s="44"/>
      <c r="ECV124" s="44"/>
      <c r="ECW124" s="44"/>
      <c r="ECX124" s="44"/>
      <c r="ECY124" s="44"/>
      <c r="ECZ124" s="44"/>
      <c r="EDA124" s="44"/>
      <c r="EDB124" s="44"/>
      <c r="EDC124" s="44"/>
      <c r="EDD124" s="44"/>
      <c r="EDE124" s="44"/>
      <c r="EDF124" s="44"/>
      <c r="EDG124" s="44"/>
      <c r="EDH124" s="44"/>
      <c r="EDI124" s="44"/>
      <c r="EDJ124" s="44"/>
      <c r="EDK124" s="44"/>
      <c r="EDL124" s="44"/>
      <c r="EDM124" s="44"/>
      <c r="EDN124" s="44"/>
      <c r="EDO124" s="44"/>
      <c r="EDP124" s="44"/>
      <c r="EDQ124" s="44"/>
      <c r="EDR124" s="44"/>
      <c r="EDS124" s="44"/>
      <c r="EDT124" s="44"/>
      <c r="EDU124" s="44"/>
      <c r="EDV124" s="44"/>
      <c r="EDW124" s="44"/>
      <c r="EDX124" s="44"/>
      <c r="EDY124" s="44"/>
      <c r="EDZ124" s="44"/>
      <c r="EEA124" s="44"/>
      <c r="EEB124" s="44"/>
      <c r="EEC124" s="44"/>
      <c r="EED124" s="44"/>
      <c r="EEE124" s="44"/>
      <c r="EEF124" s="44"/>
      <c r="EEG124" s="44"/>
      <c r="EEH124" s="44"/>
      <c r="EEI124" s="44"/>
      <c r="EEJ124" s="44"/>
      <c r="EEK124" s="44"/>
      <c r="EEL124" s="44"/>
      <c r="EEM124" s="44"/>
      <c r="EEN124" s="44"/>
      <c r="EEO124" s="44"/>
      <c r="EEP124" s="44"/>
      <c r="EEQ124" s="44"/>
      <c r="EER124" s="44"/>
      <c r="EES124" s="44"/>
      <c r="EET124" s="44"/>
      <c r="EEU124" s="44"/>
      <c r="EEV124" s="44"/>
      <c r="EEW124" s="44"/>
      <c r="EEX124" s="44"/>
      <c r="EEY124" s="44"/>
      <c r="EEZ124" s="44"/>
      <c r="EFA124" s="44"/>
      <c r="EFB124" s="44"/>
      <c r="EFC124" s="44"/>
      <c r="EFD124" s="44"/>
      <c r="EFE124" s="44"/>
      <c r="EFF124" s="44"/>
      <c r="EFG124" s="44"/>
      <c r="EFH124" s="44"/>
      <c r="EFI124" s="44"/>
      <c r="EFJ124" s="44"/>
      <c r="EFK124" s="44"/>
      <c r="EFL124" s="44"/>
      <c r="EFM124" s="44"/>
      <c r="EFN124" s="44"/>
      <c r="EFO124" s="44"/>
      <c r="EFP124" s="44"/>
      <c r="EFQ124" s="44"/>
      <c r="EFR124" s="44"/>
      <c r="EFS124" s="44"/>
      <c r="EFT124" s="44"/>
      <c r="EFU124" s="44"/>
      <c r="EFV124" s="44"/>
      <c r="EFW124" s="44"/>
      <c r="EFX124" s="44"/>
      <c r="EFY124" s="44"/>
      <c r="EFZ124" s="44"/>
      <c r="EGA124" s="44"/>
      <c r="EGB124" s="44"/>
      <c r="EGC124" s="44"/>
      <c r="EGD124" s="44"/>
      <c r="EGE124" s="44"/>
      <c r="EGF124" s="44"/>
      <c r="EGG124" s="44"/>
      <c r="EGH124" s="44"/>
      <c r="EGI124" s="44"/>
      <c r="EGJ124" s="44"/>
      <c r="EGK124" s="44"/>
      <c r="EGL124" s="44"/>
      <c r="EGM124" s="44"/>
      <c r="EGN124" s="44"/>
      <c r="EGO124" s="44"/>
      <c r="EGP124" s="44"/>
      <c r="EGQ124" s="44"/>
      <c r="EGR124" s="44"/>
      <c r="EGS124" s="44"/>
      <c r="EGT124" s="44"/>
      <c r="EGU124" s="44"/>
      <c r="EGV124" s="44"/>
      <c r="EGW124" s="44"/>
      <c r="EGX124" s="44"/>
      <c r="EGY124" s="44"/>
      <c r="EGZ124" s="44"/>
      <c r="EHA124" s="44"/>
      <c r="EHB124" s="44"/>
      <c r="EHC124" s="44"/>
      <c r="EHD124" s="44"/>
      <c r="EHE124" s="44"/>
      <c r="EHF124" s="44"/>
      <c r="EHG124" s="44"/>
      <c r="EHH124" s="44"/>
      <c r="EHI124" s="44"/>
      <c r="EHJ124" s="44"/>
      <c r="EHK124" s="44"/>
      <c r="EHL124" s="44"/>
      <c r="EHM124" s="44"/>
      <c r="EHN124" s="44"/>
      <c r="EHO124" s="44"/>
      <c r="EHP124" s="44"/>
      <c r="EHQ124" s="44"/>
      <c r="EHR124" s="44"/>
      <c r="EHS124" s="44"/>
      <c r="EHT124" s="44"/>
      <c r="EHU124" s="44"/>
      <c r="EHV124" s="44"/>
      <c r="EHW124" s="44"/>
      <c r="EHX124" s="44"/>
      <c r="EHY124" s="44"/>
      <c r="EHZ124" s="44"/>
      <c r="EIA124" s="44"/>
      <c r="EIB124" s="44"/>
      <c r="EIC124" s="44"/>
      <c r="EID124" s="44"/>
      <c r="EIE124" s="44"/>
      <c r="EIF124" s="44"/>
      <c r="EIG124" s="44"/>
      <c r="EIH124" s="44"/>
      <c r="EII124" s="44"/>
      <c r="EIJ124" s="44"/>
      <c r="EIK124" s="44"/>
      <c r="EIL124" s="44"/>
      <c r="EIM124" s="44"/>
      <c r="EIN124" s="44"/>
      <c r="EIO124" s="44"/>
      <c r="EIP124" s="44"/>
      <c r="EIQ124" s="44"/>
      <c r="EIR124" s="44"/>
      <c r="EIS124" s="44"/>
      <c r="EIT124" s="44"/>
      <c r="EIU124" s="44"/>
      <c r="EIV124" s="44"/>
      <c r="EIW124" s="44"/>
      <c r="EIX124" s="44"/>
      <c r="EIY124" s="44"/>
      <c r="EIZ124" s="44"/>
      <c r="EJA124" s="44"/>
      <c r="EJB124" s="44"/>
      <c r="EJC124" s="44"/>
      <c r="EJD124" s="44"/>
      <c r="EJE124" s="44"/>
      <c r="EJF124" s="44"/>
      <c r="EJG124" s="44"/>
      <c r="EJH124" s="44"/>
      <c r="EJI124" s="44"/>
      <c r="EJJ124" s="44"/>
      <c r="EJK124" s="44"/>
      <c r="EJL124" s="44"/>
      <c r="EJM124" s="44"/>
      <c r="EJN124" s="44"/>
      <c r="EJO124" s="44"/>
      <c r="EJP124" s="44"/>
      <c r="EJQ124" s="44"/>
      <c r="EJR124" s="44"/>
      <c r="EJS124" s="44"/>
      <c r="EJT124" s="44"/>
      <c r="EJU124" s="44"/>
      <c r="EJV124" s="44"/>
      <c r="EJW124" s="44"/>
      <c r="EJX124" s="44"/>
      <c r="EJY124" s="44"/>
      <c r="EJZ124" s="44"/>
      <c r="EKA124" s="44"/>
      <c r="EKB124" s="44"/>
      <c r="EKC124" s="44"/>
      <c r="EKD124" s="44"/>
      <c r="EKE124" s="44"/>
      <c r="EKF124" s="44"/>
      <c r="EKG124" s="44"/>
      <c r="EKH124" s="44"/>
      <c r="EKI124" s="44"/>
      <c r="EKJ124" s="44"/>
      <c r="EKK124" s="44"/>
      <c r="EKL124" s="44"/>
      <c r="EKM124" s="44"/>
      <c r="EKN124" s="44"/>
      <c r="EKO124" s="44"/>
      <c r="EKP124" s="44"/>
      <c r="EKQ124" s="44"/>
      <c r="EKR124" s="44"/>
      <c r="EKS124" s="44"/>
      <c r="EKT124" s="44"/>
      <c r="EKU124" s="44"/>
      <c r="EKV124" s="44"/>
      <c r="EKW124" s="44"/>
      <c r="EKX124" s="44"/>
      <c r="EKY124" s="44"/>
      <c r="EKZ124" s="44"/>
      <c r="ELA124" s="44"/>
      <c r="ELB124" s="44"/>
      <c r="ELC124" s="44"/>
      <c r="ELD124" s="44"/>
      <c r="ELE124" s="44"/>
      <c r="ELF124" s="44"/>
      <c r="ELG124" s="44"/>
      <c r="ELH124" s="44"/>
      <c r="ELI124" s="44"/>
      <c r="ELJ124" s="44"/>
      <c r="ELK124" s="44"/>
      <c r="ELL124" s="44"/>
      <c r="ELM124" s="44"/>
      <c r="ELN124" s="44"/>
      <c r="ELO124" s="44"/>
      <c r="ELP124" s="44"/>
      <c r="ELQ124" s="44"/>
      <c r="ELR124" s="44"/>
      <c r="ELS124" s="44"/>
      <c r="ELT124" s="44"/>
      <c r="ELU124" s="44"/>
      <c r="ELV124" s="44"/>
      <c r="ELW124" s="44"/>
      <c r="ELX124" s="44"/>
      <c r="ELY124" s="44"/>
      <c r="ELZ124" s="44"/>
      <c r="EMA124" s="44"/>
      <c r="EMB124" s="44"/>
      <c r="EMC124" s="44"/>
      <c r="EMD124" s="44"/>
      <c r="EME124" s="44"/>
      <c r="EMF124" s="44"/>
      <c r="EMG124" s="44"/>
      <c r="EMH124" s="44"/>
      <c r="EMI124" s="44"/>
      <c r="EMJ124" s="44"/>
      <c r="EMK124" s="44"/>
      <c r="EML124" s="44"/>
      <c r="EMM124" s="44"/>
      <c r="EMN124" s="44"/>
      <c r="EMO124" s="44"/>
      <c r="EMP124" s="44"/>
      <c r="EMQ124" s="44"/>
      <c r="EMR124" s="44"/>
      <c r="EMS124" s="44"/>
      <c r="EMT124" s="44"/>
      <c r="EMU124" s="44"/>
      <c r="EMV124" s="44"/>
      <c r="EMW124" s="44"/>
      <c r="EMX124" s="44"/>
      <c r="EMY124" s="44"/>
      <c r="EMZ124" s="44"/>
      <c r="ENA124" s="44"/>
      <c r="ENB124" s="44"/>
      <c r="ENC124" s="44"/>
      <c r="END124" s="44"/>
      <c r="ENE124" s="44"/>
      <c r="ENF124" s="44"/>
      <c r="ENG124" s="44"/>
      <c r="ENH124" s="44"/>
      <c r="ENI124" s="44"/>
      <c r="ENJ124" s="44"/>
      <c r="ENK124" s="44"/>
      <c r="ENL124" s="44"/>
      <c r="ENM124" s="44"/>
      <c r="ENN124" s="44"/>
      <c r="ENO124" s="44"/>
      <c r="ENP124" s="44"/>
      <c r="ENQ124" s="44"/>
      <c r="ENR124" s="44"/>
      <c r="ENS124" s="44"/>
      <c r="ENT124" s="44"/>
      <c r="ENU124" s="44"/>
      <c r="ENV124" s="44"/>
      <c r="ENW124" s="44"/>
      <c r="ENX124" s="44"/>
      <c r="ENY124" s="44"/>
      <c r="ENZ124" s="44"/>
      <c r="EOA124" s="44"/>
      <c r="EOB124" s="44"/>
      <c r="EOC124" s="44"/>
      <c r="EOD124" s="44"/>
      <c r="EOE124" s="44"/>
      <c r="EOF124" s="44"/>
      <c r="EOG124" s="44"/>
      <c r="EOH124" s="44"/>
      <c r="EOI124" s="44"/>
      <c r="EOJ124" s="44"/>
      <c r="EOK124" s="44"/>
      <c r="EOL124" s="44"/>
      <c r="EOM124" s="44"/>
      <c r="EON124" s="44"/>
      <c r="EOO124" s="44"/>
      <c r="EOP124" s="44"/>
      <c r="EOQ124" s="44"/>
      <c r="EOR124" s="44"/>
      <c r="EOS124" s="44"/>
      <c r="EOT124" s="44"/>
      <c r="EOU124" s="44"/>
      <c r="EOV124" s="44"/>
      <c r="EOW124" s="44"/>
      <c r="EOX124" s="44"/>
      <c r="EOY124" s="44"/>
      <c r="EOZ124" s="44"/>
      <c r="EPA124" s="44"/>
      <c r="EPB124" s="44"/>
      <c r="EPC124" s="44"/>
      <c r="EPD124" s="44"/>
      <c r="EPE124" s="44"/>
      <c r="EPF124" s="44"/>
      <c r="EPG124" s="44"/>
      <c r="EPH124" s="44"/>
      <c r="EPI124" s="44"/>
      <c r="EPJ124" s="44"/>
      <c r="EPK124" s="44"/>
      <c r="EPL124" s="44"/>
      <c r="EPM124" s="44"/>
      <c r="EPN124" s="44"/>
      <c r="EPO124" s="44"/>
      <c r="EPP124" s="44"/>
      <c r="EPQ124" s="44"/>
      <c r="EPR124" s="44"/>
      <c r="EPS124" s="44"/>
      <c r="EPT124" s="44"/>
      <c r="EPU124" s="44"/>
      <c r="EPV124" s="44"/>
      <c r="EPW124" s="44"/>
      <c r="EPX124" s="44"/>
      <c r="EPY124" s="44"/>
      <c r="EPZ124" s="44"/>
      <c r="EQA124" s="44"/>
      <c r="EQB124" s="44"/>
      <c r="EQC124" s="44"/>
      <c r="EQD124" s="44"/>
      <c r="EQE124" s="44"/>
      <c r="EQF124" s="44"/>
      <c r="EQG124" s="44"/>
      <c r="EQH124" s="44"/>
      <c r="EQI124" s="44"/>
      <c r="EQJ124" s="44"/>
      <c r="EQK124" s="44"/>
      <c r="EQL124" s="44"/>
      <c r="EQM124" s="44"/>
      <c r="EQN124" s="44"/>
      <c r="EQO124" s="44"/>
      <c r="EQP124" s="44"/>
      <c r="EQQ124" s="44"/>
      <c r="EQR124" s="44"/>
      <c r="EQS124" s="44"/>
      <c r="EQT124" s="44"/>
      <c r="EQU124" s="44"/>
      <c r="EQV124" s="44"/>
      <c r="EQW124" s="44"/>
      <c r="EQX124" s="44"/>
      <c r="EQY124" s="44"/>
      <c r="EQZ124" s="44"/>
      <c r="ERA124" s="44"/>
      <c r="ERB124" s="44"/>
      <c r="ERC124" s="44"/>
      <c r="ERD124" s="44"/>
      <c r="ERE124" s="44"/>
      <c r="ERF124" s="44"/>
      <c r="ERG124" s="44"/>
      <c r="ERH124" s="44"/>
      <c r="ERI124" s="44"/>
      <c r="ERJ124" s="44"/>
      <c r="ERK124" s="44"/>
      <c r="ERL124" s="44"/>
      <c r="ERM124" s="44"/>
      <c r="ERN124" s="44"/>
      <c r="ERO124" s="44"/>
      <c r="ERP124" s="44"/>
      <c r="ERQ124" s="44"/>
      <c r="ERR124" s="44"/>
      <c r="ERS124" s="44"/>
      <c r="ERT124" s="44"/>
      <c r="ERU124" s="44"/>
      <c r="ERV124" s="44"/>
      <c r="ERW124" s="44"/>
      <c r="ERX124" s="44"/>
      <c r="ERY124" s="44"/>
      <c r="ERZ124" s="44"/>
      <c r="ESA124" s="44"/>
      <c r="ESB124" s="44"/>
      <c r="ESC124" s="44"/>
      <c r="ESD124" s="44"/>
      <c r="ESE124" s="44"/>
      <c r="ESF124" s="44"/>
      <c r="ESG124" s="44"/>
      <c r="ESH124" s="44"/>
      <c r="ESI124" s="44"/>
      <c r="ESJ124" s="44"/>
      <c r="ESK124" s="44"/>
      <c r="ESL124" s="44"/>
      <c r="ESM124" s="44"/>
      <c r="ESN124" s="44"/>
      <c r="ESO124" s="44"/>
      <c r="ESP124" s="44"/>
      <c r="ESQ124" s="44"/>
      <c r="ESR124" s="44"/>
      <c r="ESS124" s="44"/>
      <c r="EST124" s="44"/>
      <c r="ESU124" s="44"/>
      <c r="ESV124" s="44"/>
      <c r="ESW124" s="44"/>
      <c r="ESX124" s="44"/>
      <c r="ESY124" s="44"/>
      <c r="ESZ124" s="44"/>
      <c r="ETA124" s="44"/>
      <c r="ETB124" s="44"/>
      <c r="ETC124" s="44"/>
      <c r="ETD124" s="44"/>
      <c r="ETE124" s="44"/>
      <c r="ETF124" s="44"/>
      <c r="ETG124" s="44"/>
      <c r="ETH124" s="44"/>
      <c r="ETI124" s="44"/>
      <c r="ETJ124" s="44"/>
      <c r="ETK124" s="44"/>
      <c r="ETL124" s="44"/>
      <c r="ETM124" s="44"/>
      <c r="ETN124" s="44"/>
      <c r="ETO124" s="44"/>
      <c r="ETP124" s="44"/>
      <c r="ETQ124" s="44"/>
      <c r="ETR124" s="44"/>
      <c r="ETS124" s="44"/>
      <c r="ETT124" s="44"/>
      <c r="ETU124" s="44"/>
      <c r="ETV124" s="44"/>
      <c r="ETW124" s="44"/>
      <c r="ETX124" s="44"/>
      <c r="ETY124" s="44"/>
      <c r="ETZ124" s="44"/>
      <c r="EUA124" s="44"/>
      <c r="EUB124" s="44"/>
      <c r="EUC124" s="44"/>
      <c r="EUD124" s="44"/>
      <c r="EUE124" s="44"/>
      <c r="EUF124" s="44"/>
      <c r="EUG124" s="44"/>
      <c r="EUH124" s="44"/>
      <c r="EUI124" s="44"/>
      <c r="EUJ124" s="44"/>
      <c r="EUK124" s="44"/>
      <c r="EUL124" s="44"/>
      <c r="EUM124" s="44"/>
      <c r="EUN124" s="44"/>
      <c r="EUO124" s="44"/>
      <c r="EUP124" s="44"/>
      <c r="EUQ124" s="44"/>
      <c r="EUR124" s="44"/>
      <c r="EUS124" s="44"/>
      <c r="EUT124" s="44"/>
      <c r="EUU124" s="44"/>
      <c r="EUV124" s="44"/>
      <c r="EUW124" s="44"/>
      <c r="EUX124" s="44"/>
      <c r="EUY124" s="44"/>
      <c r="EUZ124" s="44"/>
      <c r="EVA124" s="44"/>
      <c r="EVB124" s="44"/>
      <c r="EVC124" s="44"/>
      <c r="EVD124" s="44"/>
      <c r="EVE124" s="44"/>
      <c r="EVF124" s="44"/>
      <c r="EVG124" s="44"/>
      <c r="EVH124" s="44"/>
      <c r="EVI124" s="44"/>
      <c r="EVJ124" s="44"/>
      <c r="EVK124" s="44"/>
      <c r="EVL124" s="44"/>
      <c r="EVM124" s="44"/>
      <c r="EVN124" s="44"/>
      <c r="EVO124" s="44"/>
      <c r="EVP124" s="44"/>
      <c r="EVQ124" s="44"/>
      <c r="EVR124" s="44"/>
      <c r="EVS124" s="44"/>
      <c r="EVT124" s="44"/>
      <c r="EVU124" s="44"/>
      <c r="EVV124" s="44"/>
      <c r="EVW124" s="44"/>
      <c r="EVX124" s="44"/>
      <c r="EVY124" s="44"/>
      <c r="EVZ124" s="44"/>
      <c r="EWA124" s="44"/>
      <c r="EWB124" s="44"/>
      <c r="EWC124" s="44"/>
      <c r="EWD124" s="44"/>
      <c r="EWE124" s="44"/>
      <c r="EWF124" s="44"/>
      <c r="EWG124" s="44"/>
      <c r="EWH124" s="44"/>
      <c r="EWI124" s="44"/>
      <c r="EWJ124" s="44"/>
      <c r="EWK124" s="44"/>
      <c r="EWL124" s="44"/>
      <c r="EWM124" s="44"/>
      <c r="EWN124" s="44"/>
      <c r="EWO124" s="44"/>
      <c r="EWP124" s="44"/>
      <c r="EWQ124" s="44"/>
      <c r="EWR124" s="44"/>
      <c r="EWS124" s="44"/>
      <c r="EWT124" s="44"/>
      <c r="EWU124" s="44"/>
      <c r="EWV124" s="44"/>
      <c r="EWW124" s="44"/>
      <c r="EWX124" s="44"/>
      <c r="EWY124" s="44"/>
      <c r="EWZ124" s="44"/>
      <c r="EXA124" s="44"/>
      <c r="EXB124" s="44"/>
      <c r="EXC124" s="44"/>
      <c r="EXD124" s="44"/>
      <c r="EXE124" s="44"/>
      <c r="EXF124" s="44"/>
      <c r="EXG124" s="44"/>
      <c r="EXH124" s="44"/>
      <c r="EXI124" s="44"/>
      <c r="EXJ124" s="44"/>
      <c r="EXK124" s="44"/>
      <c r="EXL124" s="44"/>
      <c r="EXM124" s="44"/>
      <c r="EXN124" s="44"/>
      <c r="EXO124" s="44"/>
      <c r="EXP124" s="44"/>
      <c r="EXQ124" s="44"/>
      <c r="EXR124" s="44"/>
      <c r="EXS124" s="44"/>
      <c r="EXT124" s="44"/>
      <c r="EXU124" s="44"/>
      <c r="EXV124" s="44"/>
      <c r="EXW124" s="44"/>
      <c r="EXX124" s="44"/>
      <c r="EXY124" s="44"/>
      <c r="EXZ124" s="44"/>
      <c r="EYA124" s="44"/>
      <c r="EYB124" s="44"/>
      <c r="EYC124" s="44"/>
      <c r="EYD124" s="44"/>
      <c r="EYE124" s="44"/>
      <c r="EYF124" s="44"/>
      <c r="EYG124" s="44"/>
      <c r="EYH124" s="44"/>
      <c r="EYI124" s="44"/>
      <c r="EYJ124" s="44"/>
      <c r="EYK124" s="44"/>
      <c r="EYL124" s="44"/>
      <c r="EYM124" s="44"/>
      <c r="EYN124" s="44"/>
      <c r="EYO124" s="44"/>
      <c r="EYP124" s="44"/>
      <c r="EYQ124" s="44"/>
      <c r="EYR124" s="44"/>
      <c r="EYS124" s="44"/>
      <c r="EYT124" s="44"/>
      <c r="EYU124" s="44"/>
      <c r="EYV124" s="44"/>
      <c r="EYW124" s="44"/>
      <c r="EYX124" s="44"/>
      <c r="EYY124" s="44"/>
      <c r="EYZ124" s="44"/>
      <c r="EZA124" s="44"/>
      <c r="EZB124" s="44"/>
      <c r="EZC124" s="44"/>
      <c r="EZD124" s="44"/>
      <c r="EZE124" s="44"/>
      <c r="EZF124" s="44"/>
      <c r="EZG124" s="44"/>
      <c r="EZH124" s="44"/>
      <c r="EZI124" s="44"/>
      <c r="EZJ124" s="44"/>
      <c r="EZK124" s="44"/>
      <c r="EZL124" s="44"/>
      <c r="EZM124" s="44"/>
      <c r="EZN124" s="44"/>
      <c r="EZO124" s="44"/>
      <c r="EZP124" s="44"/>
      <c r="EZQ124" s="44"/>
      <c r="EZR124" s="44"/>
      <c r="EZS124" s="44"/>
      <c r="EZT124" s="44"/>
      <c r="EZU124" s="44"/>
      <c r="EZV124" s="44"/>
      <c r="EZW124" s="44"/>
      <c r="EZX124" s="44"/>
      <c r="EZY124" s="44"/>
      <c r="EZZ124" s="44"/>
      <c r="FAA124" s="44"/>
      <c r="FAB124" s="44"/>
      <c r="FAC124" s="44"/>
      <c r="FAD124" s="44"/>
      <c r="FAE124" s="44"/>
      <c r="FAF124" s="44"/>
      <c r="FAG124" s="44"/>
      <c r="FAH124" s="44"/>
      <c r="FAI124" s="44"/>
      <c r="FAJ124" s="44"/>
      <c r="FAK124" s="44"/>
      <c r="FAL124" s="44"/>
      <c r="FAM124" s="44"/>
      <c r="FAN124" s="44"/>
      <c r="FAO124" s="44"/>
      <c r="FAP124" s="44"/>
      <c r="FAQ124" s="44"/>
      <c r="FAR124" s="44"/>
      <c r="FAS124" s="44"/>
      <c r="FAT124" s="44"/>
      <c r="FAU124" s="44"/>
      <c r="FAV124" s="44"/>
      <c r="FAW124" s="44"/>
      <c r="FAX124" s="44"/>
      <c r="FAY124" s="44"/>
      <c r="FAZ124" s="44"/>
      <c r="FBA124" s="44"/>
      <c r="FBB124" s="44"/>
      <c r="FBC124" s="44"/>
      <c r="FBD124" s="44"/>
      <c r="FBE124" s="44"/>
      <c r="FBF124" s="44"/>
      <c r="FBG124" s="44"/>
      <c r="FBH124" s="44"/>
      <c r="FBI124" s="44"/>
      <c r="FBJ124" s="44"/>
      <c r="FBK124" s="44"/>
      <c r="FBL124" s="44"/>
      <c r="FBM124" s="44"/>
      <c r="FBN124" s="44"/>
      <c r="FBO124" s="44"/>
      <c r="FBP124" s="44"/>
      <c r="FBQ124" s="44"/>
      <c r="FBR124" s="44"/>
      <c r="FBS124" s="44"/>
      <c r="FBT124" s="44"/>
      <c r="FBU124" s="44"/>
      <c r="FBV124" s="44"/>
      <c r="FBW124" s="44"/>
      <c r="FBX124" s="44"/>
      <c r="FBY124" s="44"/>
      <c r="FBZ124" s="44"/>
      <c r="FCA124" s="44"/>
      <c r="FCB124" s="44"/>
      <c r="FCC124" s="44"/>
      <c r="FCD124" s="44"/>
      <c r="FCE124" s="44"/>
      <c r="FCF124" s="44"/>
      <c r="FCG124" s="44"/>
      <c r="FCH124" s="44"/>
      <c r="FCI124" s="44"/>
      <c r="FCJ124" s="44"/>
      <c r="FCK124" s="44"/>
      <c r="FCL124" s="44"/>
      <c r="FCM124" s="44"/>
      <c r="FCN124" s="44"/>
      <c r="FCO124" s="44"/>
      <c r="FCP124" s="44"/>
      <c r="FCQ124" s="44"/>
      <c r="FCR124" s="44"/>
      <c r="FCS124" s="44"/>
      <c r="FCT124" s="44"/>
      <c r="FCU124" s="44"/>
      <c r="FCV124" s="44"/>
      <c r="FCW124" s="44"/>
      <c r="FCX124" s="44"/>
      <c r="FCY124" s="44"/>
      <c r="FCZ124" s="44"/>
      <c r="FDA124" s="44"/>
      <c r="FDB124" s="44"/>
      <c r="FDC124" s="44"/>
      <c r="FDD124" s="44"/>
      <c r="FDE124" s="44"/>
      <c r="FDF124" s="44"/>
      <c r="FDG124" s="44"/>
      <c r="FDH124" s="44"/>
      <c r="FDI124" s="44"/>
      <c r="FDJ124" s="44"/>
      <c r="FDK124" s="44"/>
      <c r="FDL124" s="44"/>
      <c r="FDM124" s="44"/>
      <c r="FDN124" s="44"/>
      <c r="FDO124" s="44"/>
      <c r="FDP124" s="44"/>
      <c r="FDQ124" s="44"/>
      <c r="FDR124" s="44"/>
      <c r="FDS124" s="44"/>
      <c r="FDT124" s="44"/>
      <c r="FDU124" s="44"/>
      <c r="FDV124" s="44"/>
      <c r="FDW124" s="44"/>
      <c r="FDX124" s="44"/>
      <c r="FDY124" s="44"/>
      <c r="FDZ124" s="44"/>
      <c r="FEA124" s="44"/>
      <c r="FEB124" s="44"/>
      <c r="FEC124" s="44"/>
      <c r="FED124" s="44"/>
      <c r="FEE124" s="44"/>
      <c r="FEF124" s="44"/>
      <c r="FEG124" s="44"/>
      <c r="FEH124" s="44"/>
      <c r="FEI124" s="44"/>
      <c r="FEJ124" s="44"/>
      <c r="FEK124" s="44"/>
      <c r="FEL124" s="44"/>
      <c r="FEM124" s="44"/>
      <c r="FEN124" s="44"/>
      <c r="FEO124" s="44"/>
      <c r="FEP124" s="44"/>
      <c r="FEQ124" s="44"/>
      <c r="FER124" s="44"/>
      <c r="FES124" s="44"/>
      <c r="FET124" s="44"/>
      <c r="FEU124" s="44"/>
      <c r="FEV124" s="44"/>
      <c r="FEW124" s="44"/>
      <c r="FEX124" s="44"/>
      <c r="FEY124" s="44"/>
      <c r="FEZ124" s="44"/>
      <c r="FFA124" s="44"/>
      <c r="FFB124" s="44"/>
      <c r="FFC124" s="44"/>
      <c r="FFD124" s="44"/>
      <c r="FFE124" s="44"/>
      <c r="FFF124" s="44"/>
      <c r="FFG124" s="44"/>
      <c r="FFH124" s="44"/>
      <c r="FFI124" s="44"/>
      <c r="FFJ124" s="44"/>
      <c r="FFK124" s="44"/>
      <c r="FFL124" s="44"/>
      <c r="FFM124" s="44"/>
      <c r="FFN124" s="44"/>
      <c r="FFO124" s="44"/>
      <c r="FFP124" s="44"/>
      <c r="FFQ124" s="44"/>
      <c r="FFR124" s="44"/>
      <c r="FFS124" s="44"/>
      <c r="FFT124" s="44"/>
      <c r="FFU124" s="44"/>
      <c r="FFV124" s="44"/>
      <c r="FFW124" s="44"/>
      <c r="FFX124" s="44"/>
      <c r="FFY124" s="44"/>
      <c r="FFZ124" s="44"/>
      <c r="FGA124" s="44"/>
      <c r="FGB124" s="44"/>
      <c r="FGC124" s="44"/>
      <c r="FGD124" s="44"/>
      <c r="FGE124" s="44"/>
      <c r="FGF124" s="44"/>
      <c r="FGG124" s="44"/>
      <c r="FGH124" s="44"/>
      <c r="FGI124" s="44"/>
      <c r="FGJ124" s="44"/>
      <c r="FGK124" s="44"/>
      <c r="FGL124" s="44"/>
      <c r="FGM124" s="44"/>
      <c r="FGN124" s="44"/>
      <c r="FGO124" s="44"/>
      <c r="FGP124" s="44"/>
      <c r="FGQ124" s="44"/>
      <c r="FGR124" s="44"/>
      <c r="FGS124" s="44"/>
      <c r="FGT124" s="44"/>
      <c r="FGU124" s="44"/>
      <c r="FGV124" s="44"/>
      <c r="FGW124" s="44"/>
      <c r="FGX124" s="44"/>
      <c r="FGY124" s="44"/>
      <c r="FGZ124" s="44"/>
      <c r="FHA124" s="44"/>
      <c r="FHB124" s="44"/>
      <c r="FHC124" s="44"/>
      <c r="FHD124" s="44"/>
      <c r="FHE124" s="44"/>
      <c r="FHF124" s="44"/>
      <c r="FHG124" s="44"/>
      <c r="FHH124" s="44"/>
      <c r="FHI124" s="44"/>
      <c r="FHJ124" s="44"/>
      <c r="FHK124" s="44"/>
      <c r="FHL124" s="44"/>
      <c r="FHM124" s="44"/>
      <c r="FHN124" s="44"/>
      <c r="FHO124" s="44"/>
      <c r="FHP124" s="44"/>
      <c r="FHQ124" s="44"/>
      <c r="FHR124" s="44"/>
      <c r="FHS124" s="44"/>
      <c r="FHT124" s="44"/>
      <c r="FHU124" s="44"/>
      <c r="FHV124" s="44"/>
      <c r="FHW124" s="44"/>
      <c r="FHX124" s="44"/>
      <c r="FHY124" s="44"/>
      <c r="FHZ124" s="44"/>
      <c r="FIA124" s="44"/>
      <c r="FIB124" s="44"/>
      <c r="FIC124" s="44"/>
      <c r="FID124" s="44"/>
      <c r="FIE124" s="44"/>
      <c r="FIF124" s="44"/>
      <c r="FIG124" s="44"/>
      <c r="FIH124" s="44"/>
      <c r="FII124" s="44"/>
      <c r="FIJ124" s="44"/>
      <c r="FIK124" s="44"/>
      <c r="FIL124" s="44"/>
      <c r="FIM124" s="44"/>
      <c r="FIN124" s="44"/>
      <c r="FIO124" s="44"/>
      <c r="FIP124" s="44"/>
      <c r="FIQ124" s="44"/>
      <c r="FIR124" s="44"/>
      <c r="FIS124" s="44"/>
      <c r="FIT124" s="44"/>
      <c r="FIU124" s="44"/>
      <c r="FIV124" s="44"/>
      <c r="FIW124" s="44"/>
      <c r="FIX124" s="44"/>
      <c r="FIY124" s="44"/>
      <c r="FIZ124" s="44"/>
      <c r="FJA124" s="44"/>
      <c r="FJB124" s="44"/>
      <c r="FJC124" s="44"/>
      <c r="FJD124" s="44"/>
      <c r="FJE124" s="44"/>
      <c r="FJF124" s="44"/>
      <c r="FJG124" s="44"/>
      <c r="FJH124" s="44"/>
      <c r="FJI124" s="44"/>
      <c r="FJJ124" s="44"/>
      <c r="FJK124" s="44"/>
      <c r="FJL124" s="44"/>
      <c r="FJM124" s="44"/>
      <c r="FJN124" s="44"/>
      <c r="FJO124" s="44"/>
      <c r="FJP124" s="44"/>
      <c r="FJQ124" s="44"/>
      <c r="FJR124" s="44"/>
      <c r="FJS124" s="44"/>
      <c r="FJT124" s="44"/>
      <c r="FJU124" s="44"/>
      <c r="FJV124" s="44"/>
      <c r="FJW124" s="44"/>
      <c r="FJX124" s="44"/>
      <c r="FJY124" s="44"/>
      <c r="FJZ124" s="44"/>
      <c r="FKA124" s="44"/>
      <c r="FKB124" s="44"/>
      <c r="FKC124" s="44"/>
      <c r="FKD124" s="44"/>
      <c r="FKE124" s="44"/>
      <c r="FKF124" s="44"/>
      <c r="FKG124" s="44"/>
      <c r="FKH124" s="44"/>
      <c r="FKI124" s="44"/>
      <c r="FKJ124" s="44"/>
      <c r="FKK124" s="44"/>
      <c r="FKL124" s="44"/>
      <c r="FKM124" s="44"/>
      <c r="FKN124" s="44"/>
      <c r="FKO124" s="44"/>
      <c r="FKP124" s="44"/>
      <c r="FKQ124" s="44"/>
      <c r="FKR124" s="44"/>
      <c r="FKS124" s="44"/>
      <c r="FKT124" s="44"/>
      <c r="FKU124" s="44"/>
      <c r="FKV124" s="44"/>
      <c r="FKW124" s="44"/>
      <c r="FKX124" s="44"/>
      <c r="FKY124" s="44"/>
      <c r="FKZ124" s="44"/>
      <c r="FLA124" s="44"/>
      <c r="FLB124" s="44"/>
      <c r="FLC124" s="44"/>
      <c r="FLD124" s="44"/>
      <c r="FLE124" s="44"/>
      <c r="FLF124" s="44"/>
      <c r="FLG124" s="44"/>
      <c r="FLH124" s="44"/>
      <c r="FLI124" s="44"/>
      <c r="FLJ124" s="44"/>
      <c r="FLK124" s="44"/>
      <c r="FLL124" s="44"/>
      <c r="FLM124" s="44"/>
      <c r="FLN124" s="44"/>
      <c r="FLO124" s="44"/>
      <c r="FLP124" s="44"/>
      <c r="FLQ124" s="44"/>
      <c r="FLR124" s="44"/>
      <c r="FLS124" s="44"/>
      <c r="FLT124" s="44"/>
      <c r="FLU124" s="44"/>
      <c r="FLV124" s="44"/>
      <c r="FLW124" s="44"/>
      <c r="FLX124" s="44"/>
      <c r="FLY124" s="44"/>
      <c r="FLZ124" s="44"/>
      <c r="FMA124" s="44"/>
      <c r="FMB124" s="44"/>
      <c r="FMC124" s="44"/>
      <c r="FMD124" s="44"/>
      <c r="FME124" s="44"/>
      <c r="FMF124" s="44"/>
      <c r="FMG124" s="44"/>
      <c r="FMH124" s="44"/>
      <c r="FMI124" s="44"/>
      <c r="FMJ124" s="44"/>
      <c r="FMK124" s="44"/>
      <c r="FML124" s="44"/>
      <c r="FMM124" s="44"/>
      <c r="FMN124" s="44"/>
      <c r="FMO124" s="44"/>
      <c r="FMP124" s="44"/>
      <c r="FMQ124" s="44"/>
      <c r="FMR124" s="44"/>
      <c r="FMS124" s="44"/>
      <c r="FMT124" s="44"/>
      <c r="FMU124" s="44"/>
      <c r="FMV124" s="44"/>
      <c r="FMW124" s="44"/>
      <c r="FMX124" s="44"/>
      <c r="FMY124" s="44"/>
      <c r="FMZ124" s="44"/>
      <c r="FNA124" s="44"/>
      <c r="FNB124" s="44"/>
      <c r="FNC124" s="44"/>
      <c r="FND124" s="44"/>
      <c r="FNE124" s="44"/>
      <c r="FNF124" s="44"/>
      <c r="FNG124" s="44"/>
      <c r="FNH124" s="44"/>
      <c r="FNI124" s="44"/>
      <c r="FNJ124" s="44"/>
      <c r="FNK124" s="44"/>
      <c r="FNL124" s="44"/>
      <c r="FNM124" s="44"/>
      <c r="FNN124" s="44"/>
      <c r="FNO124" s="44"/>
      <c r="FNP124" s="44"/>
      <c r="FNQ124" s="44"/>
      <c r="FNR124" s="44"/>
      <c r="FNS124" s="44"/>
      <c r="FNT124" s="44"/>
      <c r="FNU124" s="44"/>
      <c r="FNV124" s="44"/>
      <c r="FNW124" s="44"/>
      <c r="FNX124" s="44"/>
      <c r="FNY124" s="44"/>
      <c r="FNZ124" s="44"/>
      <c r="FOA124" s="44"/>
      <c r="FOB124" s="44"/>
      <c r="FOC124" s="44"/>
      <c r="FOD124" s="44"/>
      <c r="FOE124" s="44"/>
      <c r="FOF124" s="44"/>
      <c r="FOG124" s="44"/>
      <c r="FOH124" s="44"/>
      <c r="FOI124" s="44"/>
      <c r="FOJ124" s="44"/>
      <c r="FOK124" s="44"/>
      <c r="FOL124" s="44"/>
      <c r="FOM124" s="44"/>
      <c r="FON124" s="44"/>
      <c r="FOO124" s="44"/>
      <c r="FOP124" s="44"/>
      <c r="FOQ124" s="44"/>
      <c r="FOR124" s="44"/>
      <c r="FOS124" s="44"/>
      <c r="FOT124" s="44"/>
      <c r="FOU124" s="44"/>
      <c r="FOV124" s="44"/>
      <c r="FOW124" s="44"/>
      <c r="FOX124" s="44"/>
      <c r="FOY124" s="44"/>
      <c r="FOZ124" s="44"/>
      <c r="FPA124" s="44"/>
      <c r="FPB124" s="44"/>
      <c r="FPC124" s="44"/>
      <c r="FPD124" s="44"/>
      <c r="FPE124" s="44"/>
      <c r="FPF124" s="44"/>
      <c r="FPG124" s="44"/>
      <c r="FPH124" s="44"/>
      <c r="FPI124" s="44"/>
      <c r="FPJ124" s="44"/>
      <c r="FPK124" s="44"/>
      <c r="FPL124" s="44"/>
      <c r="FPM124" s="44"/>
      <c r="FPN124" s="44"/>
      <c r="FPO124" s="44"/>
      <c r="FPP124" s="44"/>
      <c r="FPQ124" s="44"/>
      <c r="FPR124" s="44"/>
      <c r="FPS124" s="44"/>
      <c r="FPT124" s="44"/>
      <c r="FPU124" s="44"/>
      <c r="FPV124" s="44"/>
      <c r="FPW124" s="44"/>
      <c r="FPX124" s="44"/>
      <c r="FPY124" s="44"/>
      <c r="FPZ124" s="44"/>
      <c r="FQA124" s="44"/>
      <c r="FQB124" s="44"/>
      <c r="FQC124" s="44"/>
      <c r="FQD124" s="44"/>
      <c r="FQE124" s="44"/>
      <c r="FQF124" s="44"/>
      <c r="FQG124" s="44"/>
      <c r="FQH124" s="44"/>
      <c r="FQI124" s="44"/>
      <c r="FQJ124" s="44"/>
      <c r="FQK124" s="44"/>
      <c r="FQL124" s="44"/>
      <c r="FQM124" s="44"/>
      <c r="FQN124" s="44"/>
      <c r="FQO124" s="44"/>
      <c r="FQP124" s="44"/>
      <c r="FQQ124" s="44"/>
      <c r="FQR124" s="44"/>
      <c r="FQS124" s="44"/>
      <c r="FQT124" s="44"/>
      <c r="FQU124" s="44"/>
      <c r="FQV124" s="44"/>
      <c r="FQW124" s="44"/>
      <c r="FQX124" s="44"/>
      <c r="FQY124" s="44"/>
      <c r="FQZ124" s="44"/>
      <c r="FRA124" s="44"/>
      <c r="FRB124" s="44"/>
      <c r="FRC124" s="44"/>
      <c r="FRD124" s="44"/>
      <c r="FRE124" s="44"/>
      <c r="FRF124" s="44"/>
      <c r="FRG124" s="44"/>
      <c r="FRH124" s="44"/>
      <c r="FRI124" s="44"/>
      <c r="FRJ124" s="44"/>
      <c r="FRK124" s="44"/>
      <c r="FRL124" s="44"/>
      <c r="FRM124" s="44"/>
      <c r="FRN124" s="44"/>
      <c r="FRO124" s="44"/>
      <c r="FRP124" s="44"/>
      <c r="FRQ124" s="44"/>
      <c r="FRR124" s="44"/>
      <c r="FRS124" s="44"/>
      <c r="FRT124" s="44"/>
      <c r="FRU124" s="44"/>
      <c r="FRV124" s="44"/>
      <c r="FRW124" s="44"/>
      <c r="FRX124" s="44"/>
      <c r="FRY124" s="44"/>
      <c r="FRZ124" s="44"/>
      <c r="FSA124" s="44"/>
      <c r="FSB124" s="44"/>
      <c r="FSC124" s="44"/>
      <c r="FSD124" s="44"/>
      <c r="FSE124" s="44"/>
      <c r="FSF124" s="44"/>
      <c r="FSG124" s="44"/>
      <c r="FSH124" s="44"/>
      <c r="FSI124" s="44"/>
      <c r="FSJ124" s="44"/>
      <c r="FSK124" s="44"/>
      <c r="FSL124" s="44"/>
      <c r="FSM124" s="44"/>
      <c r="FSN124" s="44"/>
      <c r="FSO124" s="44"/>
      <c r="FSP124" s="44"/>
      <c r="FSQ124" s="44"/>
      <c r="FSR124" s="44"/>
      <c r="FSS124" s="44"/>
      <c r="FST124" s="44"/>
      <c r="FSU124" s="44"/>
      <c r="FSV124" s="44"/>
      <c r="FSW124" s="44"/>
      <c r="FSX124" s="44"/>
      <c r="FSY124" s="44"/>
      <c r="FSZ124" s="44"/>
      <c r="FTA124" s="44"/>
      <c r="FTB124" s="44"/>
      <c r="FTC124" s="44"/>
      <c r="FTD124" s="44"/>
      <c r="FTE124" s="44"/>
      <c r="FTF124" s="44"/>
      <c r="FTG124" s="44"/>
      <c r="FTH124" s="44"/>
      <c r="FTI124" s="44"/>
      <c r="FTJ124" s="44"/>
      <c r="FTK124" s="44"/>
      <c r="FTL124" s="44"/>
      <c r="FTM124" s="44"/>
      <c r="FTN124" s="44"/>
      <c r="FTO124" s="44"/>
      <c r="FTP124" s="44"/>
      <c r="FTQ124" s="44"/>
      <c r="FTR124" s="44"/>
      <c r="FTS124" s="44"/>
      <c r="FTT124" s="44"/>
      <c r="FTU124" s="44"/>
      <c r="FTV124" s="44"/>
      <c r="FTW124" s="44"/>
      <c r="FTX124" s="44"/>
      <c r="FTY124" s="44"/>
      <c r="FTZ124" s="44"/>
      <c r="FUA124" s="44"/>
      <c r="FUB124" s="44"/>
      <c r="FUC124" s="44"/>
      <c r="FUD124" s="44"/>
      <c r="FUE124" s="44"/>
      <c r="FUF124" s="44"/>
      <c r="FUG124" s="44"/>
      <c r="FUH124" s="44"/>
      <c r="FUI124" s="44"/>
      <c r="FUJ124" s="44"/>
      <c r="FUK124" s="44"/>
      <c r="FUL124" s="44"/>
      <c r="FUM124" s="44"/>
      <c r="FUN124" s="44"/>
      <c r="FUO124" s="44"/>
      <c r="FUP124" s="44"/>
      <c r="FUQ124" s="44"/>
      <c r="FUR124" s="44"/>
      <c r="FUS124" s="44"/>
      <c r="FUT124" s="44"/>
      <c r="FUU124" s="44"/>
      <c r="FUV124" s="44"/>
      <c r="FUW124" s="44"/>
      <c r="FUX124" s="44"/>
      <c r="FUY124" s="44"/>
      <c r="FUZ124" s="44"/>
      <c r="FVA124" s="44"/>
      <c r="FVB124" s="44"/>
      <c r="FVC124" s="44"/>
      <c r="FVD124" s="44"/>
      <c r="FVE124" s="44"/>
      <c r="FVF124" s="44"/>
      <c r="FVG124" s="44"/>
      <c r="FVH124" s="44"/>
      <c r="FVI124" s="44"/>
      <c r="FVJ124" s="44"/>
      <c r="FVK124" s="44"/>
      <c r="FVL124" s="44"/>
      <c r="FVM124" s="44"/>
      <c r="FVN124" s="44"/>
      <c r="FVO124" s="44"/>
      <c r="FVP124" s="44"/>
      <c r="FVQ124" s="44"/>
      <c r="FVR124" s="44"/>
      <c r="FVS124" s="44"/>
      <c r="FVT124" s="44"/>
      <c r="FVU124" s="44"/>
      <c r="FVV124" s="44"/>
      <c r="FVW124" s="44"/>
      <c r="FVX124" s="44"/>
      <c r="FVY124" s="44"/>
      <c r="FVZ124" s="44"/>
      <c r="FWA124" s="44"/>
      <c r="FWB124" s="44"/>
      <c r="FWC124" s="44"/>
      <c r="FWD124" s="44"/>
      <c r="FWE124" s="44"/>
      <c r="FWF124" s="44"/>
      <c r="FWG124" s="44"/>
      <c r="FWH124" s="44"/>
      <c r="FWI124" s="44"/>
      <c r="FWJ124" s="44"/>
      <c r="FWK124" s="44"/>
      <c r="FWL124" s="44"/>
      <c r="FWM124" s="44"/>
      <c r="FWN124" s="44"/>
      <c r="FWO124" s="44"/>
      <c r="FWP124" s="44"/>
      <c r="FWQ124" s="44"/>
      <c r="FWR124" s="44"/>
      <c r="FWS124" s="44"/>
      <c r="FWT124" s="44"/>
      <c r="FWU124" s="44"/>
      <c r="FWV124" s="44"/>
      <c r="FWW124" s="44"/>
      <c r="FWX124" s="44"/>
      <c r="FWY124" s="44"/>
      <c r="FWZ124" s="44"/>
      <c r="FXA124" s="44"/>
      <c r="FXB124" s="44"/>
      <c r="FXC124" s="44"/>
      <c r="FXD124" s="44"/>
      <c r="FXE124" s="44"/>
      <c r="FXF124" s="44"/>
      <c r="FXG124" s="44"/>
      <c r="FXH124" s="44"/>
      <c r="FXI124" s="44"/>
      <c r="FXJ124" s="44"/>
      <c r="FXK124" s="44"/>
      <c r="FXL124" s="44"/>
      <c r="FXM124" s="44"/>
      <c r="FXN124" s="44"/>
      <c r="FXO124" s="44"/>
      <c r="FXP124" s="44"/>
      <c r="FXQ124" s="44"/>
      <c r="FXR124" s="44"/>
      <c r="FXS124" s="44"/>
      <c r="FXT124" s="44"/>
      <c r="FXU124" s="44"/>
      <c r="FXV124" s="44"/>
      <c r="FXW124" s="44"/>
      <c r="FXX124" s="44"/>
      <c r="FXY124" s="44"/>
      <c r="FXZ124" s="44"/>
      <c r="FYA124" s="44"/>
      <c r="FYB124" s="44"/>
      <c r="FYC124" s="44"/>
      <c r="FYD124" s="44"/>
      <c r="FYE124" s="44"/>
      <c r="FYF124" s="44"/>
      <c r="FYG124" s="44"/>
      <c r="FYH124" s="44"/>
      <c r="FYI124" s="44"/>
      <c r="FYJ124" s="44"/>
      <c r="FYK124" s="44"/>
      <c r="FYL124" s="44"/>
      <c r="FYM124" s="44"/>
      <c r="FYN124" s="44"/>
      <c r="FYO124" s="44"/>
      <c r="FYP124" s="44"/>
      <c r="FYQ124" s="44"/>
      <c r="FYR124" s="44"/>
      <c r="FYS124" s="44"/>
      <c r="FYT124" s="44"/>
      <c r="FYU124" s="44"/>
      <c r="FYV124" s="44"/>
      <c r="FYW124" s="44"/>
      <c r="FYX124" s="44"/>
      <c r="FYY124" s="44"/>
      <c r="FYZ124" s="44"/>
      <c r="FZA124" s="44"/>
      <c r="FZB124" s="44"/>
      <c r="FZC124" s="44"/>
      <c r="FZD124" s="44"/>
      <c r="FZE124" s="44"/>
      <c r="FZF124" s="44"/>
      <c r="FZG124" s="44"/>
      <c r="FZH124" s="44"/>
      <c r="FZI124" s="44"/>
      <c r="FZJ124" s="44"/>
      <c r="FZK124" s="44"/>
      <c r="FZL124" s="44"/>
      <c r="FZM124" s="44"/>
      <c r="FZN124" s="44"/>
      <c r="FZO124" s="44"/>
      <c r="FZP124" s="44"/>
      <c r="FZQ124" s="44"/>
      <c r="FZR124" s="44"/>
      <c r="FZS124" s="44"/>
      <c r="FZT124" s="44"/>
      <c r="FZU124" s="44"/>
      <c r="FZV124" s="44"/>
      <c r="FZW124" s="44"/>
      <c r="FZX124" s="44"/>
      <c r="FZY124" s="44"/>
      <c r="FZZ124" s="44"/>
      <c r="GAA124" s="44"/>
      <c r="GAB124" s="44"/>
      <c r="GAC124" s="44"/>
      <c r="GAD124" s="44"/>
      <c r="GAE124" s="44"/>
      <c r="GAF124" s="44"/>
      <c r="GAG124" s="44"/>
      <c r="GAH124" s="44"/>
      <c r="GAI124" s="44"/>
      <c r="GAJ124" s="44"/>
      <c r="GAK124" s="44"/>
      <c r="GAL124" s="44"/>
      <c r="GAM124" s="44"/>
      <c r="GAN124" s="44"/>
      <c r="GAO124" s="44"/>
      <c r="GAP124" s="44"/>
      <c r="GAQ124" s="44"/>
      <c r="GAR124" s="44"/>
      <c r="GAS124" s="44"/>
      <c r="GAT124" s="44"/>
      <c r="GAU124" s="44"/>
      <c r="GAV124" s="44"/>
      <c r="GAW124" s="44"/>
      <c r="GAX124" s="44"/>
      <c r="GAY124" s="44"/>
      <c r="GAZ124" s="44"/>
      <c r="GBA124" s="44"/>
      <c r="GBB124" s="44"/>
      <c r="GBC124" s="44"/>
      <c r="GBD124" s="44"/>
      <c r="GBE124" s="44"/>
      <c r="GBF124" s="44"/>
      <c r="GBG124" s="44"/>
      <c r="GBH124" s="44"/>
      <c r="GBI124" s="44"/>
      <c r="GBJ124" s="44"/>
      <c r="GBK124" s="44"/>
      <c r="GBL124" s="44"/>
      <c r="GBM124" s="44"/>
      <c r="GBN124" s="44"/>
      <c r="GBO124" s="44"/>
      <c r="GBP124" s="44"/>
      <c r="GBQ124" s="44"/>
      <c r="GBR124" s="44"/>
      <c r="GBS124" s="44"/>
      <c r="GBT124" s="44"/>
      <c r="GBU124" s="44"/>
      <c r="GBV124" s="44"/>
      <c r="GBW124" s="44"/>
      <c r="GBX124" s="44"/>
      <c r="GBY124" s="44"/>
      <c r="GBZ124" s="44"/>
      <c r="GCA124" s="44"/>
      <c r="GCB124" s="44"/>
      <c r="GCC124" s="44"/>
      <c r="GCD124" s="44"/>
      <c r="GCE124" s="44"/>
      <c r="GCF124" s="44"/>
      <c r="GCG124" s="44"/>
      <c r="GCH124" s="44"/>
      <c r="GCI124" s="44"/>
      <c r="GCJ124" s="44"/>
      <c r="GCK124" s="44"/>
      <c r="GCL124" s="44"/>
      <c r="GCM124" s="44"/>
      <c r="GCN124" s="44"/>
      <c r="GCO124" s="44"/>
      <c r="GCP124" s="44"/>
      <c r="GCQ124" s="44"/>
      <c r="GCR124" s="44"/>
      <c r="GCS124" s="44"/>
      <c r="GCT124" s="44"/>
      <c r="GCU124" s="44"/>
      <c r="GCV124" s="44"/>
      <c r="GCW124" s="44"/>
      <c r="GCX124" s="44"/>
      <c r="GCY124" s="44"/>
      <c r="GCZ124" s="44"/>
      <c r="GDA124" s="44"/>
      <c r="GDB124" s="44"/>
      <c r="GDC124" s="44"/>
      <c r="GDD124" s="44"/>
      <c r="GDE124" s="44"/>
      <c r="GDF124" s="44"/>
      <c r="GDG124" s="44"/>
      <c r="GDH124" s="44"/>
      <c r="GDI124" s="44"/>
      <c r="GDJ124" s="44"/>
      <c r="GDK124" s="44"/>
      <c r="GDL124" s="44"/>
      <c r="GDM124" s="44"/>
      <c r="GDN124" s="44"/>
      <c r="GDO124" s="44"/>
      <c r="GDP124" s="44"/>
      <c r="GDQ124" s="44"/>
      <c r="GDR124" s="44"/>
      <c r="GDS124" s="44"/>
      <c r="GDT124" s="44"/>
      <c r="GDU124" s="44"/>
      <c r="GDV124" s="44"/>
      <c r="GDW124" s="44"/>
      <c r="GDX124" s="44"/>
      <c r="GDY124" s="44"/>
      <c r="GDZ124" s="44"/>
      <c r="GEA124" s="44"/>
      <c r="GEB124" s="44"/>
      <c r="GEC124" s="44"/>
      <c r="GED124" s="44"/>
      <c r="GEE124" s="44"/>
      <c r="GEF124" s="44"/>
      <c r="GEG124" s="44"/>
      <c r="GEH124" s="44"/>
      <c r="GEI124" s="44"/>
      <c r="GEJ124" s="44"/>
      <c r="GEK124" s="44"/>
      <c r="GEL124" s="44"/>
      <c r="GEM124" s="44"/>
      <c r="GEN124" s="44"/>
      <c r="GEO124" s="44"/>
      <c r="GEP124" s="44"/>
      <c r="GEQ124" s="44"/>
      <c r="GER124" s="44"/>
      <c r="GES124" s="44"/>
      <c r="GET124" s="44"/>
      <c r="GEU124" s="44"/>
      <c r="GEV124" s="44"/>
      <c r="GEW124" s="44"/>
      <c r="GEX124" s="44"/>
      <c r="GEY124" s="44"/>
      <c r="GEZ124" s="44"/>
      <c r="GFA124" s="44"/>
      <c r="GFB124" s="44"/>
      <c r="GFC124" s="44"/>
      <c r="GFD124" s="44"/>
      <c r="GFE124" s="44"/>
      <c r="GFF124" s="44"/>
      <c r="GFG124" s="44"/>
      <c r="GFH124" s="44"/>
      <c r="GFI124" s="44"/>
      <c r="GFJ124" s="44"/>
      <c r="GFK124" s="44"/>
      <c r="GFL124" s="44"/>
      <c r="GFM124" s="44"/>
      <c r="GFN124" s="44"/>
      <c r="GFO124" s="44"/>
      <c r="GFP124" s="44"/>
      <c r="GFQ124" s="44"/>
      <c r="GFR124" s="44"/>
      <c r="GFS124" s="44"/>
      <c r="GFT124" s="44"/>
      <c r="GFU124" s="44"/>
      <c r="GFV124" s="44"/>
      <c r="GFW124" s="44"/>
      <c r="GFX124" s="44"/>
      <c r="GFY124" s="44"/>
      <c r="GFZ124" s="44"/>
      <c r="GGA124" s="44"/>
      <c r="GGB124" s="44"/>
      <c r="GGC124" s="44"/>
      <c r="GGD124" s="44"/>
      <c r="GGE124" s="44"/>
      <c r="GGF124" s="44"/>
      <c r="GGG124" s="44"/>
      <c r="GGH124" s="44"/>
      <c r="GGI124" s="44"/>
      <c r="GGJ124" s="44"/>
      <c r="GGK124" s="44"/>
      <c r="GGL124" s="44"/>
      <c r="GGM124" s="44"/>
      <c r="GGN124" s="44"/>
      <c r="GGO124" s="44"/>
      <c r="GGP124" s="44"/>
      <c r="GGQ124" s="44"/>
      <c r="GGR124" s="44"/>
      <c r="GGS124" s="44"/>
      <c r="GGT124" s="44"/>
      <c r="GGU124" s="44"/>
      <c r="GGV124" s="44"/>
      <c r="GGW124" s="44"/>
      <c r="GGX124" s="44"/>
      <c r="GGY124" s="44"/>
      <c r="GGZ124" s="44"/>
      <c r="GHA124" s="44"/>
      <c r="GHB124" s="44"/>
      <c r="GHC124" s="44"/>
      <c r="GHD124" s="44"/>
      <c r="GHE124" s="44"/>
      <c r="GHF124" s="44"/>
      <c r="GHG124" s="44"/>
      <c r="GHH124" s="44"/>
      <c r="GHI124" s="44"/>
      <c r="GHJ124" s="44"/>
      <c r="GHK124" s="44"/>
      <c r="GHL124" s="44"/>
      <c r="GHM124" s="44"/>
      <c r="GHN124" s="44"/>
      <c r="GHO124" s="44"/>
      <c r="GHP124" s="44"/>
      <c r="GHQ124" s="44"/>
      <c r="GHR124" s="44"/>
      <c r="GHS124" s="44"/>
      <c r="GHT124" s="44"/>
      <c r="GHU124" s="44"/>
      <c r="GHV124" s="44"/>
      <c r="GHW124" s="44"/>
      <c r="GHX124" s="44"/>
      <c r="GHY124" s="44"/>
      <c r="GHZ124" s="44"/>
      <c r="GIA124" s="44"/>
      <c r="GIB124" s="44"/>
      <c r="GIC124" s="44"/>
      <c r="GID124" s="44"/>
      <c r="GIE124" s="44"/>
      <c r="GIF124" s="44"/>
      <c r="GIG124" s="44"/>
      <c r="GIH124" s="44"/>
      <c r="GII124" s="44"/>
      <c r="GIJ124" s="44"/>
      <c r="GIK124" s="44"/>
      <c r="GIL124" s="44"/>
      <c r="GIM124" s="44"/>
      <c r="GIN124" s="44"/>
      <c r="GIO124" s="44"/>
      <c r="GIP124" s="44"/>
      <c r="GIQ124" s="44"/>
      <c r="GIR124" s="44"/>
      <c r="GIS124" s="44"/>
      <c r="GIT124" s="44"/>
      <c r="GIU124" s="44"/>
      <c r="GIV124" s="44"/>
      <c r="GIW124" s="44"/>
      <c r="GIX124" s="44"/>
      <c r="GIY124" s="44"/>
      <c r="GIZ124" s="44"/>
      <c r="GJA124" s="44"/>
      <c r="GJB124" s="44"/>
      <c r="GJC124" s="44"/>
      <c r="GJD124" s="44"/>
      <c r="GJE124" s="44"/>
      <c r="GJF124" s="44"/>
      <c r="GJG124" s="44"/>
      <c r="GJH124" s="44"/>
      <c r="GJI124" s="44"/>
      <c r="GJJ124" s="44"/>
      <c r="GJK124" s="44"/>
      <c r="GJL124" s="44"/>
      <c r="GJM124" s="44"/>
      <c r="GJN124" s="44"/>
      <c r="GJO124" s="44"/>
      <c r="GJP124" s="44"/>
      <c r="GJQ124" s="44"/>
      <c r="GJR124" s="44"/>
      <c r="GJS124" s="44"/>
      <c r="GJT124" s="44"/>
      <c r="GJU124" s="44"/>
      <c r="GJV124" s="44"/>
      <c r="GJW124" s="44"/>
      <c r="GJX124" s="44"/>
      <c r="GJY124" s="44"/>
      <c r="GJZ124" s="44"/>
      <c r="GKA124" s="44"/>
      <c r="GKB124" s="44"/>
      <c r="GKC124" s="44"/>
      <c r="GKD124" s="44"/>
      <c r="GKE124" s="44"/>
      <c r="GKF124" s="44"/>
      <c r="GKG124" s="44"/>
      <c r="GKH124" s="44"/>
      <c r="GKI124" s="44"/>
      <c r="GKJ124" s="44"/>
      <c r="GKK124" s="44"/>
      <c r="GKL124" s="44"/>
      <c r="GKM124" s="44"/>
      <c r="GKN124" s="44"/>
      <c r="GKO124" s="44"/>
      <c r="GKP124" s="44"/>
      <c r="GKQ124" s="44"/>
      <c r="GKR124" s="44"/>
      <c r="GKS124" s="44"/>
      <c r="GKT124" s="44"/>
      <c r="GKU124" s="44"/>
      <c r="GKV124" s="44"/>
      <c r="GKW124" s="44"/>
      <c r="GKX124" s="44"/>
      <c r="GKY124" s="44"/>
      <c r="GKZ124" s="44"/>
      <c r="GLA124" s="44"/>
      <c r="GLB124" s="44"/>
      <c r="GLC124" s="44"/>
      <c r="GLD124" s="44"/>
      <c r="GLE124" s="44"/>
      <c r="GLF124" s="44"/>
      <c r="GLG124" s="44"/>
      <c r="GLH124" s="44"/>
      <c r="GLI124" s="44"/>
      <c r="GLJ124" s="44"/>
      <c r="GLK124" s="44"/>
      <c r="GLL124" s="44"/>
      <c r="GLM124" s="44"/>
      <c r="GLN124" s="44"/>
      <c r="GLO124" s="44"/>
      <c r="GLP124" s="44"/>
      <c r="GLQ124" s="44"/>
      <c r="GLR124" s="44"/>
      <c r="GLS124" s="44"/>
      <c r="GLT124" s="44"/>
      <c r="GLU124" s="44"/>
      <c r="GLV124" s="44"/>
      <c r="GLW124" s="44"/>
      <c r="GLX124" s="44"/>
      <c r="GLY124" s="44"/>
      <c r="GLZ124" s="44"/>
      <c r="GMA124" s="44"/>
      <c r="GMB124" s="44"/>
      <c r="GMC124" s="44"/>
      <c r="GMD124" s="44"/>
      <c r="GME124" s="44"/>
      <c r="GMF124" s="44"/>
      <c r="GMG124" s="44"/>
      <c r="GMH124" s="44"/>
      <c r="GMI124" s="44"/>
      <c r="GMJ124" s="44"/>
      <c r="GMK124" s="44"/>
      <c r="GML124" s="44"/>
      <c r="GMM124" s="44"/>
      <c r="GMN124" s="44"/>
      <c r="GMO124" s="44"/>
      <c r="GMP124" s="44"/>
      <c r="GMQ124" s="44"/>
      <c r="GMR124" s="44"/>
      <c r="GMS124" s="44"/>
      <c r="GMT124" s="44"/>
      <c r="GMU124" s="44"/>
      <c r="GMV124" s="44"/>
      <c r="GMW124" s="44"/>
      <c r="GMX124" s="44"/>
      <c r="GMY124" s="44"/>
      <c r="GMZ124" s="44"/>
      <c r="GNA124" s="44"/>
      <c r="GNB124" s="44"/>
      <c r="GNC124" s="44"/>
      <c r="GND124" s="44"/>
      <c r="GNE124" s="44"/>
      <c r="GNF124" s="44"/>
      <c r="GNG124" s="44"/>
      <c r="GNH124" s="44"/>
      <c r="GNI124" s="44"/>
      <c r="GNJ124" s="44"/>
      <c r="GNK124" s="44"/>
      <c r="GNL124" s="44"/>
      <c r="GNM124" s="44"/>
      <c r="GNN124" s="44"/>
      <c r="GNO124" s="44"/>
      <c r="GNP124" s="44"/>
      <c r="GNQ124" s="44"/>
      <c r="GNR124" s="44"/>
      <c r="GNS124" s="44"/>
      <c r="GNT124" s="44"/>
      <c r="GNU124" s="44"/>
      <c r="GNV124" s="44"/>
      <c r="GNW124" s="44"/>
      <c r="GNX124" s="44"/>
      <c r="GNY124" s="44"/>
      <c r="GNZ124" s="44"/>
      <c r="GOA124" s="44"/>
      <c r="GOB124" s="44"/>
      <c r="GOC124" s="44"/>
      <c r="GOD124" s="44"/>
      <c r="GOE124" s="44"/>
      <c r="GOF124" s="44"/>
      <c r="GOG124" s="44"/>
      <c r="GOH124" s="44"/>
      <c r="GOI124" s="44"/>
      <c r="GOJ124" s="44"/>
      <c r="GOK124" s="44"/>
      <c r="GOL124" s="44"/>
      <c r="GOM124" s="44"/>
      <c r="GON124" s="44"/>
      <c r="GOO124" s="44"/>
      <c r="GOP124" s="44"/>
      <c r="GOQ124" s="44"/>
      <c r="GOR124" s="44"/>
      <c r="GOS124" s="44"/>
      <c r="GOT124" s="44"/>
      <c r="GOU124" s="44"/>
      <c r="GOV124" s="44"/>
      <c r="GOW124" s="44"/>
      <c r="GOX124" s="44"/>
      <c r="GOY124" s="44"/>
      <c r="GOZ124" s="44"/>
      <c r="GPA124" s="44"/>
      <c r="GPB124" s="44"/>
      <c r="GPC124" s="44"/>
      <c r="GPD124" s="44"/>
      <c r="GPE124" s="44"/>
      <c r="GPF124" s="44"/>
      <c r="GPG124" s="44"/>
      <c r="GPH124" s="44"/>
      <c r="GPI124" s="44"/>
      <c r="GPJ124" s="44"/>
      <c r="GPK124" s="44"/>
      <c r="GPL124" s="44"/>
      <c r="GPM124" s="44"/>
      <c r="GPN124" s="44"/>
      <c r="GPO124" s="44"/>
      <c r="GPP124" s="44"/>
      <c r="GPQ124" s="44"/>
      <c r="GPR124" s="44"/>
      <c r="GPS124" s="44"/>
      <c r="GPT124" s="44"/>
      <c r="GPU124" s="44"/>
      <c r="GPV124" s="44"/>
      <c r="GPW124" s="44"/>
      <c r="GPX124" s="44"/>
      <c r="GPY124" s="44"/>
      <c r="GPZ124" s="44"/>
      <c r="GQA124" s="44"/>
      <c r="GQB124" s="44"/>
      <c r="GQC124" s="44"/>
      <c r="GQD124" s="44"/>
      <c r="GQE124" s="44"/>
      <c r="GQF124" s="44"/>
      <c r="GQG124" s="44"/>
      <c r="GQH124" s="44"/>
      <c r="GQI124" s="44"/>
      <c r="GQJ124" s="44"/>
      <c r="GQK124" s="44"/>
      <c r="GQL124" s="44"/>
      <c r="GQM124" s="44"/>
      <c r="GQN124" s="44"/>
      <c r="GQO124" s="44"/>
      <c r="GQP124" s="44"/>
      <c r="GQQ124" s="44"/>
      <c r="GQR124" s="44"/>
      <c r="GQS124" s="44"/>
      <c r="GQT124" s="44"/>
      <c r="GQU124" s="44"/>
      <c r="GQV124" s="44"/>
      <c r="GQW124" s="44"/>
      <c r="GQX124" s="44"/>
      <c r="GQY124" s="44"/>
      <c r="GQZ124" s="44"/>
      <c r="GRA124" s="44"/>
      <c r="GRB124" s="44"/>
      <c r="GRC124" s="44"/>
      <c r="GRD124" s="44"/>
      <c r="GRE124" s="44"/>
      <c r="GRF124" s="44"/>
      <c r="GRG124" s="44"/>
      <c r="GRH124" s="44"/>
      <c r="GRI124" s="44"/>
      <c r="GRJ124" s="44"/>
      <c r="GRK124" s="44"/>
      <c r="GRL124" s="44"/>
      <c r="GRM124" s="44"/>
      <c r="GRN124" s="44"/>
      <c r="GRO124" s="44"/>
      <c r="GRP124" s="44"/>
      <c r="GRQ124" s="44"/>
      <c r="GRR124" s="44"/>
      <c r="GRS124" s="44"/>
      <c r="GRT124" s="44"/>
      <c r="GRU124" s="44"/>
      <c r="GRV124" s="44"/>
      <c r="GRW124" s="44"/>
      <c r="GRX124" s="44"/>
      <c r="GRY124" s="44"/>
      <c r="GRZ124" s="44"/>
      <c r="GSA124" s="44"/>
      <c r="GSB124" s="44"/>
      <c r="GSC124" s="44"/>
      <c r="GSD124" s="44"/>
      <c r="GSE124" s="44"/>
      <c r="GSF124" s="44"/>
      <c r="GSG124" s="44"/>
      <c r="GSH124" s="44"/>
      <c r="GSI124" s="44"/>
      <c r="GSJ124" s="44"/>
      <c r="GSK124" s="44"/>
      <c r="GSL124" s="44"/>
      <c r="GSM124" s="44"/>
      <c r="GSN124" s="44"/>
      <c r="GSO124" s="44"/>
      <c r="GSP124" s="44"/>
      <c r="GSQ124" s="44"/>
      <c r="GSR124" s="44"/>
      <c r="GSS124" s="44"/>
      <c r="GST124" s="44"/>
      <c r="GSU124" s="44"/>
      <c r="GSV124" s="44"/>
      <c r="GSW124" s="44"/>
      <c r="GSX124" s="44"/>
      <c r="GSY124" s="44"/>
      <c r="GSZ124" s="44"/>
      <c r="GTA124" s="44"/>
      <c r="GTB124" s="44"/>
      <c r="GTC124" s="44"/>
      <c r="GTD124" s="44"/>
      <c r="GTE124" s="44"/>
      <c r="GTF124" s="44"/>
      <c r="GTG124" s="44"/>
      <c r="GTH124" s="44"/>
      <c r="GTI124" s="44"/>
      <c r="GTJ124" s="44"/>
      <c r="GTK124" s="44"/>
      <c r="GTL124" s="44"/>
      <c r="GTM124" s="44"/>
      <c r="GTN124" s="44"/>
      <c r="GTO124" s="44"/>
      <c r="GTP124" s="44"/>
      <c r="GTQ124" s="44"/>
      <c r="GTR124" s="44"/>
      <c r="GTS124" s="44"/>
      <c r="GTT124" s="44"/>
      <c r="GTU124" s="44"/>
      <c r="GTV124" s="44"/>
      <c r="GTW124" s="44"/>
      <c r="GTX124" s="44"/>
      <c r="GTY124" s="44"/>
      <c r="GTZ124" s="44"/>
      <c r="GUA124" s="44"/>
      <c r="GUB124" s="44"/>
      <c r="GUC124" s="44"/>
      <c r="GUD124" s="44"/>
      <c r="GUE124" s="44"/>
      <c r="GUF124" s="44"/>
      <c r="GUG124" s="44"/>
      <c r="GUH124" s="44"/>
      <c r="GUI124" s="44"/>
      <c r="GUJ124" s="44"/>
      <c r="GUK124" s="44"/>
      <c r="GUL124" s="44"/>
      <c r="GUM124" s="44"/>
      <c r="GUN124" s="44"/>
      <c r="GUO124" s="44"/>
      <c r="GUP124" s="44"/>
      <c r="GUQ124" s="44"/>
      <c r="GUR124" s="44"/>
      <c r="GUS124" s="44"/>
      <c r="GUT124" s="44"/>
      <c r="GUU124" s="44"/>
      <c r="GUV124" s="44"/>
      <c r="GUW124" s="44"/>
      <c r="GUX124" s="44"/>
      <c r="GUY124" s="44"/>
      <c r="GUZ124" s="44"/>
      <c r="GVA124" s="44"/>
      <c r="GVB124" s="44"/>
      <c r="GVC124" s="44"/>
      <c r="GVD124" s="44"/>
      <c r="GVE124" s="44"/>
      <c r="GVF124" s="44"/>
      <c r="GVG124" s="44"/>
      <c r="GVH124" s="44"/>
      <c r="GVI124" s="44"/>
      <c r="GVJ124" s="44"/>
      <c r="GVK124" s="44"/>
      <c r="GVL124" s="44"/>
      <c r="GVM124" s="44"/>
      <c r="GVN124" s="44"/>
      <c r="GVO124" s="44"/>
      <c r="GVP124" s="44"/>
      <c r="GVQ124" s="44"/>
      <c r="GVR124" s="44"/>
      <c r="GVS124" s="44"/>
      <c r="GVT124" s="44"/>
      <c r="GVU124" s="44"/>
      <c r="GVV124" s="44"/>
      <c r="GVW124" s="44"/>
      <c r="GVX124" s="44"/>
      <c r="GVY124" s="44"/>
      <c r="GVZ124" s="44"/>
      <c r="GWA124" s="44"/>
      <c r="GWB124" s="44"/>
      <c r="GWC124" s="44"/>
      <c r="GWD124" s="44"/>
      <c r="GWE124" s="44"/>
      <c r="GWF124" s="44"/>
      <c r="GWG124" s="44"/>
      <c r="GWH124" s="44"/>
      <c r="GWI124" s="44"/>
      <c r="GWJ124" s="44"/>
      <c r="GWK124" s="44"/>
      <c r="GWL124" s="44"/>
      <c r="GWM124" s="44"/>
      <c r="GWN124" s="44"/>
      <c r="GWO124" s="44"/>
      <c r="GWP124" s="44"/>
      <c r="GWQ124" s="44"/>
      <c r="GWR124" s="44"/>
      <c r="GWS124" s="44"/>
      <c r="GWT124" s="44"/>
      <c r="GWU124" s="44"/>
      <c r="GWV124" s="44"/>
      <c r="GWW124" s="44"/>
      <c r="GWX124" s="44"/>
      <c r="GWY124" s="44"/>
      <c r="GWZ124" s="44"/>
      <c r="GXA124" s="44"/>
      <c r="GXB124" s="44"/>
      <c r="GXC124" s="44"/>
      <c r="GXD124" s="44"/>
      <c r="GXE124" s="44"/>
      <c r="GXF124" s="44"/>
      <c r="GXG124" s="44"/>
      <c r="GXH124" s="44"/>
      <c r="GXI124" s="44"/>
      <c r="GXJ124" s="44"/>
      <c r="GXK124" s="44"/>
      <c r="GXL124" s="44"/>
      <c r="GXM124" s="44"/>
      <c r="GXN124" s="44"/>
      <c r="GXO124" s="44"/>
      <c r="GXP124" s="44"/>
      <c r="GXQ124" s="44"/>
      <c r="GXR124" s="44"/>
      <c r="GXS124" s="44"/>
      <c r="GXT124" s="44"/>
      <c r="GXU124" s="44"/>
      <c r="GXV124" s="44"/>
      <c r="GXW124" s="44"/>
      <c r="GXX124" s="44"/>
      <c r="GXY124" s="44"/>
      <c r="GXZ124" s="44"/>
      <c r="GYA124" s="44"/>
      <c r="GYB124" s="44"/>
      <c r="GYC124" s="44"/>
      <c r="GYD124" s="44"/>
      <c r="GYE124" s="44"/>
      <c r="GYF124" s="44"/>
      <c r="GYG124" s="44"/>
      <c r="GYH124" s="44"/>
      <c r="GYI124" s="44"/>
      <c r="GYJ124" s="44"/>
      <c r="GYK124" s="44"/>
      <c r="GYL124" s="44"/>
      <c r="GYM124" s="44"/>
      <c r="GYN124" s="44"/>
      <c r="GYO124" s="44"/>
      <c r="GYP124" s="44"/>
      <c r="GYQ124" s="44"/>
      <c r="GYR124" s="44"/>
      <c r="GYS124" s="44"/>
      <c r="GYT124" s="44"/>
      <c r="GYU124" s="44"/>
      <c r="GYV124" s="44"/>
      <c r="GYW124" s="44"/>
      <c r="GYX124" s="44"/>
      <c r="GYY124" s="44"/>
      <c r="GYZ124" s="44"/>
      <c r="GZA124" s="44"/>
      <c r="GZB124" s="44"/>
      <c r="GZC124" s="44"/>
      <c r="GZD124" s="44"/>
      <c r="GZE124" s="44"/>
      <c r="GZF124" s="44"/>
      <c r="GZG124" s="44"/>
      <c r="GZH124" s="44"/>
      <c r="GZI124" s="44"/>
      <c r="GZJ124" s="44"/>
      <c r="GZK124" s="44"/>
      <c r="GZL124" s="44"/>
      <c r="GZM124" s="44"/>
      <c r="GZN124" s="44"/>
      <c r="GZO124" s="44"/>
      <c r="GZP124" s="44"/>
      <c r="GZQ124" s="44"/>
      <c r="GZR124" s="44"/>
      <c r="GZS124" s="44"/>
      <c r="GZT124" s="44"/>
      <c r="GZU124" s="44"/>
      <c r="GZV124" s="44"/>
      <c r="GZW124" s="44"/>
      <c r="GZX124" s="44"/>
      <c r="GZY124" s="44"/>
      <c r="GZZ124" s="44"/>
      <c r="HAA124" s="44"/>
      <c r="HAB124" s="44"/>
      <c r="HAC124" s="44"/>
      <c r="HAD124" s="44"/>
      <c r="HAE124" s="44"/>
      <c r="HAF124" s="44"/>
      <c r="HAG124" s="44"/>
      <c r="HAH124" s="44"/>
      <c r="HAI124" s="44"/>
      <c r="HAJ124" s="44"/>
      <c r="HAK124" s="44"/>
      <c r="HAL124" s="44"/>
      <c r="HAM124" s="44"/>
      <c r="HAN124" s="44"/>
      <c r="HAO124" s="44"/>
      <c r="HAP124" s="44"/>
      <c r="HAQ124" s="44"/>
      <c r="HAR124" s="44"/>
      <c r="HAS124" s="44"/>
      <c r="HAT124" s="44"/>
      <c r="HAU124" s="44"/>
      <c r="HAV124" s="44"/>
      <c r="HAW124" s="44"/>
      <c r="HAX124" s="44"/>
      <c r="HAY124" s="44"/>
      <c r="HAZ124" s="44"/>
      <c r="HBA124" s="44"/>
      <c r="HBB124" s="44"/>
      <c r="HBC124" s="44"/>
      <c r="HBD124" s="44"/>
      <c r="HBE124" s="44"/>
      <c r="HBF124" s="44"/>
      <c r="HBG124" s="44"/>
      <c r="HBH124" s="44"/>
      <c r="HBI124" s="44"/>
      <c r="HBJ124" s="44"/>
      <c r="HBK124" s="44"/>
      <c r="HBL124" s="44"/>
      <c r="HBM124" s="44"/>
      <c r="HBN124" s="44"/>
      <c r="HBO124" s="44"/>
      <c r="HBP124" s="44"/>
      <c r="HBQ124" s="44"/>
      <c r="HBR124" s="44"/>
      <c r="HBS124" s="44"/>
      <c r="HBT124" s="44"/>
      <c r="HBU124" s="44"/>
      <c r="HBV124" s="44"/>
      <c r="HBW124" s="44"/>
      <c r="HBX124" s="44"/>
      <c r="HBY124" s="44"/>
      <c r="HBZ124" s="44"/>
      <c r="HCA124" s="44"/>
      <c r="HCB124" s="44"/>
      <c r="HCC124" s="44"/>
      <c r="HCD124" s="44"/>
      <c r="HCE124" s="44"/>
      <c r="HCF124" s="44"/>
      <c r="HCG124" s="44"/>
      <c r="HCH124" s="44"/>
      <c r="HCI124" s="44"/>
      <c r="HCJ124" s="44"/>
      <c r="HCK124" s="44"/>
      <c r="HCL124" s="44"/>
      <c r="HCM124" s="44"/>
      <c r="HCN124" s="44"/>
      <c r="HCO124" s="44"/>
      <c r="HCP124" s="44"/>
      <c r="HCQ124" s="44"/>
      <c r="HCR124" s="44"/>
      <c r="HCS124" s="44"/>
      <c r="HCT124" s="44"/>
      <c r="HCU124" s="44"/>
      <c r="HCV124" s="44"/>
      <c r="HCW124" s="44"/>
      <c r="HCX124" s="44"/>
      <c r="HCY124" s="44"/>
      <c r="HCZ124" s="44"/>
      <c r="HDA124" s="44"/>
      <c r="HDB124" s="44"/>
      <c r="HDC124" s="44"/>
      <c r="HDD124" s="44"/>
      <c r="HDE124" s="44"/>
      <c r="HDF124" s="44"/>
      <c r="HDG124" s="44"/>
      <c r="HDH124" s="44"/>
      <c r="HDI124" s="44"/>
      <c r="HDJ124" s="44"/>
      <c r="HDK124" s="44"/>
      <c r="HDL124" s="44"/>
      <c r="HDM124" s="44"/>
      <c r="HDN124" s="44"/>
      <c r="HDO124" s="44"/>
      <c r="HDP124" s="44"/>
      <c r="HDQ124" s="44"/>
      <c r="HDR124" s="44"/>
      <c r="HDS124" s="44"/>
      <c r="HDT124" s="44"/>
      <c r="HDU124" s="44"/>
      <c r="HDV124" s="44"/>
      <c r="HDW124" s="44"/>
      <c r="HDX124" s="44"/>
      <c r="HDY124" s="44"/>
      <c r="HDZ124" s="44"/>
      <c r="HEA124" s="44"/>
      <c r="HEB124" s="44"/>
      <c r="HEC124" s="44"/>
      <c r="HED124" s="44"/>
      <c r="HEE124" s="44"/>
      <c r="HEF124" s="44"/>
      <c r="HEG124" s="44"/>
      <c r="HEH124" s="44"/>
      <c r="HEI124" s="44"/>
      <c r="HEJ124" s="44"/>
      <c r="HEK124" s="44"/>
      <c r="HEL124" s="44"/>
      <c r="HEM124" s="44"/>
      <c r="HEN124" s="44"/>
      <c r="HEO124" s="44"/>
      <c r="HEP124" s="44"/>
      <c r="HEQ124" s="44"/>
      <c r="HER124" s="44"/>
      <c r="HES124" s="44"/>
      <c r="HET124" s="44"/>
      <c r="HEU124" s="44"/>
      <c r="HEV124" s="44"/>
      <c r="HEW124" s="44"/>
      <c r="HEX124" s="44"/>
      <c r="HEY124" s="44"/>
      <c r="HEZ124" s="44"/>
      <c r="HFA124" s="44"/>
      <c r="HFB124" s="44"/>
      <c r="HFC124" s="44"/>
      <c r="HFD124" s="44"/>
      <c r="HFE124" s="44"/>
      <c r="HFF124" s="44"/>
      <c r="HFG124" s="44"/>
      <c r="HFH124" s="44"/>
      <c r="HFI124" s="44"/>
      <c r="HFJ124" s="44"/>
      <c r="HFK124" s="44"/>
      <c r="HFL124" s="44"/>
      <c r="HFM124" s="44"/>
      <c r="HFN124" s="44"/>
      <c r="HFO124" s="44"/>
      <c r="HFP124" s="44"/>
      <c r="HFQ124" s="44"/>
      <c r="HFR124" s="44"/>
      <c r="HFS124" s="44"/>
      <c r="HFT124" s="44"/>
      <c r="HFU124" s="44"/>
      <c r="HFV124" s="44"/>
      <c r="HFW124" s="44"/>
      <c r="HFX124" s="44"/>
      <c r="HFY124" s="44"/>
      <c r="HFZ124" s="44"/>
      <c r="HGA124" s="44"/>
      <c r="HGB124" s="44"/>
      <c r="HGC124" s="44"/>
      <c r="HGD124" s="44"/>
      <c r="HGE124" s="44"/>
      <c r="HGF124" s="44"/>
      <c r="HGG124" s="44"/>
      <c r="HGH124" s="44"/>
      <c r="HGI124" s="44"/>
      <c r="HGJ124" s="44"/>
      <c r="HGK124" s="44"/>
      <c r="HGL124" s="44"/>
      <c r="HGM124" s="44"/>
      <c r="HGN124" s="44"/>
      <c r="HGO124" s="44"/>
      <c r="HGP124" s="44"/>
      <c r="HGQ124" s="44"/>
      <c r="HGR124" s="44"/>
      <c r="HGS124" s="44"/>
      <c r="HGT124" s="44"/>
      <c r="HGU124" s="44"/>
      <c r="HGV124" s="44"/>
      <c r="HGW124" s="44"/>
      <c r="HGX124" s="44"/>
      <c r="HGY124" s="44"/>
      <c r="HGZ124" s="44"/>
      <c r="HHA124" s="44"/>
      <c r="HHB124" s="44"/>
      <c r="HHC124" s="44"/>
      <c r="HHD124" s="44"/>
      <c r="HHE124" s="44"/>
      <c r="HHF124" s="44"/>
      <c r="HHG124" s="44"/>
      <c r="HHH124" s="44"/>
      <c r="HHI124" s="44"/>
      <c r="HHJ124" s="44"/>
      <c r="HHK124" s="44"/>
      <c r="HHL124" s="44"/>
      <c r="HHM124" s="44"/>
      <c r="HHN124" s="44"/>
      <c r="HHO124" s="44"/>
      <c r="HHP124" s="44"/>
      <c r="HHQ124" s="44"/>
      <c r="HHR124" s="44"/>
      <c r="HHS124" s="44"/>
      <c r="HHT124" s="44"/>
      <c r="HHU124" s="44"/>
      <c r="HHV124" s="44"/>
      <c r="HHW124" s="44"/>
      <c r="HHX124" s="44"/>
      <c r="HHY124" s="44"/>
      <c r="HHZ124" s="44"/>
      <c r="HIA124" s="44"/>
      <c r="HIB124" s="44"/>
      <c r="HIC124" s="44"/>
      <c r="HID124" s="44"/>
      <c r="HIE124" s="44"/>
      <c r="HIF124" s="44"/>
      <c r="HIG124" s="44"/>
      <c r="HIH124" s="44"/>
      <c r="HII124" s="44"/>
      <c r="HIJ124" s="44"/>
      <c r="HIK124" s="44"/>
      <c r="HIL124" s="44"/>
      <c r="HIM124" s="44"/>
      <c r="HIN124" s="44"/>
      <c r="HIO124" s="44"/>
      <c r="HIP124" s="44"/>
      <c r="HIQ124" s="44"/>
      <c r="HIR124" s="44"/>
      <c r="HIS124" s="44"/>
      <c r="HIT124" s="44"/>
      <c r="HIU124" s="44"/>
      <c r="HIV124" s="44"/>
      <c r="HIW124" s="44"/>
      <c r="HIX124" s="44"/>
      <c r="HIY124" s="44"/>
      <c r="HIZ124" s="44"/>
      <c r="HJA124" s="44"/>
      <c r="HJB124" s="44"/>
      <c r="HJC124" s="44"/>
      <c r="HJD124" s="44"/>
      <c r="HJE124" s="44"/>
      <c r="HJF124" s="44"/>
      <c r="HJG124" s="44"/>
      <c r="HJH124" s="44"/>
      <c r="HJI124" s="44"/>
      <c r="HJJ124" s="44"/>
      <c r="HJK124" s="44"/>
      <c r="HJL124" s="44"/>
      <c r="HJM124" s="44"/>
      <c r="HJN124" s="44"/>
      <c r="HJO124" s="44"/>
      <c r="HJP124" s="44"/>
      <c r="HJQ124" s="44"/>
      <c r="HJR124" s="44"/>
      <c r="HJS124" s="44"/>
      <c r="HJT124" s="44"/>
      <c r="HJU124" s="44"/>
      <c r="HJV124" s="44"/>
      <c r="HJW124" s="44"/>
      <c r="HJX124" s="44"/>
      <c r="HJY124" s="44"/>
      <c r="HJZ124" s="44"/>
      <c r="HKA124" s="44"/>
      <c r="HKB124" s="44"/>
      <c r="HKC124" s="44"/>
      <c r="HKD124" s="44"/>
      <c r="HKE124" s="44"/>
      <c r="HKF124" s="44"/>
      <c r="HKG124" s="44"/>
      <c r="HKH124" s="44"/>
      <c r="HKI124" s="44"/>
      <c r="HKJ124" s="44"/>
      <c r="HKK124" s="44"/>
      <c r="HKL124" s="44"/>
      <c r="HKM124" s="44"/>
      <c r="HKN124" s="44"/>
      <c r="HKO124" s="44"/>
      <c r="HKP124" s="44"/>
      <c r="HKQ124" s="44"/>
      <c r="HKR124" s="44"/>
      <c r="HKS124" s="44"/>
      <c r="HKT124" s="44"/>
      <c r="HKU124" s="44"/>
      <c r="HKV124" s="44"/>
      <c r="HKW124" s="44"/>
      <c r="HKX124" s="44"/>
      <c r="HKY124" s="44"/>
      <c r="HKZ124" s="44"/>
      <c r="HLA124" s="44"/>
      <c r="HLB124" s="44"/>
      <c r="HLC124" s="44"/>
      <c r="HLD124" s="44"/>
      <c r="HLE124" s="44"/>
      <c r="HLF124" s="44"/>
      <c r="HLG124" s="44"/>
      <c r="HLH124" s="44"/>
      <c r="HLI124" s="44"/>
      <c r="HLJ124" s="44"/>
      <c r="HLK124" s="44"/>
      <c r="HLL124" s="44"/>
      <c r="HLM124" s="44"/>
      <c r="HLN124" s="44"/>
      <c r="HLO124" s="44"/>
      <c r="HLP124" s="44"/>
      <c r="HLQ124" s="44"/>
      <c r="HLR124" s="44"/>
      <c r="HLS124" s="44"/>
      <c r="HLT124" s="44"/>
      <c r="HLU124" s="44"/>
      <c r="HLV124" s="44"/>
      <c r="HLW124" s="44"/>
      <c r="HLX124" s="44"/>
      <c r="HLY124" s="44"/>
      <c r="HLZ124" s="44"/>
      <c r="HMA124" s="44"/>
      <c r="HMB124" s="44"/>
      <c r="HMC124" s="44"/>
      <c r="HMD124" s="44"/>
      <c r="HME124" s="44"/>
      <c r="HMF124" s="44"/>
      <c r="HMG124" s="44"/>
      <c r="HMH124" s="44"/>
      <c r="HMI124" s="44"/>
      <c r="HMJ124" s="44"/>
      <c r="HMK124" s="44"/>
      <c r="HML124" s="44"/>
      <c r="HMM124" s="44"/>
      <c r="HMN124" s="44"/>
      <c r="HMO124" s="44"/>
      <c r="HMP124" s="44"/>
      <c r="HMQ124" s="44"/>
      <c r="HMR124" s="44"/>
      <c r="HMS124" s="44"/>
      <c r="HMT124" s="44"/>
      <c r="HMU124" s="44"/>
      <c r="HMV124" s="44"/>
      <c r="HMW124" s="44"/>
      <c r="HMX124" s="44"/>
      <c r="HMY124" s="44"/>
      <c r="HMZ124" s="44"/>
      <c r="HNA124" s="44"/>
      <c r="HNB124" s="44"/>
      <c r="HNC124" s="44"/>
      <c r="HND124" s="44"/>
      <c r="HNE124" s="44"/>
      <c r="HNF124" s="44"/>
      <c r="HNG124" s="44"/>
      <c r="HNH124" s="44"/>
      <c r="HNI124" s="44"/>
      <c r="HNJ124" s="44"/>
      <c r="HNK124" s="44"/>
      <c r="HNL124" s="44"/>
      <c r="HNM124" s="44"/>
      <c r="HNN124" s="44"/>
      <c r="HNO124" s="44"/>
      <c r="HNP124" s="44"/>
      <c r="HNQ124" s="44"/>
      <c r="HNR124" s="44"/>
      <c r="HNS124" s="44"/>
      <c r="HNT124" s="44"/>
      <c r="HNU124" s="44"/>
      <c r="HNV124" s="44"/>
      <c r="HNW124" s="44"/>
      <c r="HNX124" s="44"/>
      <c r="HNY124" s="44"/>
      <c r="HNZ124" s="44"/>
      <c r="HOA124" s="44"/>
      <c r="HOB124" s="44"/>
      <c r="HOC124" s="44"/>
      <c r="HOD124" s="44"/>
      <c r="HOE124" s="44"/>
      <c r="HOF124" s="44"/>
      <c r="HOG124" s="44"/>
      <c r="HOH124" s="44"/>
      <c r="HOI124" s="44"/>
      <c r="HOJ124" s="44"/>
      <c r="HOK124" s="44"/>
      <c r="HOL124" s="44"/>
      <c r="HOM124" s="44"/>
      <c r="HON124" s="44"/>
      <c r="HOO124" s="44"/>
      <c r="HOP124" s="44"/>
      <c r="HOQ124" s="44"/>
      <c r="HOR124" s="44"/>
      <c r="HOS124" s="44"/>
      <c r="HOT124" s="44"/>
      <c r="HOU124" s="44"/>
      <c r="HOV124" s="44"/>
      <c r="HOW124" s="44"/>
      <c r="HOX124" s="44"/>
      <c r="HOY124" s="44"/>
      <c r="HOZ124" s="44"/>
      <c r="HPA124" s="44"/>
      <c r="HPB124" s="44"/>
      <c r="HPC124" s="44"/>
      <c r="HPD124" s="44"/>
      <c r="HPE124" s="44"/>
      <c r="HPF124" s="44"/>
      <c r="HPG124" s="44"/>
      <c r="HPH124" s="44"/>
      <c r="HPI124" s="44"/>
      <c r="HPJ124" s="44"/>
      <c r="HPK124" s="44"/>
      <c r="HPL124" s="44"/>
      <c r="HPM124" s="44"/>
      <c r="HPN124" s="44"/>
      <c r="HPO124" s="44"/>
      <c r="HPP124" s="44"/>
      <c r="HPQ124" s="44"/>
      <c r="HPR124" s="44"/>
      <c r="HPS124" s="44"/>
      <c r="HPT124" s="44"/>
      <c r="HPU124" s="44"/>
      <c r="HPV124" s="44"/>
      <c r="HPW124" s="44"/>
      <c r="HPX124" s="44"/>
      <c r="HPY124" s="44"/>
      <c r="HPZ124" s="44"/>
      <c r="HQA124" s="44"/>
      <c r="HQB124" s="44"/>
      <c r="HQC124" s="44"/>
      <c r="HQD124" s="44"/>
      <c r="HQE124" s="44"/>
      <c r="HQF124" s="44"/>
      <c r="HQG124" s="44"/>
      <c r="HQH124" s="44"/>
      <c r="HQI124" s="44"/>
      <c r="HQJ124" s="44"/>
      <c r="HQK124" s="44"/>
      <c r="HQL124" s="44"/>
      <c r="HQM124" s="44"/>
      <c r="HQN124" s="44"/>
      <c r="HQO124" s="44"/>
      <c r="HQP124" s="44"/>
      <c r="HQQ124" s="44"/>
      <c r="HQR124" s="44"/>
      <c r="HQS124" s="44"/>
      <c r="HQT124" s="44"/>
      <c r="HQU124" s="44"/>
      <c r="HQV124" s="44"/>
      <c r="HQW124" s="44"/>
      <c r="HQX124" s="44"/>
      <c r="HQY124" s="44"/>
      <c r="HQZ124" s="44"/>
      <c r="HRA124" s="44"/>
      <c r="HRB124" s="44"/>
      <c r="HRC124" s="44"/>
      <c r="HRD124" s="44"/>
      <c r="HRE124" s="44"/>
      <c r="HRF124" s="44"/>
      <c r="HRG124" s="44"/>
      <c r="HRH124" s="44"/>
      <c r="HRI124" s="44"/>
      <c r="HRJ124" s="44"/>
      <c r="HRK124" s="44"/>
      <c r="HRL124" s="44"/>
      <c r="HRM124" s="44"/>
      <c r="HRN124" s="44"/>
      <c r="HRO124" s="44"/>
      <c r="HRP124" s="44"/>
      <c r="HRQ124" s="44"/>
      <c r="HRR124" s="44"/>
      <c r="HRS124" s="44"/>
      <c r="HRT124" s="44"/>
      <c r="HRU124" s="44"/>
      <c r="HRV124" s="44"/>
      <c r="HRW124" s="44"/>
      <c r="HRX124" s="44"/>
      <c r="HRY124" s="44"/>
      <c r="HRZ124" s="44"/>
      <c r="HSA124" s="44"/>
      <c r="HSB124" s="44"/>
      <c r="HSC124" s="44"/>
      <c r="HSD124" s="44"/>
      <c r="HSE124" s="44"/>
      <c r="HSF124" s="44"/>
      <c r="HSG124" s="44"/>
      <c r="HSH124" s="44"/>
      <c r="HSI124" s="44"/>
      <c r="HSJ124" s="44"/>
      <c r="HSK124" s="44"/>
      <c r="HSL124" s="44"/>
      <c r="HSM124" s="44"/>
      <c r="HSN124" s="44"/>
      <c r="HSO124" s="44"/>
      <c r="HSP124" s="44"/>
      <c r="HSQ124" s="44"/>
      <c r="HSR124" s="44"/>
      <c r="HSS124" s="44"/>
      <c r="HST124" s="44"/>
      <c r="HSU124" s="44"/>
      <c r="HSV124" s="44"/>
      <c r="HSW124" s="44"/>
      <c r="HSX124" s="44"/>
      <c r="HSY124" s="44"/>
      <c r="HSZ124" s="44"/>
      <c r="HTA124" s="44"/>
      <c r="HTB124" s="44"/>
      <c r="HTC124" s="44"/>
      <c r="HTD124" s="44"/>
      <c r="HTE124" s="44"/>
      <c r="HTF124" s="44"/>
      <c r="HTG124" s="44"/>
      <c r="HTH124" s="44"/>
      <c r="HTI124" s="44"/>
      <c r="HTJ124" s="44"/>
      <c r="HTK124" s="44"/>
      <c r="HTL124" s="44"/>
      <c r="HTM124" s="44"/>
      <c r="HTN124" s="44"/>
      <c r="HTO124" s="44"/>
      <c r="HTP124" s="44"/>
      <c r="HTQ124" s="44"/>
      <c r="HTR124" s="44"/>
      <c r="HTS124" s="44"/>
      <c r="HTT124" s="44"/>
      <c r="HTU124" s="44"/>
      <c r="HTV124" s="44"/>
      <c r="HTW124" s="44"/>
      <c r="HTX124" s="44"/>
      <c r="HTY124" s="44"/>
      <c r="HTZ124" s="44"/>
      <c r="HUA124" s="44"/>
      <c r="HUB124" s="44"/>
      <c r="HUC124" s="44"/>
      <c r="HUD124" s="44"/>
      <c r="HUE124" s="44"/>
      <c r="HUF124" s="44"/>
      <c r="HUG124" s="44"/>
      <c r="HUH124" s="44"/>
      <c r="HUI124" s="44"/>
      <c r="HUJ124" s="44"/>
      <c r="HUK124" s="44"/>
      <c r="HUL124" s="44"/>
      <c r="HUM124" s="44"/>
      <c r="HUN124" s="44"/>
      <c r="HUO124" s="44"/>
      <c r="HUP124" s="44"/>
      <c r="HUQ124" s="44"/>
      <c r="HUR124" s="44"/>
      <c r="HUS124" s="44"/>
      <c r="HUT124" s="44"/>
      <c r="HUU124" s="44"/>
      <c r="HUV124" s="44"/>
      <c r="HUW124" s="44"/>
      <c r="HUX124" s="44"/>
      <c r="HUY124" s="44"/>
      <c r="HUZ124" s="44"/>
      <c r="HVA124" s="44"/>
      <c r="HVB124" s="44"/>
      <c r="HVC124" s="44"/>
      <c r="HVD124" s="44"/>
      <c r="HVE124" s="44"/>
      <c r="HVF124" s="44"/>
      <c r="HVG124" s="44"/>
      <c r="HVH124" s="44"/>
      <c r="HVI124" s="44"/>
      <c r="HVJ124" s="44"/>
      <c r="HVK124" s="44"/>
      <c r="HVL124" s="44"/>
      <c r="HVM124" s="44"/>
      <c r="HVN124" s="44"/>
      <c r="HVO124" s="44"/>
      <c r="HVP124" s="44"/>
      <c r="HVQ124" s="44"/>
      <c r="HVR124" s="44"/>
      <c r="HVS124" s="44"/>
      <c r="HVT124" s="44"/>
      <c r="HVU124" s="44"/>
      <c r="HVV124" s="44"/>
      <c r="HVW124" s="44"/>
      <c r="HVX124" s="44"/>
      <c r="HVY124" s="44"/>
      <c r="HVZ124" s="44"/>
      <c r="HWA124" s="44"/>
      <c r="HWB124" s="44"/>
      <c r="HWC124" s="44"/>
      <c r="HWD124" s="44"/>
      <c r="HWE124" s="44"/>
      <c r="HWF124" s="44"/>
      <c r="HWG124" s="44"/>
      <c r="HWH124" s="44"/>
      <c r="HWI124" s="44"/>
      <c r="HWJ124" s="44"/>
      <c r="HWK124" s="44"/>
      <c r="HWL124" s="44"/>
      <c r="HWM124" s="44"/>
      <c r="HWN124" s="44"/>
      <c r="HWO124" s="44"/>
      <c r="HWP124" s="44"/>
      <c r="HWQ124" s="44"/>
      <c r="HWR124" s="44"/>
      <c r="HWS124" s="44"/>
      <c r="HWT124" s="44"/>
      <c r="HWU124" s="44"/>
      <c r="HWV124" s="44"/>
      <c r="HWW124" s="44"/>
      <c r="HWX124" s="44"/>
      <c r="HWY124" s="44"/>
      <c r="HWZ124" s="44"/>
      <c r="HXA124" s="44"/>
      <c r="HXB124" s="44"/>
      <c r="HXC124" s="44"/>
      <c r="HXD124" s="44"/>
      <c r="HXE124" s="44"/>
      <c r="HXF124" s="44"/>
      <c r="HXG124" s="44"/>
      <c r="HXH124" s="44"/>
      <c r="HXI124" s="44"/>
      <c r="HXJ124" s="44"/>
      <c r="HXK124" s="44"/>
      <c r="HXL124" s="44"/>
      <c r="HXM124" s="44"/>
      <c r="HXN124" s="44"/>
      <c r="HXO124" s="44"/>
      <c r="HXP124" s="44"/>
      <c r="HXQ124" s="44"/>
      <c r="HXR124" s="44"/>
      <c r="HXS124" s="44"/>
      <c r="HXT124" s="44"/>
      <c r="HXU124" s="44"/>
      <c r="HXV124" s="44"/>
      <c r="HXW124" s="44"/>
      <c r="HXX124" s="44"/>
      <c r="HXY124" s="44"/>
      <c r="HXZ124" s="44"/>
      <c r="HYA124" s="44"/>
      <c r="HYB124" s="44"/>
      <c r="HYC124" s="44"/>
      <c r="HYD124" s="44"/>
      <c r="HYE124" s="44"/>
      <c r="HYF124" s="44"/>
      <c r="HYG124" s="44"/>
      <c r="HYH124" s="44"/>
      <c r="HYI124" s="44"/>
      <c r="HYJ124" s="44"/>
      <c r="HYK124" s="44"/>
      <c r="HYL124" s="44"/>
      <c r="HYM124" s="44"/>
      <c r="HYN124" s="44"/>
      <c r="HYO124" s="44"/>
      <c r="HYP124" s="44"/>
      <c r="HYQ124" s="44"/>
      <c r="HYR124" s="44"/>
      <c r="HYS124" s="44"/>
      <c r="HYT124" s="44"/>
      <c r="HYU124" s="44"/>
      <c r="HYV124" s="44"/>
      <c r="HYW124" s="44"/>
      <c r="HYX124" s="44"/>
      <c r="HYY124" s="44"/>
      <c r="HYZ124" s="44"/>
      <c r="HZA124" s="44"/>
      <c r="HZB124" s="44"/>
      <c r="HZC124" s="44"/>
      <c r="HZD124" s="44"/>
      <c r="HZE124" s="44"/>
      <c r="HZF124" s="44"/>
      <c r="HZG124" s="44"/>
      <c r="HZH124" s="44"/>
      <c r="HZI124" s="44"/>
      <c r="HZJ124" s="44"/>
      <c r="HZK124" s="44"/>
      <c r="HZL124" s="44"/>
      <c r="HZM124" s="44"/>
      <c r="HZN124" s="44"/>
      <c r="HZO124" s="44"/>
      <c r="HZP124" s="44"/>
      <c r="HZQ124" s="44"/>
      <c r="HZR124" s="44"/>
      <c r="HZS124" s="44"/>
      <c r="HZT124" s="44"/>
      <c r="HZU124" s="44"/>
      <c r="HZV124" s="44"/>
      <c r="HZW124" s="44"/>
      <c r="HZX124" s="44"/>
      <c r="HZY124" s="44"/>
      <c r="HZZ124" s="44"/>
      <c r="IAA124" s="44"/>
      <c r="IAB124" s="44"/>
      <c r="IAC124" s="44"/>
      <c r="IAD124" s="44"/>
      <c r="IAE124" s="44"/>
      <c r="IAF124" s="44"/>
      <c r="IAG124" s="44"/>
      <c r="IAH124" s="44"/>
      <c r="IAI124" s="44"/>
      <c r="IAJ124" s="44"/>
      <c r="IAK124" s="44"/>
      <c r="IAL124" s="44"/>
      <c r="IAM124" s="44"/>
      <c r="IAN124" s="44"/>
      <c r="IAO124" s="44"/>
      <c r="IAP124" s="44"/>
      <c r="IAQ124" s="44"/>
      <c r="IAR124" s="44"/>
      <c r="IAS124" s="44"/>
      <c r="IAT124" s="44"/>
      <c r="IAU124" s="44"/>
      <c r="IAV124" s="44"/>
      <c r="IAW124" s="44"/>
      <c r="IAX124" s="44"/>
      <c r="IAY124" s="44"/>
      <c r="IAZ124" s="44"/>
      <c r="IBA124" s="44"/>
      <c r="IBB124" s="44"/>
      <c r="IBC124" s="44"/>
      <c r="IBD124" s="44"/>
      <c r="IBE124" s="44"/>
      <c r="IBF124" s="44"/>
      <c r="IBG124" s="44"/>
      <c r="IBH124" s="44"/>
      <c r="IBI124" s="44"/>
      <c r="IBJ124" s="44"/>
      <c r="IBK124" s="44"/>
      <c r="IBL124" s="44"/>
      <c r="IBM124" s="44"/>
      <c r="IBN124" s="44"/>
      <c r="IBO124" s="44"/>
      <c r="IBP124" s="44"/>
      <c r="IBQ124" s="44"/>
      <c r="IBR124" s="44"/>
      <c r="IBS124" s="44"/>
      <c r="IBT124" s="44"/>
      <c r="IBU124" s="44"/>
      <c r="IBV124" s="44"/>
      <c r="IBW124" s="44"/>
      <c r="IBX124" s="44"/>
      <c r="IBY124" s="44"/>
      <c r="IBZ124" s="44"/>
      <c r="ICA124" s="44"/>
      <c r="ICB124" s="44"/>
      <c r="ICC124" s="44"/>
      <c r="ICD124" s="44"/>
      <c r="ICE124" s="44"/>
      <c r="ICF124" s="44"/>
      <c r="ICG124" s="44"/>
      <c r="ICH124" s="44"/>
      <c r="ICI124" s="44"/>
      <c r="ICJ124" s="44"/>
      <c r="ICK124" s="44"/>
      <c r="ICL124" s="44"/>
      <c r="ICM124" s="44"/>
      <c r="ICN124" s="44"/>
      <c r="ICO124" s="44"/>
      <c r="ICP124" s="44"/>
      <c r="ICQ124" s="44"/>
      <c r="ICR124" s="44"/>
      <c r="ICS124" s="44"/>
      <c r="ICT124" s="44"/>
      <c r="ICU124" s="44"/>
      <c r="ICV124" s="44"/>
      <c r="ICW124" s="44"/>
      <c r="ICX124" s="44"/>
      <c r="ICY124" s="44"/>
      <c r="ICZ124" s="44"/>
      <c r="IDA124" s="44"/>
      <c r="IDB124" s="44"/>
      <c r="IDC124" s="44"/>
      <c r="IDD124" s="44"/>
      <c r="IDE124" s="44"/>
      <c r="IDF124" s="44"/>
      <c r="IDG124" s="44"/>
      <c r="IDH124" s="44"/>
      <c r="IDI124" s="44"/>
      <c r="IDJ124" s="44"/>
      <c r="IDK124" s="44"/>
      <c r="IDL124" s="44"/>
      <c r="IDM124" s="44"/>
      <c r="IDN124" s="44"/>
      <c r="IDO124" s="44"/>
      <c r="IDP124" s="44"/>
      <c r="IDQ124" s="44"/>
      <c r="IDR124" s="44"/>
      <c r="IDS124" s="44"/>
      <c r="IDT124" s="44"/>
      <c r="IDU124" s="44"/>
      <c r="IDV124" s="44"/>
      <c r="IDW124" s="44"/>
      <c r="IDX124" s="44"/>
      <c r="IDY124" s="44"/>
      <c r="IDZ124" s="44"/>
      <c r="IEA124" s="44"/>
      <c r="IEB124" s="44"/>
      <c r="IEC124" s="44"/>
      <c r="IED124" s="44"/>
      <c r="IEE124" s="44"/>
      <c r="IEF124" s="44"/>
      <c r="IEG124" s="44"/>
      <c r="IEH124" s="44"/>
      <c r="IEI124" s="44"/>
      <c r="IEJ124" s="44"/>
      <c r="IEK124" s="44"/>
      <c r="IEL124" s="44"/>
      <c r="IEM124" s="44"/>
      <c r="IEN124" s="44"/>
      <c r="IEO124" s="44"/>
      <c r="IEP124" s="44"/>
      <c r="IEQ124" s="44"/>
      <c r="IER124" s="44"/>
      <c r="IES124" s="44"/>
      <c r="IET124" s="44"/>
      <c r="IEU124" s="44"/>
      <c r="IEV124" s="44"/>
      <c r="IEW124" s="44"/>
      <c r="IEX124" s="44"/>
      <c r="IEY124" s="44"/>
      <c r="IEZ124" s="44"/>
      <c r="IFA124" s="44"/>
      <c r="IFB124" s="44"/>
      <c r="IFC124" s="44"/>
      <c r="IFD124" s="44"/>
      <c r="IFE124" s="44"/>
      <c r="IFF124" s="44"/>
      <c r="IFG124" s="44"/>
      <c r="IFH124" s="44"/>
      <c r="IFI124" s="44"/>
      <c r="IFJ124" s="44"/>
      <c r="IFK124" s="44"/>
      <c r="IFL124" s="44"/>
      <c r="IFM124" s="44"/>
      <c r="IFN124" s="44"/>
      <c r="IFO124" s="44"/>
      <c r="IFP124" s="44"/>
      <c r="IFQ124" s="44"/>
      <c r="IFR124" s="44"/>
      <c r="IFS124" s="44"/>
      <c r="IFT124" s="44"/>
      <c r="IFU124" s="44"/>
      <c r="IFV124" s="44"/>
      <c r="IFW124" s="44"/>
      <c r="IFX124" s="44"/>
      <c r="IFY124" s="44"/>
      <c r="IFZ124" s="44"/>
      <c r="IGA124" s="44"/>
      <c r="IGB124" s="44"/>
      <c r="IGC124" s="44"/>
      <c r="IGD124" s="44"/>
      <c r="IGE124" s="44"/>
      <c r="IGF124" s="44"/>
      <c r="IGG124" s="44"/>
      <c r="IGH124" s="44"/>
      <c r="IGI124" s="44"/>
      <c r="IGJ124" s="44"/>
      <c r="IGK124" s="44"/>
      <c r="IGL124" s="44"/>
      <c r="IGM124" s="44"/>
      <c r="IGN124" s="44"/>
      <c r="IGO124" s="44"/>
      <c r="IGP124" s="44"/>
      <c r="IGQ124" s="44"/>
      <c r="IGR124" s="44"/>
      <c r="IGS124" s="44"/>
      <c r="IGT124" s="44"/>
      <c r="IGU124" s="44"/>
      <c r="IGV124" s="44"/>
      <c r="IGW124" s="44"/>
      <c r="IGX124" s="44"/>
      <c r="IGY124" s="44"/>
      <c r="IGZ124" s="44"/>
      <c r="IHA124" s="44"/>
      <c r="IHB124" s="44"/>
      <c r="IHC124" s="44"/>
      <c r="IHD124" s="44"/>
      <c r="IHE124" s="44"/>
      <c r="IHF124" s="44"/>
      <c r="IHG124" s="44"/>
      <c r="IHH124" s="44"/>
      <c r="IHI124" s="44"/>
      <c r="IHJ124" s="44"/>
      <c r="IHK124" s="44"/>
      <c r="IHL124" s="44"/>
      <c r="IHM124" s="44"/>
      <c r="IHN124" s="44"/>
      <c r="IHO124" s="44"/>
      <c r="IHP124" s="44"/>
      <c r="IHQ124" s="44"/>
      <c r="IHR124" s="44"/>
      <c r="IHS124" s="44"/>
      <c r="IHT124" s="44"/>
      <c r="IHU124" s="44"/>
      <c r="IHV124" s="44"/>
      <c r="IHW124" s="44"/>
      <c r="IHX124" s="44"/>
      <c r="IHY124" s="44"/>
      <c r="IHZ124" s="44"/>
      <c r="IIA124" s="44"/>
      <c r="IIB124" s="44"/>
      <c r="IIC124" s="44"/>
      <c r="IID124" s="44"/>
      <c r="IIE124" s="44"/>
      <c r="IIF124" s="44"/>
      <c r="IIG124" s="44"/>
      <c r="IIH124" s="44"/>
      <c r="III124" s="44"/>
      <c r="IIJ124" s="44"/>
      <c r="IIK124" s="44"/>
      <c r="IIL124" s="44"/>
      <c r="IIM124" s="44"/>
      <c r="IIN124" s="44"/>
      <c r="IIO124" s="44"/>
      <c r="IIP124" s="44"/>
      <c r="IIQ124" s="44"/>
      <c r="IIR124" s="44"/>
      <c r="IIS124" s="44"/>
      <c r="IIT124" s="44"/>
      <c r="IIU124" s="44"/>
      <c r="IIV124" s="44"/>
      <c r="IIW124" s="44"/>
      <c r="IIX124" s="44"/>
      <c r="IIY124" s="44"/>
      <c r="IIZ124" s="44"/>
      <c r="IJA124" s="44"/>
      <c r="IJB124" s="44"/>
      <c r="IJC124" s="44"/>
      <c r="IJD124" s="44"/>
      <c r="IJE124" s="44"/>
      <c r="IJF124" s="44"/>
      <c r="IJG124" s="44"/>
      <c r="IJH124" s="44"/>
      <c r="IJI124" s="44"/>
      <c r="IJJ124" s="44"/>
      <c r="IJK124" s="44"/>
      <c r="IJL124" s="44"/>
      <c r="IJM124" s="44"/>
      <c r="IJN124" s="44"/>
      <c r="IJO124" s="44"/>
      <c r="IJP124" s="44"/>
      <c r="IJQ124" s="44"/>
      <c r="IJR124" s="44"/>
      <c r="IJS124" s="44"/>
      <c r="IJT124" s="44"/>
      <c r="IJU124" s="44"/>
      <c r="IJV124" s="44"/>
      <c r="IJW124" s="44"/>
      <c r="IJX124" s="44"/>
      <c r="IJY124" s="44"/>
      <c r="IJZ124" s="44"/>
      <c r="IKA124" s="44"/>
      <c r="IKB124" s="44"/>
      <c r="IKC124" s="44"/>
      <c r="IKD124" s="44"/>
      <c r="IKE124" s="44"/>
      <c r="IKF124" s="44"/>
      <c r="IKG124" s="44"/>
      <c r="IKH124" s="44"/>
      <c r="IKI124" s="44"/>
      <c r="IKJ124" s="44"/>
      <c r="IKK124" s="44"/>
      <c r="IKL124" s="44"/>
      <c r="IKM124" s="44"/>
      <c r="IKN124" s="44"/>
      <c r="IKO124" s="44"/>
      <c r="IKP124" s="44"/>
      <c r="IKQ124" s="44"/>
      <c r="IKR124" s="44"/>
      <c r="IKS124" s="44"/>
      <c r="IKT124" s="44"/>
      <c r="IKU124" s="44"/>
      <c r="IKV124" s="44"/>
      <c r="IKW124" s="44"/>
      <c r="IKX124" s="44"/>
      <c r="IKY124" s="44"/>
      <c r="IKZ124" s="44"/>
      <c r="ILA124" s="44"/>
      <c r="ILB124" s="44"/>
      <c r="ILC124" s="44"/>
      <c r="ILD124" s="44"/>
      <c r="ILE124" s="44"/>
      <c r="ILF124" s="44"/>
      <c r="ILG124" s="44"/>
      <c r="ILH124" s="44"/>
      <c r="ILI124" s="44"/>
      <c r="ILJ124" s="44"/>
      <c r="ILK124" s="44"/>
      <c r="ILL124" s="44"/>
      <c r="ILM124" s="44"/>
      <c r="ILN124" s="44"/>
      <c r="ILO124" s="44"/>
      <c r="ILP124" s="44"/>
      <c r="ILQ124" s="44"/>
      <c r="ILR124" s="44"/>
      <c r="ILS124" s="44"/>
      <c r="ILT124" s="44"/>
      <c r="ILU124" s="44"/>
      <c r="ILV124" s="44"/>
      <c r="ILW124" s="44"/>
      <c r="ILX124" s="44"/>
      <c r="ILY124" s="44"/>
      <c r="ILZ124" s="44"/>
      <c r="IMA124" s="44"/>
      <c r="IMB124" s="44"/>
      <c r="IMC124" s="44"/>
      <c r="IMD124" s="44"/>
      <c r="IME124" s="44"/>
      <c r="IMF124" s="44"/>
      <c r="IMG124" s="44"/>
      <c r="IMH124" s="44"/>
      <c r="IMI124" s="44"/>
      <c r="IMJ124" s="44"/>
      <c r="IMK124" s="44"/>
      <c r="IML124" s="44"/>
      <c r="IMM124" s="44"/>
      <c r="IMN124" s="44"/>
      <c r="IMO124" s="44"/>
      <c r="IMP124" s="44"/>
      <c r="IMQ124" s="44"/>
      <c r="IMR124" s="44"/>
      <c r="IMS124" s="44"/>
      <c r="IMT124" s="44"/>
      <c r="IMU124" s="44"/>
      <c r="IMV124" s="44"/>
      <c r="IMW124" s="44"/>
      <c r="IMX124" s="44"/>
      <c r="IMY124" s="44"/>
      <c r="IMZ124" s="44"/>
      <c r="INA124" s="44"/>
      <c r="INB124" s="44"/>
      <c r="INC124" s="44"/>
      <c r="IND124" s="44"/>
      <c r="INE124" s="44"/>
      <c r="INF124" s="44"/>
      <c r="ING124" s="44"/>
      <c r="INH124" s="44"/>
      <c r="INI124" s="44"/>
      <c r="INJ124" s="44"/>
      <c r="INK124" s="44"/>
      <c r="INL124" s="44"/>
      <c r="INM124" s="44"/>
      <c r="INN124" s="44"/>
      <c r="INO124" s="44"/>
      <c r="INP124" s="44"/>
      <c r="INQ124" s="44"/>
      <c r="INR124" s="44"/>
      <c r="INS124" s="44"/>
      <c r="INT124" s="44"/>
      <c r="INU124" s="44"/>
      <c r="INV124" s="44"/>
      <c r="INW124" s="44"/>
      <c r="INX124" s="44"/>
      <c r="INY124" s="44"/>
      <c r="INZ124" s="44"/>
      <c r="IOA124" s="44"/>
      <c r="IOB124" s="44"/>
      <c r="IOC124" s="44"/>
      <c r="IOD124" s="44"/>
      <c r="IOE124" s="44"/>
      <c r="IOF124" s="44"/>
      <c r="IOG124" s="44"/>
      <c r="IOH124" s="44"/>
      <c r="IOI124" s="44"/>
      <c r="IOJ124" s="44"/>
      <c r="IOK124" s="44"/>
      <c r="IOL124" s="44"/>
      <c r="IOM124" s="44"/>
      <c r="ION124" s="44"/>
      <c r="IOO124" s="44"/>
      <c r="IOP124" s="44"/>
      <c r="IOQ124" s="44"/>
      <c r="IOR124" s="44"/>
      <c r="IOS124" s="44"/>
      <c r="IOT124" s="44"/>
      <c r="IOU124" s="44"/>
      <c r="IOV124" s="44"/>
      <c r="IOW124" s="44"/>
      <c r="IOX124" s="44"/>
      <c r="IOY124" s="44"/>
      <c r="IOZ124" s="44"/>
      <c r="IPA124" s="44"/>
      <c r="IPB124" s="44"/>
      <c r="IPC124" s="44"/>
      <c r="IPD124" s="44"/>
      <c r="IPE124" s="44"/>
      <c r="IPF124" s="44"/>
      <c r="IPG124" s="44"/>
      <c r="IPH124" s="44"/>
      <c r="IPI124" s="44"/>
      <c r="IPJ124" s="44"/>
      <c r="IPK124" s="44"/>
      <c r="IPL124" s="44"/>
      <c r="IPM124" s="44"/>
      <c r="IPN124" s="44"/>
      <c r="IPO124" s="44"/>
      <c r="IPP124" s="44"/>
      <c r="IPQ124" s="44"/>
      <c r="IPR124" s="44"/>
      <c r="IPS124" s="44"/>
      <c r="IPT124" s="44"/>
      <c r="IPU124" s="44"/>
      <c r="IPV124" s="44"/>
      <c r="IPW124" s="44"/>
      <c r="IPX124" s="44"/>
      <c r="IPY124" s="44"/>
      <c r="IPZ124" s="44"/>
      <c r="IQA124" s="44"/>
      <c r="IQB124" s="44"/>
      <c r="IQC124" s="44"/>
      <c r="IQD124" s="44"/>
      <c r="IQE124" s="44"/>
      <c r="IQF124" s="44"/>
      <c r="IQG124" s="44"/>
      <c r="IQH124" s="44"/>
      <c r="IQI124" s="44"/>
      <c r="IQJ124" s="44"/>
      <c r="IQK124" s="44"/>
      <c r="IQL124" s="44"/>
      <c r="IQM124" s="44"/>
      <c r="IQN124" s="44"/>
      <c r="IQO124" s="44"/>
      <c r="IQP124" s="44"/>
      <c r="IQQ124" s="44"/>
      <c r="IQR124" s="44"/>
      <c r="IQS124" s="44"/>
      <c r="IQT124" s="44"/>
      <c r="IQU124" s="44"/>
      <c r="IQV124" s="44"/>
      <c r="IQW124" s="44"/>
      <c r="IQX124" s="44"/>
      <c r="IQY124" s="44"/>
      <c r="IQZ124" s="44"/>
      <c r="IRA124" s="44"/>
      <c r="IRB124" s="44"/>
      <c r="IRC124" s="44"/>
      <c r="IRD124" s="44"/>
      <c r="IRE124" s="44"/>
      <c r="IRF124" s="44"/>
      <c r="IRG124" s="44"/>
      <c r="IRH124" s="44"/>
      <c r="IRI124" s="44"/>
      <c r="IRJ124" s="44"/>
      <c r="IRK124" s="44"/>
      <c r="IRL124" s="44"/>
      <c r="IRM124" s="44"/>
      <c r="IRN124" s="44"/>
      <c r="IRO124" s="44"/>
      <c r="IRP124" s="44"/>
      <c r="IRQ124" s="44"/>
      <c r="IRR124" s="44"/>
      <c r="IRS124" s="44"/>
      <c r="IRT124" s="44"/>
      <c r="IRU124" s="44"/>
      <c r="IRV124" s="44"/>
      <c r="IRW124" s="44"/>
      <c r="IRX124" s="44"/>
      <c r="IRY124" s="44"/>
      <c r="IRZ124" s="44"/>
      <c r="ISA124" s="44"/>
      <c r="ISB124" s="44"/>
      <c r="ISC124" s="44"/>
      <c r="ISD124" s="44"/>
      <c r="ISE124" s="44"/>
      <c r="ISF124" s="44"/>
      <c r="ISG124" s="44"/>
      <c r="ISH124" s="44"/>
      <c r="ISI124" s="44"/>
      <c r="ISJ124" s="44"/>
      <c r="ISK124" s="44"/>
      <c r="ISL124" s="44"/>
      <c r="ISM124" s="44"/>
      <c r="ISN124" s="44"/>
      <c r="ISO124" s="44"/>
      <c r="ISP124" s="44"/>
      <c r="ISQ124" s="44"/>
      <c r="ISR124" s="44"/>
      <c r="ISS124" s="44"/>
      <c r="IST124" s="44"/>
      <c r="ISU124" s="44"/>
      <c r="ISV124" s="44"/>
      <c r="ISW124" s="44"/>
      <c r="ISX124" s="44"/>
      <c r="ISY124" s="44"/>
      <c r="ISZ124" s="44"/>
      <c r="ITA124" s="44"/>
      <c r="ITB124" s="44"/>
      <c r="ITC124" s="44"/>
      <c r="ITD124" s="44"/>
      <c r="ITE124" s="44"/>
      <c r="ITF124" s="44"/>
      <c r="ITG124" s="44"/>
      <c r="ITH124" s="44"/>
      <c r="ITI124" s="44"/>
      <c r="ITJ124" s="44"/>
      <c r="ITK124" s="44"/>
      <c r="ITL124" s="44"/>
      <c r="ITM124" s="44"/>
      <c r="ITN124" s="44"/>
      <c r="ITO124" s="44"/>
      <c r="ITP124" s="44"/>
      <c r="ITQ124" s="44"/>
      <c r="ITR124" s="44"/>
      <c r="ITS124" s="44"/>
      <c r="ITT124" s="44"/>
      <c r="ITU124" s="44"/>
      <c r="ITV124" s="44"/>
      <c r="ITW124" s="44"/>
      <c r="ITX124" s="44"/>
      <c r="ITY124" s="44"/>
      <c r="ITZ124" s="44"/>
      <c r="IUA124" s="44"/>
      <c r="IUB124" s="44"/>
      <c r="IUC124" s="44"/>
      <c r="IUD124" s="44"/>
      <c r="IUE124" s="44"/>
      <c r="IUF124" s="44"/>
      <c r="IUG124" s="44"/>
      <c r="IUH124" s="44"/>
      <c r="IUI124" s="44"/>
      <c r="IUJ124" s="44"/>
      <c r="IUK124" s="44"/>
      <c r="IUL124" s="44"/>
      <c r="IUM124" s="44"/>
      <c r="IUN124" s="44"/>
      <c r="IUO124" s="44"/>
      <c r="IUP124" s="44"/>
      <c r="IUQ124" s="44"/>
      <c r="IUR124" s="44"/>
      <c r="IUS124" s="44"/>
      <c r="IUT124" s="44"/>
      <c r="IUU124" s="44"/>
      <c r="IUV124" s="44"/>
      <c r="IUW124" s="44"/>
      <c r="IUX124" s="44"/>
      <c r="IUY124" s="44"/>
      <c r="IUZ124" s="44"/>
      <c r="IVA124" s="44"/>
      <c r="IVB124" s="44"/>
      <c r="IVC124" s="44"/>
      <c r="IVD124" s="44"/>
      <c r="IVE124" s="44"/>
      <c r="IVF124" s="44"/>
      <c r="IVG124" s="44"/>
      <c r="IVH124" s="44"/>
      <c r="IVI124" s="44"/>
      <c r="IVJ124" s="44"/>
      <c r="IVK124" s="44"/>
      <c r="IVL124" s="44"/>
      <c r="IVM124" s="44"/>
      <c r="IVN124" s="44"/>
      <c r="IVO124" s="44"/>
      <c r="IVP124" s="44"/>
      <c r="IVQ124" s="44"/>
      <c r="IVR124" s="44"/>
      <c r="IVS124" s="44"/>
      <c r="IVT124" s="44"/>
      <c r="IVU124" s="44"/>
      <c r="IVV124" s="44"/>
      <c r="IVW124" s="44"/>
      <c r="IVX124" s="44"/>
      <c r="IVY124" s="44"/>
      <c r="IVZ124" s="44"/>
      <c r="IWA124" s="44"/>
      <c r="IWB124" s="44"/>
      <c r="IWC124" s="44"/>
      <c r="IWD124" s="44"/>
      <c r="IWE124" s="44"/>
      <c r="IWF124" s="44"/>
      <c r="IWG124" s="44"/>
      <c r="IWH124" s="44"/>
      <c r="IWI124" s="44"/>
      <c r="IWJ124" s="44"/>
      <c r="IWK124" s="44"/>
      <c r="IWL124" s="44"/>
      <c r="IWM124" s="44"/>
      <c r="IWN124" s="44"/>
      <c r="IWO124" s="44"/>
      <c r="IWP124" s="44"/>
      <c r="IWQ124" s="44"/>
      <c r="IWR124" s="44"/>
      <c r="IWS124" s="44"/>
      <c r="IWT124" s="44"/>
      <c r="IWU124" s="44"/>
      <c r="IWV124" s="44"/>
      <c r="IWW124" s="44"/>
      <c r="IWX124" s="44"/>
      <c r="IWY124" s="44"/>
      <c r="IWZ124" s="44"/>
      <c r="IXA124" s="44"/>
      <c r="IXB124" s="44"/>
      <c r="IXC124" s="44"/>
      <c r="IXD124" s="44"/>
      <c r="IXE124" s="44"/>
      <c r="IXF124" s="44"/>
      <c r="IXG124" s="44"/>
      <c r="IXH124" s="44"/>
      <c r="IXI124" s="44"/>
      <c r="IXJ124" s="44"/>
      <c r="IXK124" s="44"/>
      <c r="IXL124" s="44"/>
      <c r="IXM124" s="44"/>
      <c r="IXN124" s="44"/>
      <c r="IXO124" s="44"/>
      <c r="IXP124" s="44"/>
      <c r="IXQ124" s="44"/>
      <c r="IXR124" s="44"/>
      <c r="IXS124" s="44"/>
      <c r="IXT124" s="44"/>
      <c r="IXU124" s="44"/>
      <c r="IXV124" s="44"/>
      <c r="IXW124" s="44"/>
      <c r="IXX124" s="44"/>
      <c r="IXY124" s="44"/>
      <c r="IXZ124" s="44"/>
      <c r="IYA124" s="44"/>
      <c r="IYB124" s="44"/>
      <c r="IYC124" s="44"/>
      <c r="IYD124" s="44"/>
      <c r="IYE124" s="44"/>
      <c r="IYF124" s="44"/>
      <c r="IYG124" s="44"/>
      <c r="IYH124" s="44"/>
      <c r="IYI124" s="44"/>
      <c r="IYJ124" s="44"/>
      <c r="IYK124" s="44"/>
      <c r="IYL124" s="44"/>
      <c r="IYM124" s="44"/>
      <c r="IYN124" s="44"/>
      <c r="IYO124" s="44"/>
      <c r="IYP124" s="44"/>
      <c r="IYQ124" s="44"/>
      <c r="IYR124" s="44"/>
      <c r="IYS124" s="44"/>
      <c r="IYT124" s="44"/>
      <c r="IYU124" s="44"/>
      <c r="IYV124" s="44"/>
      <c r="IYW124" s="44"/>
      <c r="IYX124" s="44"/>
      <c r="IYY124" s="44"/>
      <c r="IYZ124" s="44"/>
      <c r="IZA124" s="44"/>
      <c r="IZB124" s="44"/>
      <c r="IZC124" s="44"/>
      <c r="IZD124" s="44"/>
      <c r="IZE124" s="44"/>
      <c r="IZF124" s="44"/>
      <c r="IZG124" s="44"/>
      <c r="IZH124" s="44"/>
      <c r="IZI124" s="44"/>
      <c r="IZJ124" s="44"/>
      <c r="IZK124" s="44"/>
      <c r="IZL124" s="44"/>
      <c r="IZM124" s="44"/>
      <c r="IZN124" s="44"/>
      <c r="IZO124" s="44"/>
      <c r="IZP124" s="44"/>
      <c r="IZQ124" s="44"/>
      <c r="IZR124" s="44"/>
      <c r="IZS124" s="44"/>
      <c r="IZT124" s="44"/>
      <c r="IZU124" s="44"/>
      <c r="IZV124" s="44"/>
      <c r="IZW124" s="44"/>
      <c r="IZX124" s="44"/>
      <c r="IZY124" s="44"/>
      <c r="IZZ124" s="44"/>
      <c r="JAA124" s="44"/>
      <c r="JAB124" s="44"/>
      <c r="JAC124" s="44"/>
      <c r="JAD124" s="44"/>
      <c r="JAE124" s="44"/>
      <c r="JAF124" s="44"/>
      <c r="JAG124" s="44"/>
      <c r="JAH124" s="44"/>
      <c r="JAI124" s="44"/>
      <c r="JAJ124" s="44"/>
      <c r="JAK124" s="44"/>
      <c r="JAL124" s="44"/>
      <c r="JAM124" s="44"/>
      <c r="JAN124" s="44"/>
      <c r="JAO124" s="44"/>
      <c r="JAP124" s="44"/>
      <c r="JAQ124" s="44"/>
      <c r="JAR124" s="44"/>
      <c r="JAS124" s="44"/>
      <c r="JAT124" s="44"/>
      <c r="JAU124" s="44"/>
      <c r="JAV124" s="44"/>
      <c r="JAW124" s="44"/>
      <c r="JAX124" s="44"/>
      <c r="JAY124" s="44"/>
      <c r="JAZ124" s="44"/>
      <c r="JBA124" s="44"/>
      <c r="JBB124" s="44"/>
      <c r="JBC124" s="44"/>
      <c r="JBD124" s="44"/>
      <c r="JBE124" s="44"/>
      <c r="JBF124" s="44"/>
      <c r="JBG124" s="44"/>
      <c r="JBH124" s="44"/>
      <c r="JBI124" s="44"/>
      <c r="JBJ124" s="44"/>
      <c r="JBK124" s="44"/>
      <c r="JBL124" s="44"/>
      <c r="JBM124" s="44"/>
      <c r="JBN124" s="44"/>
      <c r="JBO124" s="44"/>
      <c r="JBP124" s="44"/>
      <c r="JBQ124" s="44"/>
      <c r="JBR124" s="44"/>
      <c r="JBS124" s="44"/>
      <c r="JBT124" s="44"/>
      <c r="JBU124" s="44"/>
      <c r="JBV124" s="44"/>
      <c r="JBW124" s="44"/>
      <c r="JBX124" s="44"/>
      <c r="JBY124" s="44"/>
      <c r="JBZ124" s="44"/>
      <c r="JCA124" s="44"/>
      <c r="JCB124" s="44"/>
      <c r="JCC124" s="44"/>
      <c r="JCD124" s="44"/>
      <c r="JCE124" s="44"/>
      <c r="JCF124" s="44"/>
      <c r="JCG124" s="44"/>
      <c r="JCH124" s="44"/>
      <c r="JCI124" s="44"/>
      <c r="JCJ124" s="44"/>
      <c r="JCK124" s="44"/>
      <c r="JCL124" s="44"/>
      <c r="JCM124" s="44"/>
      <c r="JCN124" s="44"/>
      <c r="JCO124" s="44"/>
      <c r="JCP124" s="44"/>
      <c r="JCQ124" s="44"/>
      <c r="JCR124" s="44"/>
      <c r="JCS124" s="44"/>
      <c r="JCT124" s="44"/>
      <c r="JCU124" s="44"/>
      <c r="JCV124" s="44"/>
      <c r="JCW124" s="44"/>
      <c r="JCX124" s="44"/>
      <c r="JCY124" s="44"/>
      <c r="JCZ124" s="44"/>
      <c r="JDA124" s="44"/>
      <c r="JDB124" s="44"/>
      <c r="JDC124" s="44"/>
      <c r="JDD124" s="44"/>
      <c r="JDE124" s="44"/>
      <c r="JDF124" s="44"/>
      <c r="JDG124" s="44"/>
      <c r="JDH124" s="44"/>
      <c r="JDI124" s="44"/>
      <c r="JDJ124" s="44"/>
      <c r="JDK124" s="44"/>
      <c r="JDL124" s="44"/>
      <c r="JDM124" s="44"/>
      <c r="JDN124" s="44"/>
      <c r="JDO124" s="44"/>
      <c r="JDP124" s="44"/>
      <c r="JDQ124" s="44"/>
      <c r="JDR124" s="44"/>
      <c r="JDS124" s="44"/>
      <c r="JDT124" s="44"/>
      <c r="JDU124" s="44"/>
      <c r="JDV124" s="44"/>
      <c r="JDW124" s="44"/>
      <c r="JDX124" s="44"/>
      <c r="JDY124" s="44"/>
      <c r="JDZ124" s="44"/>
      <c r="JEA124" s="44"/>
      <c r="JEB124" s="44"/>
      <c r="JEC124" s="44"/>
      <c r="JED124" s="44"/>
      <c r="JEE124" s="44"/>
      <c r="JEF124" s="44"/>
      <c r="JEG124" s="44"/>
      <c r="JEH124" s="44"/>
      <c r="JEI124" s="44"/>
      <c r="JEJ124" s="44"/>
      <c r="JEK124" s="44"/>
      <c r="JEL124" s="44"/>
      <c r="JEM124" s="44"/>
      <c r="JEN124" s="44"/>
      <c r="JEO124" s="44"/>
      <c r="JEP124" s="44"/>
      <c r="JEQ124" s="44"/>
      <c r="JER124" s="44"/>
      <c r="JES124" s="44"/>
      <c r="JET124" s="44"/>
      <c r="JEU124" s="44"/>
      <c r="JEV124" s="44"/>
      <c r="JEW124" s="44"/>
      <c r="JEX124" s="44"/>
      <c r="JEY124" s="44"/>
      <c r="JEZ124" s="44"/>
      <c r="JFA124" s="44"/>
      <c r="JFB124" s="44"/>
      <c r="JFC124" s="44"/>
      <c r="JFD124" s="44"/>
      <c r="JFE124" s="44"/>
      <c r="JFF124" s="44"/>
      <c r="JFG124" s="44"/>
      <c r="JFH124" s="44"/>
      <c r="JFI124" s="44"/>
      <c r="JFJ124" s="44"/>
      <c r="JFK124" s="44"/>
      <c r="JFL124" s="44"/>
      <c r="JFM124" s="44"/>
      <c r="JFN124" s="44"/>
      <c r="JFO124" s="44"/>
      <c r="JFP124" s="44"/>
      <c r="JFQ124" s="44"/>
      <c r="JFR124" s="44"/>
      <c r="JFS124" s="44"/>
      <c r="JFT124" s="44"/>
      <c r="JFU124" s="44"/>
      <c r="JFV124" s="44"/>
      <c r="JFW124" s="44"/>
      <c r="JFX124" s="44"/>
      <c r="JFY124" s="44"/>
      <c r="JFZ124" s="44"/>
      <c r="JGA124" s="44"/>
      <c r="JGB124" s="44"/>
      <c r="JGC124" s="44"/>
      <c r="JGD124" s="44"/>
      <c r="JGE124" s="44"/>
      <c r="JGF124" s="44"/>
      <c r="JGG124" s="44"/>
      <c r="JGH124" s="44"/>
      <c r="JGI124" s="44"/>
      <c r="JGJ124" s="44"/>
      <c r="JGK124" s="44"/>
      <c r="JGL124" s="44"/>
      <c r="JGM124" s="44"/>
      <c r="JGN124" s="44"/>
      <c r="JGO124" s="44"/>
      <c r="JGP124" s="44"/>
      <c r="JGQ124" s="44"/>
      <c r="JGR124" s="44"/>
      <c r="JGS124" s="44"/>
      <c r="JGT124" s="44"/>
      <c r="JGU124" s="44"/>
      <c r="JGV124" s="44"/>
      <c r="JGW124" s="44"/>
      <c r="JGX124" s="44"/>
      <c r="JGY124" s="44"/>
      <c r="JGZ124" s="44"/>
      <c r="JHA124" s="44"/>
      <c r="JHB124" s="44"/>
      <c r="JHC124" s="44"/>
      <c r="JHD124" s="44"/>
      <c r="JHE124" s="44"/>
      <c r="JHF124" s="44"/>
      <c r="JHG124" s="44"/>
      <c r="JHH124" s="44"/>
      <c r="JHI124" s="44"/>
      <c r="JHJ124" s="44"/>
      <c r="JHK124" s="44"/>
      <c r="JHL124" s="44"/>
      <c r="JHM124" s="44"/>
      <c r="JHN124" s="44"/>
      <c r="JHO124" s="44"/>
      <c r="JHP124" s="44"/>
      <c r="JHQ124" s="44"/>
      <c r="JHR124" s="44"/>
      <c r="JHS124" s="44"/>
      <c r="JHT124" s="44"/>
      <c r="JHU124" s="44"/>
      <c r="JHV124" s="44"/>
      <c r="JHW124" s="44"/>
      <c r="JHX124" s="44"/>
      <c r="JHY124" s="44"/>
      <c r="JHZ124" s="44"/>
      <c r="JIA124" s="44"/>
      <c r="JIB124" s="44"/>
      <c r="JIC124" s="44"/>
      <c r="JID124" s="44"/>
      <c r="JIE124" s="44"/>
      <c r="JIF124" s="44"/>
      <c r="JIG124" s="44"/>
      <c r="JIH124" s="44"/>
      <c r="JII124" s="44"/>
      <c r="JIJ124" s="44"/>
      <c r="JIK124" s="44"/>
      <c r="JIL124" s="44"/>
      <c r="JIM124" s="44"/>
      <c r="JIN124" s="44"/>
      <c r="JIO124" s="44"/>
      <c r="JIP124" s="44"/>
      <c r="JIQ124" s="44"/>
      <c r="JIR124" s="44"/>
      <c r="JIS124" s="44"/>
      <c r="JIT124" s="44"/>
      <c r="JIU124" s="44"/>
      <c r="JIV124" s="44"/>
      <c r="JIW124" s="44"/>
      <c r="JIX124" s="44"/>
      <c r="JIY124" s="44"/>
      <c r="JIZ124" s="44"/>
      <c r="JJA124" s="44"/>
      <c r="JJB124" s="44"/>
      <c r="JJC124" s="44"/>
      <c r="JJD124" s="44"/>
      <c r="JJE124" s="44"/>
      <c r="JJF124" s="44"/>
      <c r="JJG124" s="44"/>
      <c r="JJH124" s="44"/>
      <c r="JJI124" s="44"/>
      <c r="JJJ124" s="44"/>
      <c r="JJK124" s="44"/>
      <c r="JJL124" s="44"/>
      <c r="JJM124" s="44"/>
      <c r="JJN124" s="44"/>
      <c r="JJO124" s="44"/>
      <c r="JJP124" s="44"/>
      <c r="JJQ124" s="44"/>
      <c r="JJR124" s="44"/>
      <c r="JJS124" s="44"/>
      <c r="JJT124" s="44"/>
      <c r="JJU124" s="44"/>
      <c r="JJV124" s="44"/>
      <c r="JJW124" s="44"/>
      <c r="JJX124" s="44"/>
      <c r="JJY124" s="44"/>
      <c r="JJZ124" s="44"/>
      <c r="JKA124" s="44"/>
      <c r="JKB124" s="44"/>
      <c r="JKC124" s="44"/>
      <c r="JKD124" s="44"/>
      <c r="JKE124" s="44"/>
      <c r="JKF124" s="44"/>
      <c r="JKG124" s="44"/>
      <c r="JKH124" s="44"/>
      <c r="JKI124" s="44"/>
      <c r="JKJ124" s="44"/>
      <c r="JKK124" s="44"/>
      <c r="JKL124" s="44"/>
      <c r="JKM124" s="44"/>
      <c r="JKN124" s="44"/>
      <c r="JKO124" s="44"/>
      <c r="JKP124" s="44"/>
      <c r="JKQ124" s="44"/>
      <c r="JKR124" s="44"/>
      <c r="JKS124" s="44"/>
      <c r="JKT124" s="44"/>
      <c r="JKU124" s="44"/>
      <c r="JKV124" s="44"/>
      <c r="JKW124" s="44"/>
      <c r="JKX124" s="44"/>
      <c r="JKY124" s="44"/>
      <c r="JKZ124" s="44"/>
      <c r="JLA124" s="44"/>
      <c r="JLB124" s="44"/>
      <c r="JLC124" s="44"/>
      <c r="JLD124" s="44"/>
      <c r="JLE124" s="44"/>
      <c r="JLF124" s="44"/>
      <c r="JLG124" s="44"/>
      <c r="JLH124" s="44"/>
      <c r="JLI124" s="44"/>
      <c r="JLJ124" s="44"/>
      <c r="JLK124" s="44"/>
      <c r="JLL124" s="44"/>
      <c r="JLM124" s="44"/>
      <c r="JLN124" s="44"/>
      <c r="JLO124" s="44"/>
      <c r="JLP124" s="44"/>
      <c r="JLQ124" s="44"/>
      <c r="JLR124" s="44"/>
      <c r="JLS124" s="44"/>
      <c r="JLT124" s="44"/>
      <c r="JLU124" s="44"/>
      <c r="JLV124" s="44"/>
      <c r="JLW124" s="44"/>
      <c r="JLX124" s="44"/>
      <c r="JLY124" s="44"/>
      <c r="JLZ124" s="44"/>
      <c r="JMA124" s="44"/>
      <c r="JMB124" s="44"/>
      <c r="JMC124" s="44"/>
      <c r="JMD124" s="44"/>
      <c r="JME124" s="44"/>
      <c r="JMF124" s="44"/>
      <c r="JMG124" s="44"/>
      <c r="JMH124" s="44"/>
      <c r="JMI124" s="44"/>
      <c r="JMJ124" s="44"/>
      <c r="JMK124" s="44"/>
      <c r="JML124" s="44"/>
      <c r="JMM124" s="44"/>
      <c r="JMN124" s="44"/>
      <c r="JMO124" s="44"/>
      <c r="JMP124" s="44"/>
      <c r="JMQ124" s="44"/>
      <c r="JMR124" s="44"/>
      <c r="JMS124" s="44"/>
      <c r="JMT124" s="44"/>
      <c r="JMU124" s="44"/>
      <c r="JMV124" s="44"/>
      <c r="JMW124" s="44"/>
      <c r="JMX124" s="44"/>
      <c r="JMY124" s="44"/>
      <c r="JMZ124" s="44"/>
      <c r="JNA124" s="44"/>
      <c r="JNB124" s="44"/>
      <c r="JNC124" s="44"/>
      <c r="JND124" s="44"/>
      <c r="JNE124" s="44"/>
      <c r="JNF124" s="44"/>
      <c r="JNG124" s="44"/>
      <c r="JNH124" s="44"/>
      <c r="JNI124" s="44"/>
      <c r="JNJ124" s="44"/>
      <c r="JNK124" s="44"/>
      <c r="JNL124" s="44"/>
      <c r="JNM124" s="44"/>
      <c r="JNN124" s="44"/>
      <c r="JNO124" s="44"/>
      <c r="JNP124" s="44"/>
      <c r="JNQ124" s="44"/>
      <c r="JNR124" s="44"/>
      <c r="JNS124" s="44"/>
      <c r="JNT124" s="44"/>
      <c r="JNU124" s="44"/>
      <c r="JNV124" s="44"/>
      <c r="JNW124" s="44"/>
      <c r="JNX124" s="44"/>
      <c r="JNY124" s="44"/>
      <c r="JNZ124" s="44"/>
      <c r="JOA124" s="44"/>
      <c r="JOB124" s="44"/>
      <c r="JOC124" s="44"/>
      <c r="JOD124" s="44"/>
      <c r="JOE124" s="44"/>
      <c r="JOF124" s="44"/>
      <c r="JOG124" s="44"/>
      <c r="JOH124" s="44"/>
      <c r="JOI124" s="44"/>
      <c r="JOJ124" s="44"/>
      <c r="JOK124" s="44"/>
      <c r="JOL124" s="44"/>
      <c r="JOM124" s="44"/>
      <c r="JON124" s="44"/>
      <c r="JOO124" s="44"/>
      <c r="JOP124" s="44"/>
      <c r="JOQ124" s="44"/>
      <c r="JOR124" s="44"/>
      <c r="JOS124" s="44"/>
      <c r="JOT124" s="44"/>
      <c r="JOU124" s="44"/>
      <c r="JOV124" s="44"/>
      <c r="JOW124" s="44"/>
      <c r="JOX124" s="44"/>
      <c r="JOY124" s="44"/>
      <c r="JOZ124" s="44"/>
      <c r="JPA124" s="44"/>
      <c r="JPB124" s="44"/>
      <c r="JPC124" s="44"/>
      <c r="JPD124" s="44"/>
      <c r="JPE124" s="44"/>
      <c r="JPF124" s="44"/>
      <c r="JPG124" s="44"/>
      <c r="JPH124" s="44"/>
      <c r="JPI124" s="44"/>
      <c r="JPJ124" s="44"/>
      <c r="JPK124" s="44"/>
      <c r="JPL124" s="44"/>
      <c r="JPM124" s="44"/>
      <c r="JPN124" s="44"/>
      <c r="JPO124" s="44"/>
      <c r="JPP124" s="44"/>
      <c r="JPQ124" s="44"/>
      <c r="JPR124" s="44"/>
      <c r="JPS124" s="44"/>
      <c r="JPT124" s="44"/>
      <c r="JPU124" s="44"/>
      <c r="JPV124" s="44"/>
      <c r="JPW124" s="44"/>
      <c r="JPX124" s="44"/>
      <c r="JPY124" s="44"/>
      <c r="JPZ124" s="44"/>
      <c r="JQA124" s="44"/>
      <c r="JQB124" s="44"/>
      <c r="JQC124" s="44"/>
      <c r="JQD124" s="44"/>
      <c r="JQE124" s="44"/>
      <c r="JQF124" s="44"/>
      <c r="JQG124" s="44"/>
      <c r="JQH124" s="44"/>
      <c r="JQI124" s="44"/>
      <c r="JQJ124" s="44"/>
      <c r="JQK124" s="44"/>
      <c r="JQL124" s="44"/>
      <c r="JQM124" s="44"/>
      <c r="JQN124" s="44"/>
      <c r="JQO124" s="44"/>
      <c r="JQP124" s="44"/>
      <c r="JQQ124" s="44"/>
      <c r="JQR124" s="44"/>
      <c r="JQS124" s="44"/>
      <c r="JQT124" s="44"/>
      <c r="JQU124" s="44"/>
      <c r="JQV124" s="44"/>
      <c r="JQW124" s="44"/>
      <c r="JQX124" s="44"/>
      <c r="JQY124" s="44"/>
      <c r="JQZ124" s="44"/>
      <c r="JRA124" s="44"/>
      <c r="JRB124" s="44"/>
      <c r="JRC124" s="44"/>
      <c r="JRD124" s="44"/>
      <c r="JRE124" s="44"/>
      <c r="JRF124" s="44"/>
      <c r="JRG124" s="44"/>
      <c r="JRH124" s="44"/>
      <c r="JRI124" s="44"/>
      <c r="JRJ124" s="44"/>
      <c r="JRK124" s="44"/>
      <c r="JRL124" s="44"/>
      <c r="JRM124" s="44"/>
      <c r="JRN124" s="44"/>
      <c r="JRO124" s="44"/>
      <c r="JRP124" s="44"/>
      <c r="JRQ124" s="44"/>
      <c r="JRR124" s="44"/>
      <c r="JRS124" s="44"/>
      <c r="JRT124" s="44"/>
      <c r="JRU124" s="44"/>
      <c r="JRV124" s="44"/>
      <c r="JRW124" s="44"/>
      <c r="JRX124" s="44"/>
      <c r="JRY124" s="44"/>
      <c r="JRZ124" s="44"/>
      <c r="JSA124" s="44"/>
      <c r="JSB124" s="44"/>
      <c r="JSC124" s="44"/>
      <c r="JSD124" s="44"/>
      <c r="JSE124" s="44"/>
      <c r="JSF124" s="44"/>
      <c r="JSG124" s="44"/>
      <c r="JSH124" s="44"/>
      <c r="JSI124" s="44"/>
      <c r="JSJ124" s="44"/>
      <c r="JSK124" s="44"/>
      <c r="JSL124" s="44"/>
      <c r="JSM124" s="44"/>
      <c r="JSN124" s="44"/>
      <c r="JSO124" s="44"/>
      <c r="JSP124" s="44"/>
      <c r="JSQ124" s="44"/>
      <c r="JSR124" s="44"/>
      <c r="JSS124" s="44"/>
      <c r="JST124" s="44"/>
      <c r="JSU124" s="44"/>
      <c r="JSV124" s="44"/>
      <c r="JSW124" s="44"/>
      <c r="JSX124" s="44"/>
      <c r="JSY124" s="44"/>
      <c r="JSZ124" s="44"/>
      <c r="JTA124" s="44"/>
      <c r="JTB124" s="44"/>
      <c r="JTC124" s="44"/>
      <c r="JTD124" s="44"/>
      <c r="JTE124" s="44"/>
      <c r="JTF124" s="44"/>
      <c r="JTG124" s="44"/>
      <c r="JTH124" s="44"/>
      <c r="JTI124" s="44"/>
      <c r="JTJ124" s="44"/>
      <c r="JTK124" s="44"/>
      <c r="JTL124" s="44"/>
      <c r="JTM124" s="44"/>
      <c r="JTN124" s="44"/>
      <c r="JTO124" s="44"/>
      <c r="JTP124" s="44"/>
      <c r="JTQ124" s="44"/>
      <c r="JTR124" s="44"/>
      <c r="JTS124" s="44"/>
      <c r="JTT124" s="44"/>
      <c r="JTU124" s="44"/>
      <c r="JTV124" s="44"/>
      <c r="JTW124" s="44"/>
      <c r="JTX124" s="44"/>
      <c r="JTY124" s="44"/>
      <c r="JTZ124" s="44"/>
      <c r="JUA124" s="44"/>
      <c r="JUB124" s="44"/>
      <c r="JUC124" s="44"/>
      <c r="JUD124" s="44"/>
      <c r="JUE124" s="44"/>
      <c r="JUF124" s="44"/>
      <c r="JUG124" s="44"/>
      <c r="JUH124" s="44"/>
      <c r="JUI124" s="44"/>
      <c r="JUJ124" s="44"/>
      <c r="JUK124" s="44"/>
      <c r="JUL124" s="44"/>
      <c r="JUM124" s="44"/>
      <c r="JUN124" s="44"/>
      <c r="JUO124" s="44"/>
      <c r="JUP124" s="44"/>
      <c r="JUQ124" s="44"/>
      <c r="JUR124" s="44"/>
      <c r="JUS124" s="44"/>
      <c r="JUT124" s="44"/>
      <c r="JUU124" s="44"/>
      <c r="JUV124" s="44"/>
      <c r="JUW124" s="44"/>
      <c r="JUX124" s="44"/>
      <c r="JUY124" s="44"/>
      <c r="JUZ124" s="44"/>
      <c r="JVA124" s="44"/>
      <c r="JVB124" s="44"/>
      <c r="JVC124" s="44"/>
      <c r="JVD124" s="44"/>
      <c r="JVE124" s="44"/>
      <c r="JVF124" s="44"/>
      <c r="JVG124" s="44"/>
      <c r="JVH124" s="44"/>
      <c r="JVI124" s="44"/>
      <c r="JVJ124" s="44"/>
      <c r="JVK124" s="44"/>
      <c r="JVL124" s="44"/>
      <c r="JVM124" s="44"/>
      <c r="JVN124" s="44"/>
      <c r="JVO124" s="44"/>
      <c r="JVP124" s="44"/>
      <c r="JVQ124" s="44"/>
      <c r="JVR124" s="44"/>
      <c r="JVS124" s="44"/>
      <c r="JVT124" s="44"/>
      <c r="JVU124" s="44"/>
      <c r="JVV124" s="44"/>
      <c r="JVW124" s="44"/>
      <c r="JVX124" s="44"/>
      <c r="JVY124" s="44"/>
      <c r="JVZ124" s="44"/>
      <c r="JWA124" s="44"/>
      <c r="JWB124" s="44"/>
      <c r="JWC124" s="44"/>
      <c r="JWD124" s="44"/>
      <c r="JWE124" s="44"/>
      <c r="JWF124" s="44"/>
      <c r="JWG124" s="44"/>
      <c r="JWH124" s="44"/>
      <c r="JWI124" s="44"/>
      <c r="JWJ124" s="44"/>
      <c r="JWK124" s="44"/>
      <c r="JWL124" s="44"/>
      <c r="JWM124" s="44"/>
      <c r="JWN124" s="44"/>
      <c r="JWO124" s="44"/>
      <c r="JWP124" s="44"/>
      <c r="JWQ124" s="44"/>
      <c r="JWR124" s="44"/>
      <c r="JWS124" s="44"/>
      <c r="JWT124" s="44"/>
      <c r="JWU124" s="44"/>
      <c r="JWV124" s="44"/>
      <c r="JWW124" s="44"/>
      <c r="JWX124" s="44"/>
      <c r="JWY124" s="44"/>
      <c r="JWZ124" s="44"/>
      <c r="JXA124" s="44"/>
      <c r="JXB124" s="44"/>
      <c r="JXC124" s="44"/>
      <c r="JXD124" s="44"/>
      <c r="JXE124" s="44"/>
      <c r="JXF124" s="44"/>
      <c r="JXG124" s="44"/>
      <c r="JXH124" s="44"/>
      <c r="JXI124" s="44"/>
      <c r="JXJ124" s="44"/>
      <c r="JXK124" s="44"/>
      <c r="JXL124" s="44"/>
      <c r="JXM124" s="44"/>
      <c r="JXN124" s="44"/>
      <c r="JXO124" s="44"/>
      <c r="JXP124" s="44"/>
      <c r="JXQ124" s="44"/>
      <c r="JXR124" s="44"/>
      <c r="JXS124" s="44"/>
      <c r="JXT124" s="44"/>
      <c r="JXU124" s="44"/>
      <c r="JXV124" s="44"/>
      <c r="JXW124" s="44"/>
      <c r="JXX124" s="44"/>
      <c r="JXY124" s="44"/>
      <c r="JXZ124" s="44"/>
      <c r="JYA124" s="44"/>
      <c r="JYB124" s="44"/>
      <c r="JYC124" s="44"/>
      <c r="JYD124" s="44"/>
      <c r="JYE124" s="44"/>
      <c r="JYF124" s="44"/>
      <c r="JYG124" s="44"/>
      <c r="JYH124" s="44"/>
      <c r="JYI124" s="44"/>
      <c r="JYJ124" s="44"/>
      <c r="JYK124" s="44"/>
      <c r="JYL124" s="44"/>
      <c r="JYM124" s="44"/>
      <c r="JYN124" s="44"/>
      <c r="JYO124" s="44"/>
      <c r="JYP124" s="44"/>
      <c r="JYQ124" s="44"/>
      <c r="JYR124" s="44"/>
      <c r="JYS124" s="44"/>
      <c r="JYT124" s="44"/>
      <c r="JYU124" s="44"/>
      <c r="JYV124" s="44"/>
      <c r="JYW124" s="44"/>
      <c r="JYX124" s="44"/>
      <c r="JYY124" s="44"/>
      <c r="JYZ124" s="44"/>
      <c r="JZA124" s="44"/>
      <c r="JZB124" s="44"/>
      <c r="JZC124" s="44"/>
      <c r="JZD124" s="44"/>
      <c r="JZE124" s="44"/>
      <c r="JZF124" s="44"/>
      <c r="JZG124" s="44"/>
      <c r="JZH124" s="44"/>
      <c r="JZI124" s="44"/>
      <c r="JZJ124" s="44"/>
      <c r="JZK124" s="44"/>
      <c r="JZL124" s="44"/>
      <c r="JZM124" s="44"/>
      <c r="JZN124" s="44"/>
      <c r="JZO124" s="44"/>
      <c r="JZP124" s="44"/>
      <c r="JZQ124" s="44"/>
      <c r="JZR124" s="44"/>
      <c r="JZS124" s="44"/>
      <c r="JZT124" s="44"/>
      <c r="JZU124" s="44"/>
      <c r="JZV124" s="44"/>
      <c r="JZW124" s="44"/>
      <c r="JZX124" s="44"/>
      <c r="JZY124" s="44"/>
      <c r="JZZ124" s="44"/>
      <c r="KAA124" s="44"/>
      <c r="KAB124" s="44"/>
      <c r="KAC124" s="44"/>
      <c r="KAD124" s="44"/>
      <c r="KAE124" s="44"/>
      <c r="KAF124" s="44"/>
      <c r="KAG124" s="44"/>
      <c r="KAH124" s="44"/>
      <c r="KAI124" s="44"/>
      <c r="KAJ124" s="44"/>
      <c r="KAK124" s="44"/>
      <c r="KAL124" s="44"/>
      <c r="KAM124" s="44"/>
      <c r="KAN124" s="44"/>
      <c r="KAO124" s="44"/>
      <c r="KAP124" s="44"/>
      <c r="KAQ124" s="44"/>
      <c r="KAR124" s="44"/>
      <c r="KAS124" s="44"/>
      <c r="KAT124" s="44"/>
      <c r="KAU124" s="44"/>
      <c r="KAV124" s="44"/>
      <c r="KAW124" s="44"/>
      <c r="KAX124" s="44"/>
      <c r="KAY124" s="44"/>
      <c r="KAZ124" s="44"/>
      <c r="KBA124" s="44"/>
      <c r="KBB124" s="44"/>
      <c r="KBC124" s="44"/>
      <c r="KBD124" s="44"/>
      <c r="KBE124" s="44"/>
      <c r="KBF124" s="44"/>
      <c r="KBG124" s="44"/>
      <c r="KBH124" s="44"/>
      <c r="KBI124" s="44"/>
      <c r="KBJ124" s="44"/>
      <c r="KBK124" s="44"/>
      <c r="KBL124" s="44"/>
      <c r="KBM124" s="44"/>
      <c r="KBN124" s="44"/>
      <c r="KBO124" s="44"/>
      <c r="KBP124" s="44"/>
      <c r="KBQ124" s="44"/>
      <c r="KBR124" s="44"/>
      <c r="KBS124" s="44"/>
      <c r="KBT124" s="44"/>
      <c r="KBU124" s="44"/>
      <c r="KBV124" s="44"/>
      <c r="KBW124" s="44"/>
      <c r="KBX124" s="44"/>
      <c r="KBY124" s="44"/>
      <c r="KBZ124" s="44"/>
      <c r="KCA124" s="44"/>
      <c r="KCB124" s="44"/>
      <c r="KCC124" s="44"/>
      <c r="KCD124" s="44"/>
      <c r="KCE124" s="44"/>
      <c r="KCF124" s="44"/>
      <c r="KCG124" s="44"/>
      <c r="KCH124" s="44"/>
      <c r="KCI124" s="44"/>
      <c r="KCJ124" s="44"/>
      <c r="KCK124" s="44"/>
      <c r="KCL124" s="44"/>
      <c r="KCM124" s="44"/>
      <c r="KCN124" s="44"/>
      <c r="KCO124" s="44"/>
      <c r="KCP124" s="44"/>
      <c r="KCQ124" s="44"/>
      <c r="KCR124" s="44"/>
      <c r="KCS124" s="44"/>
      <c r="KCT124" s="44"/>
      <c r="KCU124" s="44"/>
      <c r="KCV124" s="44"/>
      <c r="KCW124" s="44"/>
      <c r="KCX124" s="44"/>
      <c r="KCY124" s="44"/>
      <c r="KCZ124" s="44"/>
      <c r="KDA124" s="44"/>
      <c r="KDB124" s="44"/>
      <c r="KDC124" s="44"/>
      <c r="KDD124" s="44"/>
      <c r="KDE124" s="44"/>
      <c r="KDF124" s="44"/>
      <c r="KDG124" s="44"/>
      <c r="KDH124" s="44"/>
      <c r="KDI124" s="44"/>
      <c r="KDJ124" s="44"/>
      <c r="KDK124" s="44"/>
      <c r="KDL124" s="44"/>
      <c r="KDM124" s="44"/>
      <c r="KDN124" s="44"/>
      <c r="KDO124" s="44"/>
      <c r="KDP124" s="44"/>
      <c r="KDQ124" s="44"/>
      <c r="KDR124" s="44"/>
      <c r="KDS124" s="44"/>
      <c r="KDT124" s="44"/>
      <c r="KDU124" s="44"/>
      <c r="KDV124" s="44"/>
      <c r="KDW124" s="44"/>
      <c r="KDX124" s="44"/>
      <c r="KDY124" s="44"/>
      <c r="KDZ124" s="44"/>
      <c r="KEA124" s="44"/>
      <c r="KEB124" s="44"/>
      <c r="KEC124" s="44"/>
      <c r="KED124" s="44"/>
      <c r="KEE124" s="44"/>
      <c r="KEF124" s="44"/>
      <c r="KEG124" s="44"/>
      <c r="KEH124" s="44"/>
      <c r="KEI124" s="44"/>
      <c r="KEJ124" s="44"/>
      <c r="KEK124" s="44"/>
      <c r="KEL124" s="44"/>
      <c r="KEM124" s="44"/>
      <c r="KEN124" s="44"/>
      <c r="KEO124" s="44"/>
      <c r="KEP124" s="44"/>
      <c r="KEQ124" s="44"/>
      <c r="KER124" s="44"/>
      <c r="KES124" s="44"/>
      <c r="KET124" s="44"/>
      <c r="KEU124" s="44"/>
      <c r="KEV124" s="44"/>
      <c r="KEW124" s="44"/>
      <c r="KEX124" s="44"/>
      <c r="KEY124" s="44"/>
      <c r="KEZ124" s="44"/>
      <c r="KFA124" s="44"/>
      <c r="KFB124" s="44"/>
      <c r="KFC124" s="44"/>
      <c r="KFD124" s="44"/>
      <c r="KFE124" s="44"/>
      <c r="KFF124" s="44"/>
      <c r="KFG124" s="44"/>
      <c r="KFH124" s="44"/>
      <c r="KFI124" s="44"/>
      <c r="KFJ124" s="44"/>
      <c r="KFK124" s="44"/>
      <c r="KFL124" s="44"/>
      <c r="KFM124" s="44"/>
      <c r="KFN124" s="44"/>
      <c r="KFO124" s="44"/>
      <c r="KFP124" s="44"/>
      <c r="KFQ124" s="44"/>
      <c r="KFR124" s="44"/>
      <c r="KFS124" s="44"/>
      <c r="KFT124" s="44"/>
      <c r="KFU124" s="44"/>
      <c r="KFV124" s="44"/>
      <c r="KFW124" s="44"/>
      <c r="KFX124" s="44"/>
      <c r="KFY124" s="44"/>
      <c r="KFZ124" s="44"/>
      <c r="KGA124" s="44"/>
      <c r="KGB124" s="44"/>
      <c r="KGC124" s="44"/>
      <c r="KGD124" s="44"/>
      <c r="KGE124" s="44"/>
      <c r="KGF124" s="44"/>
      <c r="KGG124" s="44"/>
      <c r="KGH124" s="44"/>
      <c r="KGI124" s="44"/>
      <c r="KGJ124" s="44"/>
      <c r="KGK124" s="44"/>
      <c r="KGL124" s="44"/>
      <c r="KGM124" s="44"/>
      <c r="KGN124" s="44"/>
      <c r="KGO124" s="44"/>
      <c r="KGP124" s="44"/>
      <c r="KGQ124" s="44"/>
      <c r="KGR124" s="44"/>
      <c r="KGS124" s="44"/>
      <c r="KGT124" s="44"/>
      <c r="KGU124" s="44"/>
      <c r="KGV124" s="44"/>
      <c r="KGW124" s="44"/>
      <c r="KGX124" s="44"/>
      <c r="KGY124" s="44"/>
      <c r="KGZ124" s="44"/>
      <c r="KHA124" s="44"/>
      <c r="KHB124" s="44"/>
      <c r="KHC124" s="44"/>
      <c r="KHD124" s="44"/>
      <c r="KHE124" s="44"/>
      <c r="KHF124" s="44"/>
      <c r="KHG124" s="44"/>
      <c r="KHH124" s="44"/>
      <c r="KHI124" s="44"/>
      <c r="KHJ124" s="44"/>
      <c r="KHK124" s="44"/>
      <c r="KHL124" s="44"/>
      <c r="KHM124" s="44"/>
      <c r="KHN124" s="44"/>
      <c r="KHO124" s="44"/>
      <c r="KHP124" s="44"/>
      <c r="KHQ124" s="44"/>
      <c r="KHR124" s="44"/>
      <c r="KHS124" s="44"/>
      <c r="KHT124" s="44"/>
      <c r="KHU124" s="44"/>
      <c r="KHV124" s="44"/>
      <c r="KHW124" s="44"/>
      <c r="KHX124" s="44"/>
      <c r="KHY124" s="44"/>
      <c r="KHZ124" s="44"/>
      <c r="KIA124" s="44"/>
      <c r="KIB124" s="44"/>
      <c r="KIC124" s="44"/>
      <c r="KID124" s="44"/>
      <c r="KIE124" s="44"/>
      <c r="KIF124" s="44"/>
      <c r="KIG124" s="44"/>
      <c r="KIH124" s="44"/>
      <c r="KII124" s="44"/>
      <c r="KIJ124" s="44"/>
      <c r="KIK124" s="44"/>
      <c r="KIL124" s="44"/>
      <c r="KIM124" s="44"/>
      <c r="KIN124" s="44"/>
      <c r="KIO124" s="44"/>
      <c r="KIP124" s="44"/>
      <c r="KIQ124" s="44"/>
      <c r="KIR124" s="44"/>
      <c r="KIS124" s="44"/>
      <c r="KIT124" s="44"/>
      <c r="KIU124" s="44"/>
      <c r="KIV124" s="44"/>
      <c r="KIW124" s="44"/>
      <c r="KIX124" s="44"/>
      <c r="KIY124" s="44"/>
      <c r="KIZ124" s="44"/>
      <c r="KJA124" s="44"/>
      <c r="KJB124" s="44"/>
      <c r="KJC124" s="44"/>
      <c r="KJD124" s="44"/>
      <c r="KJE124" s="44"/>
      <c r="KJF124" s="44"/>
      <c r="KJG124" s="44"/>
      <c r="KJH124" s="44"/>
      <c r="KJI124" s="44"/>
      <c r="KJJ124" s="44"/>
      <c r="KJK124" s="44"/>
      <c r="KJL124" s="44"/>
      <c r="KJM124" s="44"/>
      <c r="KJN124" s="44"/>
      <c r="KJO124" s="44"/>
      <c r="KJP124" s="44"/>
      <c r="KJQ124" s="44"/>
      <c r="KJR124" s="44"/>
      <c r="KJS124" s="44"/>
      <c r="KJT124" s="44"/>
      <c r="KJU124" s="44"/>
      <c r="KJV124" s="44"/>
      <c r="KJW124" s="44"/>
      <c r="KJX124" s="44"/>
      <c r="KJY124" s="44"/>
      <c r="KJZ124" s="44"/>
      <c r="KKA124" s="44"/>
      <c r="KKB124" s="44"/>
      <c r="KKC124" s="44"/>
      <c r="KKD124" s="44"/>
      <c r="KKE124" s="44"/>
      <c r="KKF124" s="44"/>
      <c r="KKG124" s="44"/>
      <c r="KKH124" s="44"/>
      <c r="KKI124" s="44"/>
      <c r="KKJ124" s="44"/>
      <c r="KKK124" s="44"/>
      <c r="KKL124" s="44"/>
      <c r="KKM124" s="44"/>
      <c r="KKN124" s="44"/>
      <c r="KKO124" s="44"/>
      <c r="KKP124" s="44"/>
      <c r="KKQ124" s="44"/>
      <c r="KKR124" s="44"/>
      <c r="KKS124" s="44"/>
      <c r="KKT124" s="44"/>
      <c r="KKU124" s="44"/>
      <c r="KKV124" s="44"/>
      <c r="KKW124" s="44"/>
      <c r="KKX124" s="44"/>
      <c r="KKY124" s="44"/>
      <c r="KKZ124" s="44"/>
      <c r="KLA124" s="44"/>
      <c r="KLB124" s="44"/>
      <c r="KLC124" s="44"/>
      <c r="KLD124" s="44"/>
      <c r="KLE124" s="44"/>
      <c r="KLF124" s="44"/>
      <c r="KLG124" s="44"/>
      <c r="KLH124" s="44"/>
      <c r="KLI124" s="44"/>
      <c r="KLJ124" s="44"/>
      <c r="KLK124" s="44"/>
      <c r="KLL124" s="44"/>
      <c r="KLM124" s="44"/>
      <c r="KLN124" s="44"/>
      <c r="KLO124" s="44"/>
      <c r="KLP124" s="44"/>
      <c r="KLQ124" s="44"/>
      <c r="KLR124" s="44"/>
      <c r="KLS124" s="44"/>
      <c r="KLT124" s="44"/>
      <c r="KLU124" s="44"/>
      <c r="KLV124" s="44"/>
      <c r="KLW124" s="44"/>
      <c r="KLX124" s="44"/>
      <c r="KLY124" s="44"/>
      <c r="KLZ124" s="44"/>
      <c r="KMA124" s="44"/>
      <c r="KMB124" s="44"/>
      <c r="KMC124" s="44"/>
      <c r="KMD124" s="44"/>
      <c r="KME124" s="44"/>
      <c r="KMF124" s="44"/>
      <c r="KMG124" s="44"/>
      <c r="KMH124" s="44"/>
      <c r="KMI124" s="44"/>
      <c r="KMJ124" s="44"/>
      <c r="KMK124" s="44"/>
      <c r="KML124" s="44"/>
      <c r="KMM124" s="44"/>
      <c r="KMN124" s="44"/>
      <c r="KMO124" s="44"/>
      <c r="KMP124" s="44"/>
      <c r="KMQ124" s="44"/>
      <c r="KMR124" s="44"/>
      <c r="KMS124" s="44"/>
      <c r="KMT124" s="44"/>
      <c r="KMU124" s="44"/>
      <c r="KMV124" s="44"/>
      <c r="KMW124" s="44"/>
      <c r="KMX124" s="44"/>
      <c r="KMY124" s="44"/>
      <c r="KMZ124" s="44"/>
      <c r="KNA124" s="44"/>
      <c r="KNB124" s="44"/>
      <c r="KNC124" s="44"/>
      <c r="KND124" s="44"/>
      <c r="KNE124" s="44"/>
      <c r="KNF124" s="44"/>
      <c r="KNG124" s="44"/>
      <c r="KNH124" s="44"/>
      <c r="KNI124" s="44"/>
      <c r="KNJ124" s="44"/>
      <c r="KNK124" s="44"/>
      <c r="KNL124" s="44"/>
      <c r="KNM124" s="44"/>
      <c r="KNN124" s="44"/>
      <c r="KNO124" s="44"/>
      <c r="KNP124" s="44"/>
      <c r="KNQ124" s="44"/>
      <c r="KNR124" s="44"/>
      <c r="KNS124" s="44"/>
      <c r="KNT124" s="44"/>
      <c r="KNU124" s="44"/>
      <c r="KNV124" s="44"/>
      <c r="KNW124" s="44"/>
      <c r="KNX124" s="44"/>
      <c r="KNY124" s="44"/>
      <c r="KNZ124" s="44"/>
      <c r="KOA124" s="44"/>
      <c r="KOB124" s="44"/>
      <c r="KOC124" s="44"/>
      <c r="KOD124" s="44"/>
      <c r="KOE124" s="44"/>
      <c r="KOF124" s="44"/>
      <c r="KOG124" s="44"/>
      <c r="KOH124" s="44"/>
      <c r="KOI124" s="44"/>
      <c r="KOJ124" s="44"/>
      <c r="KOK124" s="44"/>
      <c r="KOL124" s="44"/>
      <c r="KOM124" s="44"/>
      <c r="KON124" s="44"/>
      <c r="KOO124" s="44"/>
      <c r="KOP124" s="44"/>
      <c r="KOQ124" s="44"/>
      <c r="KOR124" s="44"/>
      <c r="KOS124" s="44"/>
      <c r="KOT124" s="44"/>
      <c r="KOU124" s="44"/>
      <c r="KOV124" s="44"/>
      <c r="KOW124" s="44"/>
      <c r="KOX124" s="44"/>
      <c r="KOY124" s="44"/>
      <c r="KOZ124" s="44"/>
      <c r="KPA124" s="44"/>
      <c r="KPB124" s="44"/>
      <c r="KPC124" s="44"/>
      <c r="KPD124" s="44"/>
      <c r="KPE124" s="44"/>
      <c r="KPF124" s="44"/>
      <c r="KPG124" s="44"/>
      <c r="KPH124" s="44"/>
      <c r="KPI124" s="44"/>
      <c r="KPJ124" s="44"/>
      <c r="KPK124" s="44"/>
      <c r="KPL124" s="44"/>
      <c r="KPM124" s="44"/>
      <c r="KPN124" s="44"/>
      <c r="KPO124" s="44"/>
      <c r="KPP124" s="44"/>
      <c r="KPQ124" s="44"/>
      <c r="KPR124" s="44"/>
      <c r="KPS124" s="44"/>
      <c r="KPT124" s="44"/>
      <c r="KPU124" s="44"/>
      <c r="KPV124" s="44"/>
      <c r="KPW124" s="44"/>
      <c r="KPX124" s="44"/>
      <c r="KPY124" s="44"/>
      <c r="KPZ124" s="44"/>
      <c r="KQA124" s="44"/>
      <c r="KQB124" s="44"/>
      <c r="KQC124" s="44"/>
      <c r="KQD124" s="44"/>
      <c r="KQE124" s="44"/>
      <c r="KQF124" s="44"/>
      <c r="KQG124" s="44"/>
      <c r="KQH124" s="44"/>
      <c r="KQI124" s="44"/>
      <c r="KQJ124" s="44"/>
      <c r="KQK124" s="44"/>
      <c r="KQL124" s="44"/>
      <c r="KQM124" s="44"/>
      <c r="KQN124" s="44"/>
      <c r="KQO124" s="44"/>
      <c r="KQP124" s="44"/>
      <c r="KQQ124" s="44"/>
      <c r="KQR124" s="44"/>
      <c r="KQS124" s="44"/>
      <c r="KQT124" s="44"/>
      <c r="KQU124" s="44"/>
      <c r="KQV124" s="44"/>
      <c r="KQW124" s="44"/>
      <c r="KQX124" s="44"/>
      <c r="KQY124" s="44"/>
      <c r="KQZ124" s="44"/>
      <c r="KRA124" s="44"/>
      <c r="KRB124" s="44"/>
      <c r="KRC124" s="44"/>
      <c r="KRD124" s="44"/>
      <c r="KRE124" s="44"/>
      <c r="KRF124" s="44"/>
      <c r="KRG124" s="44"/>
      <c r="KRH124" s="44"/>
      <c r="KRI124" s="44"/>
      <c r="KRJ124" s="44"/>
      <c r="KRK124" s="44"/>
      <c r="KRL124" s="44"/>
      <c r="KRM124" s="44"/>
      <c r="KRN124" s="44"/>
      <c r="KRO124" s="44"/>
      <c r="KRP124" s="44"/>
      <c r="KRQ124" s="44"/>
      <c r="KRR124" s="44"/>
      <c r="KRS124" s="44"/>
      <c r="KRT124" s="44"/>
      <c r="KRU124" s="44"/>
      <c r="KRV124" s="44"/>
      <c r="KRW124" s="44"/>
      <c r="KRX124" s="44"/>
      <c r="KRY124" s="44"/>
      <c r="KRZ124" s="44"/>
      <c r="KSA124" s="44"/>
      <c r="KSB124" s="44"/>
      <c r="KSC124" s="44"/>
      <c r="KSD124" s="44"/>
      <c r="KSE124" s="44"/>
      <c r="KSF124" s="44"/>
      <c r="KSG124" s="44"/>
      <c r="KSH124" s="44"/>
      <c r="KSI124" s="44"/>
      <c r="KSJ124" s="44"/>
      <c r="KSK124" s="44"/>
      <c r="KSL124" s="44"/>
      <c r="KSM124" s="44"/>
      <c r="KSN124" s="44"/>
      <c r="KSO124" s="44"/>
      <c r="KSP124" s="44"/>
      <c r="KSQ124" s="44"/>
      <c r="KSR124" s="44"/>
      <c r="KSS124" s="44"/>
      <c r="KST124" s="44"/>
      <c r="KSU124" s="44"/>
      <c r="KSV124" s="44"/>
      <c r="KSW124" s="44"/>
      <c r="KSX124" s="44"/>
      <c r="KSY124" s="44"/>
      <c r="KSZ124" s="44"/>
      <c r="KTA124" s="44"/>
      <c r="KTB124" s="44"/>
      <c r="KTC124" s="44"/>
      <c r="KTD124" s="44"/>
      <c r="KTE124" s="44"/>
      <c r="KTF124" s="44"/>
      <c r="KTG124" s="44"/>
      <c r="KTH124" s="44"/>
      <c r="KTI124" s="44"/>
      <c r="KTJ124" s="44"/>
      <c r="KTK124" s="44"/>
      <c r="KTL124" s="44"/>
      <c r="KTM124" s="44"/>
      <c r="KTN124" s="44"/>
      <c r="KTO124" s="44"/>
      <c r="KTP124" s="44"/>
      <c r="KTQ124" s="44"/>
      <c r="KTR124" s="44"/>
      <c r="KTS124" s="44"/>
      <c r="KTT124" s="44"/>
      <c r="KTU124" s="44"/>
      <c r="KTV124" s="44"/>
      <c r="KTW124" s="44"/>
      <c r="KTX124" s="44"/>
      <c r="KTY124" s="44"/>
      <c r="KTZ124" s="44"/>
      <c r="KUA124" s="44"/>
      <c r="KUB124" s="44"/>
      <c r="KUC124" s="44"/>
      <c r="KUD124" s="44"/>
      <c r="KUE124" s="44"/>
      <c r="KUF124" s="44"/>
      <c r="KUG124" s="44"/>
      <c r="KUH124" s="44"/>
      <c r="KUI124" s="44"/>
      <c r="KUJ124" s="44"/>
      <c r="KUK124" s="44"/>
      <c r="KUL124" s="44"/>
      <c r="KUM124" s="44"/>
      <c r="KUN124" s="44"/>
      <c r="KUO124" s="44"/>
      <c r="KUP124" s="44"/>
      <c r="KUQ124" s="44"/>
      <c r="KUR124" s="44"/>
      <c r="KUS124" s="44"/>
      <c r="KUT124" s="44"/>
      <c r="KUU124" s="44"/>
      <c r="KUV124" s="44"/>
      <c r="KUW124" s="44"/>
      <c r="KUX124" s="44"/>
      <c r="KUY124" s="44"/>
      <c r="KUZ124" s="44"/>
      <c r="KVA124" s="44"/>
      <c r="KVB124" s="44"/>
      <c r="KVC124" s="44"/>
      <c r="KVD124" s="44"/>
      <c r="KVE124" s="44"/>
      <c r="KVF124" s="44"/>
      <c r="KVG124" s="44"/>
      <c r="KVH124" s="44"/>
      <c r="KVI124" s="44"/>
      <c r="KVJ124" s="44"/>
      <c r="KVK124" s="44"/>
      <c r="KVL124" s="44"/>
      <c r="KVM124" s="44"/>
      <c r="KVN124" s="44"/>
      <c r="KVO124" s="44"/>
      <c r="KVP124" s="44"/>
      <c r="KVQ124" s="44"/>
      <c r="KVR124" s="44"/>
      <c r="KVS124" s="44"/>
      <c r="KVT124" s="44"/>
      <c r="KVU124" s="44"/>
      <c r="KVV124" s="44"/>
      <c r="KVW124" s="44"/>
      <c r="KVX124" s="44"/>
      <c r="KVY124" s="44"/>
      <c r="KVZ124" s="44"/>
      <c r="KWA124" s="44"/>
      <c r="KWB124" s="44"/>
      <c r="KWC124" s="44"/>
      <c r="KWD124" s="44"/>
      <c r="KWE124" s="44"/>
      <c r="KWF124" s="44"/>
      <c r="KWG124" s="44"/>
      <c r="KWH124" s="44"/>
      <c r="KWI124" s="44"/>
      <c r="KWJ124" s="44"/>
      <c r="KWK124" s="44"/>
      <c r="KWL124" s="44"/>
      <c r="KWM124" s="44"/>
      <c r="KWN124" s="44"/>
      <c r="KWO124" s="44"/>
      <c r="KWP124" s="44"/>
      <c r="KWQ124" s="44"/>
      <c r="KWR124" s="44"/>
      <c r="KWS124" s="44"/>
      <c r="KWT124" s="44"/>
      <c r="KWU124" s="44"/>
      <c r="KWV124" s="44"/>
      <c r="KWW124" s="44"/>
      <c r="KWX124" s="44"/>
      <c r="KWY124" s="44"/>
      <c r="KWZ124" s="44"/>
      <c r="KXA124" s="44"/>
      <c r="KXB124" s="44"/>
      <c r="KXC124" s="44"/>
      <c r="KXD124" s="44"/>
      <c r="KXE124" s="44"/>
      <c r="KXF124" s="44"/>
      <c r="KXG124" s="44"/>
      <c r="KXH124" s="44"/>
      <c r="KXI124" s="44"/>
      <c r="KXJ124" s="44"/>
      <c r="KXK124" s="44"/>
      <c r="KXL124" s="44"/>
      <c r="KXM124" s="44"/>
      <c r="KXN124" s="44"/>
      <c r="KXO124" s="44"/>
      <c r="KXP124" s="44"/>
      <c r="KXQ124" s="44"/>
      <c r="KXR124" s="44"/>
      <c r="KXS124" s="44"/>
      <c r="KXT124" s="44"/>
      <c r="KXU124" s="44"/>
      <c r="KXV124" s="44"/>
      <c r="KXW124" s="44"/>
      <c r="KXX124" s="44"/>
      <c r="KXY124" s="44"/>
      <c r="KXZ124" s="44"/>
      <c r="KYA124" s="44"/>
      <c r="KYB124" s="44"/>
      <c r="KYC124" s="44"/>
      <c r="KYD124" s="44"/>
      <c r="KYE124" s="44"/>
      <c r="KYF124" s="44"/>
      <c r="KYG124" s="44"/>
      <c r="KYH124" s="44"/>
      <c r="KYI124" s="44"/>
      <c r="KYJ124" s="44"/>
      <c r="KYK124" s="44"/>
      <c r="KYL124" s="44"/>
      <c r="KYM124" s="44"/>
      <c r="KYN124" s="44"/>
      <c r="KYO124" s="44"/>
      <c r="KYP124" s="44"/>
      <c r="KYQ124" s="44"/>
      <c r="KYR124" s="44"/>
      <c r="KYS124" s="44"/>
      <c r="KYT124" s="44"/>
      <c r="KYU124" s="44"/>
      <c r="KYV124" s="44"/>
      <c r="KYW124" s="44"/>
      <c r="KYX124" s="44"/>
      <c r="KYY124" s="44"/>
      <c r="KYZ124" s="44"/>
      <c r="KZA124" s="44"/>
      <c r="KZB124" s="44"/>
      <c r="KZC124" s="44"/>
      <c r="KZD124" s="44"/>
      <c r="KZE124" s="44"/>
      <c r="KZF124" s="44"/>
      <c r="KZG124" s="44"/>
      <c r="KZH124" s="44"/>
      <c r="KZI124" s="44"/>
      <c r="KZJ124" s="44"/>
      <c r="KZK124" s="44"/>
      <c r="KZL124" s="44"/>
      <c r="KZM124" s="44"/>
      <c r="KZN124" s="44"/>
      <c r="KZO124" s="44"/>
      <c r="KZP124" s="44"/>
      <c r="KZQ124" s="44"/>
      <c r="KZR124" s="44"/>
      <c r="KZS124" s="44"/>
      <c r="KZT124" s="44"/>
      <c r="KZU124" s="44"/>
      <c r="KZV124" s="44"/>
      <c r="KZW124" s="44"/>
      <c r="KZX124" s="44"/>
      <c r="KZY124" s="44"/>
      <c r="KZZ124" s="44"/>
      <c r="LAA124" s="44"/>
      <c r="LAB124" s="44"/>
      <c r="LAC124" s="44"/>
      <c r="LAD124" s="44"/>
      <c r="LAE124" s="44"/>
      <c r="LAF124" s="44"/>
      <c r="LAG124" s="44"/>
      <c r="LAH124" s="44"/>
      <c r="LAI124" s="44"/>
      <c r="LAJ124" s="44"/>
      <c r="LAK124" s="44"/>
      <c r="LAL124" s="44"/>
      <c r="LAM124" s="44"/>
      <c r="LAN124" s="44"/>
      <c r="LAO124" s="44"/>
      <c r="LAP124" s="44"/>
      <c r="LAQ124" s="44"/>
      <c r="LAR124" s="44"/>
      <c r="LAS124" s="44"/>
      <c r="LAT124" s="44"/>
      <c r="LAU124" s="44"/>
      <c r="LAV124" s="44"/>
      <c r="LAW124" s="44"/>
      <c r="LAX124" s="44"/>
      <c r="LAY124" s="44"/>
      <c r="LAZ124" s="44"/>
      <c r="LBA124" s="44"/>
      <c r="LBB124" s="44"/>
      <c r="LBC124" s="44"/>
      <c r="LBD124" s="44"/>
      <c r="LBE124" s="44"/>
      <c r="LBF124" s="44"/>
      <c r="LBG124" s="44"/>
      <c r="LBH124" s="44"/>
      <c r="LBI124" s="44"/>
      <c r="LBJ124" s="44"/>
      <c r="LBK124" s="44"/>
      <c r="LBL124" s="44"/>
      <c r="LBM124" s="44"/>
      <c r="LBN124" s="44"/>
      <c r="LBO124" s="44"/>
      <c r="LBP124" s="44"/>
      <c r="LBQ124" s="44"/>
      <c r="LBR124" s="44"/>
      <c r="LBS124" s="44"/>
      <c r="LBT124" s="44"/>
      <c r="LBU124" s="44"/>
      <c r="LBV124" s="44"/>
      <c r="LBW124" s="44"/>
      <c r="LBX124" s="44"/>
      <c r="LBY124" s="44"/>
      <c r="LBZ124" s="44"/>
      <c r="LCA124" s="44"/>
      <c r="LCB124" s="44"/>
      <c r="LCC124" s="44"/>
      <c r="LCD124" s="44"/>
      <c r="LCE124" s="44"/>
      <c r="LCF124" s="44"/>
      <c r="LCG124" s="44"/>
      <c r="LCH124" s="44"/>
      <c r="LCI124" s="44"/>
      <c r="LCJ124" s="44"/>
      <c r="LCK124" s="44"/>
      <c r="LCL124" s="44"/>
      <c r="LCM124" s="44"/>
      <c r="LCN124" s="44"/>
      <c r="LCO124" s="44"/>
      <c r="LCP124" s="44"/>
      <c r="LCQ124" s="44"/>
      <c r="LCR124" s="44"/>
      <c r="LCS124" s="44"/>
      <c r="LCT124" s="44"/>
      <c r="LCU124" s="44"/>
      <c r="LCV124" s="44"/>
      <c r="LCW124" s="44"/>
      <c r="LCX124" s="44"/>
      <c r="LCY124" s="44"/>
      <c r="LCZ124" s="44"/>
      <c r="LDA124" s="44"/>
      <c r="LDB124" s="44"/>
      <c r="LDC124" s="44"/>
      <c r="LDD124" s="44"/>
      <c r="LDE124" s="44"/>
      <c r="LDF124" s="44"/>
      <c r="LDG124" s="44"/>
      <c r="LDH124" s="44"/>
      <c r="LDI124" s="44"/>
      <c r="LDJ124" s="44"/>
      <c r="LDK124" s="44"/>
      <c r="LDL124" s="44"/>
      <c r="LDM124" s="44"/>
      <c r="LDN124" s="44"/>
      <c r="LDO124" s="44"/>
      <c r="LDP124" s="44"/>
      <c r="LDQ124" s="44"/>
      <c r="LDR124" s="44"/>
      <c r="LDS124" s="44"/>
      <c r="LDT124" s="44"/>
      <c r="LDU124" s="44"/>
      <c r="LDV124" s="44"/>
      <c r="LDW124" s="44"/>
      <c r="LDX124" s="44"/>
      <c r="LDY124" s="44"/>
      <c r="LDZ124" s="44"/>
      <c r="LEA124" s="44"/>
      <c r="LEB124" s="44"/>
      <c r="LEC124" s="44"/>
      <c r="LED124" s="44"/>
      <c r="LEE124" s="44"/>
      <c r="LEF124" s="44"/>
      <c r="LEG124" s="44"/>
      <c r="LEH124" s="44"/>
      <c r="LEI124" s="44"/>
      <c r="LEJ124" s="44"/>
      <c r="LEK124" s="44"/>
      <c r="LEL124" s="44"/>
      <c r="LEM124" s="44"/>
      <c r="LEN124" s="44"/>
      <c r="LEO124" s="44"/>
      <c r="LEP124" s="44"/>
      <c r="LEQ124" s="44"/>
      <c r="LER124" s="44"/>
      <c r="LES124" s="44"/>
      <c r="LET124" s="44"/>
      <c r="LEU124" s="44"/>
      <c r="LEV124" s="44"/>
      <c r="LEW124" s="44"/>
      <c r="LEX124" s="44"/>
      <c r="LEY124" s="44"/>
      <c r="LEZ124" s="44"/>
      <c r="LFA124" s="44"/>
      <c r="LFB124" s="44"/>
      <c r="LFC124" s="44"/>
      <c r="LFD124" s="44"/>
      <c r="LFE124" s="44"/>
      <c r="LFF124" s="44"/>
      <c r="LFG124" s="44"/>
      <c r="LFH124" s="44"/>
      <c r="LFI124" s="44"/>
      <c r="LFJ124" s="44"/>
      <c r="LFK124" s="44"/>
      <c r="LFL124" s="44"/>
      <c r="LFM124" s="44"/>
      <c r="LFN124" s="44"/>
      <c r="LFO124" s="44"/>
      <c r="LFP124" s="44"/>
      <c r="LFQ124" s="44"/>
      <c r="LFR124" s="44"/>
      <c r="LFS124" s="44"/>
      <c r="LFT124" s="44"/>
      <c r="LFU124" s="44"/>
      <c r="LFV124" s="44"/>
      <c r="LFW124" s="44"/>
      <c r="LFX124" s="44"/>
      <c r="LFY124" s="44"/>
      <c r="LFZ124" s="44"/>
      <c r="LGA124" s="44"/>
      <c r="LGB124" s="44"/>
      <c r="LGC124" s="44"/>
      <c r="LGD124" s="44"/>
      <c r="LGE124" s="44"/>
      <c r="LGF124" s="44"/>
      <c r="LGG124" s="44"/>
      <c r="LGH124" s="44"/>
      <c r="LGI124" s="44"/>
      <c r="LGJ124" s="44"/>
      <c r="LGK124" s="44"/>
      <c r="LGL124" s="44"/>
      <c r="LGM124" s="44"/>
      <c r="LGN124" s="44"/>
      <c r="LGO124" s="44"/>
      <c r="LGP124" s="44"/>
      <c r="LGQ124" s="44"/>
      <c r="LGR124" s="44"/>
      <c r="LGS124" s="44"/>
      <c r="LGT124" s="44"/>
      <c r="LGU124" s="44"/>
      <c r="LGV124" s="44"/>
      <c r="LGW124" s="44"/>
      <c r="LGX124" s="44"/>
      <c r="LGY124" s="44"/>
      <c r="LGZ124" s="44"/>
      <c r="LHA124" s="44"/>
      <c r="LHB124" s="44"/>
      <c r="LHC124" s="44"/>
      <c r="LHD124" s="44"/>
      <c r="LHE124" s="44"/>
      <c r="LHF124" s="44"/>
      <c r="LHG124" s="44"/>
      <c r="LHH124" s="44"/>
      <c r="LHI124" s="44"/>
      <c r="LHJ124" s="44"/>
      <c r="LHK124" s="44"/>
      <c r="LHL124" s="44"/>
      <c r="LHM124" s="44"/>
      <c r="LHN124" s="44"/>
      <c r="LHO124" s="44"/>
      <c r="LHP124" s="44"/>
      <c r="LHQ124" s="44"/>
      <c r="LHR124" s="44"/>
      <c r="LHS124" s="44"/>
      <c r="LHT124" s="44"/>
      <c r="LHU124" s="44"/>
      <c r="LHV124" s="44"/>
      <c r="LHW124" s="44"/>
      <c r="LHX124" s="44"/>
      <c r="LHY124" s="44"/>
      <c r="LHZ124" s="44"/>
      <c r="LIA124" s="44"/>
      <c r="LIB124" s="44"/>
      <c r="LIC124" s="44"/>
      <c r="LID124" s="44"/>
      <c r="LIE124" s="44"/>
      <c r="LIF124" s="44"/>
      <c r="LIG124" s="44"/>
      <c r="LIH124" s="44"/>
      <c r="LII124" s="44"/>
      <c r="LIJ124" s="44"/>
      <c r="LIK124" s="44"/>
      <c r="LIL124" s="44"/>
      <c r="LIM124" s="44"/>
      <c r="LIN124" s="44"/>
      <c r="LIO124" s="44"/>
      <c r="LIP124" s="44"/>
      <c r="LIQ124" s="44"/>
      <c r="LIR124" s="44"/>
      <c r="LIS124" s="44"/>
      <c r="LIT124" s="44"/>
      <c r="LIU124" s="44"/>
      <c r="LIV124" s="44"/>
      <c r="LIW124" s="44"/>
      <c r="LIX124" s="44"/>
      <c r="LIY124" s="44"/>
      <c r="LIZ124" s="44"/>
      <c r="LJA124" s="44"/>
      <c r="LJB124" s="44"/>
      <c r="LJC124" s="44"/>
      <c r="LJD124" s="44"/>
      <c r="LJE124" s="44"/>
      <c r="LJF124" s="44"/>
      <c r="LJG124" s="44"/>
      <c r="LJH124" s="44"/>
      <c r="LJI124" s="44"/>
      <c r="LJJ124" s="44"/>
      <c r="LJK124" s="44"/>
      <c r="LJL124" s="44"/>
      <c r="LJM124" s="44"/>
      <c r="LJN124" s="44"/>
      <c r="LJO124" s="44"/>
      <c r="LJP124" s="44"/>
      <c r="LJQ124" s="44"/>
      <c r="LJR124" s="44"/>
      <c r="LJS124" s="44"/>
      <c r="LJT124" s="44"/>
      <c r="LJU124" s="44"/>
      <c r="LJV124" s="44"/>
      <c r="LJW124" s="44"/>
      <c r="LJX124" s="44"/>
      <c r="LJY124" s="44"/>
      <c r="LJZ124" s="44"/>
      <c r="LKA124" s="44"/>
      <c r="LKB124" s="44"/>
      <c r="LKC124" s="44"/>
      <c r="LKD124" s="44"/>
      <c r="LKE124" s="44"/>
      <c r="LKF124" s="44"/>
      <c r="LKG124" s="44"/>
      <c r="LKH124" s="44"/>
      <c r="LKI124" s="44"/>
      <c r="LKJ124" s="44"/>
      <c r="LKK124" s="44"/>
      <c r="LKL124" s="44"/>
      <c r="LKM124" s="44"/>
      <c r="LKN124" s="44"/>
      <c r="LKO124" s="44"/>
      <c r="LKP124" s="44"/>
      <c r="LKQ124" s="44"/>
      <c r="LKR124" s="44"/>
      <c r="LKS124" s="44"/>
      <c r="LKT124" s="44"/>
      <c r="LKU124" s="44"/>
      <c r="LKV124" s="44"/>
      <c r="LKW124" s="44"/>
      <c r="LKX124" s="44"/>
      <c r="LKY124" s="44"/>
      <c r="LKZ124" s="44"/>
      <c r="LLA124" s="44"/>
      <c r="LLB124" s="44"/>
      <c r="LLC124" s="44"/>
      <c r="LLD124" s="44"/>
      <c r="LLE124" s="44"/>
      <c r="LLF124" s="44"/>
      <c r="LLG124" s="44"/>
      <c r="LLH124" s="44"/>
      <c r="LLI124" s="44"/>
      <c r="LLJ124" s="44"/>
      <c r="LLK124" s="44"/>
      <c r="LLL124" s="44"/>
      <c r="LLM124" s="44"/>
      <c r="LLN124" s="44"/>
      <c r="LLO124" s="44"/>
      <c r="LLP124" s="44"/>
      <c r="LLQ124" s="44"/>
      <c r="LLR124" s="44"/>
      <c r="LLS124" s="44"/>
      <c r="LLT124" s="44"/>
      <c r="LLU124" s="44"/>
      <c r="LLV124" s="44"/>
      <c r="LLW124" s="44"/>
      <c r="LLX124" s="44"/>
      <c r="LLY124" s="44"/>
      <c r="LLZ124" s="44"/>
      <c r="LMA124" s="44"/>
      <c r="LMB124" s="44"/>
      <c r="LMC124" s="44"/>
      <c r="LMD124" s="44"/>
      <c r="LME124" s="44"/>
      <c r="LMF124" s="44"/>
      <c r="LMG124" s="44"/>
      <c r="LMH124" s="44"/>
      <c r="LMI124" s="44"/>
      <c r="LMJ124" s="44"/>
      <c r="LMK124" s="44"/>
      <c r="LML124" s="44"/>
      <c r="LMM124" s="44"/>
      <c r="LMN124" s="44"/>
      <c r="LMO124" s="44"/>
      <c r="LMP124" s="44"/>
      <c r="LMQ124" s="44"/>
      <c r="LMR124" s="44"/>
      <c r="LMS124" s="44"/>
      <c r="LMT124" s="44"/>
      <c r="LMU124" s="44"/>
      <c r="LMV124" s="44"/>
      <c r="LMW124" s="44"/>
      <c r="LMX124" s="44"/>
      <c r="LMY124" s="44"/>
      <c r="LMZ124" s="44"/>
      <c r="LNA124" s="44"/>
      <c r="LNB124" s="44"/>
      <c r="LNC124" s="44"/>
      <c r="LND124" s="44"/>
      <c r="LNE124" s="44"/>
      <c r="LNF124" s="44"/>
      <c r="LNG124" s="44"/>
      <c r="LNH124" s="44"/>
      <c r="LNI124" s="44"/>
      <c r="LNJ124" s="44"/>
      <c r="LNK124" s="44"/>
      <c r="LNL124" s="44"/>
      <c r="LNM124" s="44"/>
      <c r="LNN124" s="44"/>
      <c r="LNO124" s="44"/>
      <c r="LNP124" s="44"/>
      <c r="LNQ124" s="44"/>
      <c r="LNR124" s="44"/>
      <c r="LNS124" s="44"/>
      <c r="LNT124" s="44"/>
      <c r="LNU124" s="44"/>
      <c r="LNV124" s="44"/>
      <c r="LNW124" s="44"/>
      <c r="LNX124" s="44"/>
      <c r="LNY124" s="44"/>
      <c r="LNZ124" s="44"/>
      <c r="LOA124" s="44"/>
      <c r="LOB124" s="44"/>
      <c r="LOC124" s="44"/>
      <c r="LOD124" s="44"/>
      <c r="LOE124" s="44"/>
      <c r="LOF124" s="44"/>
      <c r="LOG124" s="44"/>
      <c r="LOH124" s="44"/>
      <c r="LOI124" s="44"/>
      <c r="LOJ124" s="44"/>
      <c r="LOK124" s="44"/>
      <c r="LOL124" s="44"/>
      <c r="LOM124" s="44"/>
      <c r="LON124" s="44"/>
      <c r="LOO124" s="44"/>
      <c r="LOP124" s="44"/>
      <c r="LOQ124" s="44"/>
      <c r="LOR124" s="44"/>
      <c r="LOS124" s="44"/>
      <c r="LOT124" s="44"/>
      <c r="LOU124" s="44"/>
      <c r="LOV124" s="44"/>
      <c r="LOW124" s="44"/>
      <c r="LOX124" s="44"/>
      <c r="LOY124" s="44"/>
      <c r="LOZ124" s="44"/>
      <c r="LPA124" s="44"/>
      <c r="LPB124" s="44"/>
      <c r="LPC124" s="44"/>
      <c r="LPD124" s="44"/>
      <c r="LPE124" s="44"/>
      <c r="LPF124" s="44"/>
      <c r="LPG124" s="44"/>
      <c r="LPH124" s="44"/>
      <c r="LPI124" s="44"/>
      <c r="LPJ124" s="44"/>
      <c r="LPK124" s="44"/>
      <c r="LPL124" s="44"/>
      <c r="LPM124" s="44"/>
      <c r="LPN124" s="44"/>
      <c r="LPO124" s="44"/>
      <c r="LPP124" s="44"/>
      <c r="LPQ124" s="44"/>
      <c r="LPR124" s="44"/>
      <c r="LPS124" s="44"/>
      <c r="LPT124" s="44"/>
      <c r="LPU124" s="44"/>
      <c r="LPV124" s="44"/>
      <c r="LPW124" s="44"/>
      <c r="LPX124" s="44"/>
      <c r="LPY124" s="44"/>
      <c r="LPZ124" s="44"/>
      <c r="LQA124" s="44"/>
      <c r="LQB124" s="44"/>
      <c r="LQC124" s="44"/>
      <c r="LQD124" s="44"/>
      <c r="LQE124" s="44"/>
      <c r="LQF124" s="44"/>
      <c r="LQG124" s="44"/>
      <c r="LQH124" s="44"/>
      <c r="LQI124" s="44"/>
      <c r="LQJ124" s="44"/>
      <c r="LQK124" s="44"/>
      <c r="LQL124" s="44"/>
      <c r="LQM124" s="44"/>
      <c r="LQN124" s="44"/>
      <c r="LQO124" s="44"/>
      <c r="LQP124" s="44"/>
      <c r="LQQ124" s="44"/>
      <c r="LQR124" s="44"/>
      <c r="LQS124" s="44"/>
      <c r="LQT124" s="44"/>
      <c r="LQU124" s="44"/>
      <c r="LQV124" s="44"/>
      <c r="LQW124" s="44"/>
      <c r="LQX124" s="44"/>
      <c r="LQY124" s="44"/>
      <c r="LQZ124" s="44"/>
      <c r="LRA124" s="44"/>
      <c r="LRB124" s="44"/>
      <c r="LRC124" s="44"/>
      <c r="LRD124" s="44"/>
      <c r="LRE124" s="44"/>
      <c r="LRF124" s="44"/>
      <c r="LRG124" s="44"/>
      <c r="LRH124" s="44"/>
      <c r="LRI124" s="44"/>
      <c r="LRJ124" s="44"/>
      <c r="LRK124" s="44"/>
      <c r="LRL124" s="44"/>
      <c r="LRM124" s="44"/>
      <c r="LRN124" s="44"/>
      <c r="LRO124" s="44"/>
      <c r="LRP124" s="44"/>
      <c r="LRQ124" s="44"/>
      <c r="LRR124" s="44"/>
      <c r="LRS124" s="44"/>
      <c r="LRT124" s="44"/>
      <c r="LRU124" s="44"/>
      <c r="LRV124" s="44"/>
      <c r="LRW124" s="44"/>
      <c r="LRX124" s="44"/>
      <c r="LRY124" s="44"/>
      <c r="LRZ124" s="44"/>
      <c r="LSA124" s="44"/>
      <c r="LSB124" s="44"/>
      <c r="LSC124" s="44"/>
      <c r="LSD124" s="44"/>
      <c r="LSE124" s="44"/>
      <c r="LSF124" s="44"/>
      <c r="LSG124" s="44"/>
      <c r="LSH124" s="44"/>
      <c r="LSI124" s="44"/>
      <c r="LSJ124" s="44"/>
      <c r="LSK124" s="44"/>
      <c r="LSL124" s="44"/>
      <c r="LSM124" s="44"/>
      <c r="LSN124" s="44"/>
      <c r="LSO124" s="44"/>
      <c r="LSP124" s="44"/>
      <c r="LSQ124" s="44"/>
      <c r="LSR124" s="44"/>
      <c r="LSS124" s="44"/>
      <c r="LST124" s="44"/>
      <c r="LSU124" s="44"/>
      <c r="LSV124" s="44"/>
      <c r="LSW124" s="44"/>
      <c r="LSX124" s="44"/>
      <c r="LSY124" s="44"/>
      <c r="LSZ124" s="44"/>
      <c r="LTA124" s="44"/>
      <c r="LTB124" s="44"/>
      <c r="LTC124" s="44"/>
      <c r="LTD124" s="44"/>
      <c r="LTE124" s="44"/>
      <c r="LTF124" s="44"/>
      <c r="LTG124" s="44"/>
      <c r="LTH124" s="44"/>
      <c r="LTI124" s="44"/>
      <c r="LTJ124" s="44"/>
      <c r="LTK124" s="44"/>
      <c r="LTL124" s="44"/>
      <c r="LTM124" s="44"/>
      <c r="LTN124" s="44"/>
      <c r="LTO124" s="44"/>
      <c r="LTP124" s="44"/>
      <c r="LTQ124" s="44"/>
      <c r="LTR124" s="44"/>
      <c r="LTS124" s="44"/>
      <c r="LTT124" s="44"/>
      <c r="LTU124" s="44"/>
      <c r="LTV124" s="44"/>
      <c r="LTW124" s="44"/>
      <c r="LTX124" s="44"/>
      <c r="LTY124" s="44"/>
      <c r="LTZ124" s="44"/>
      <c r="LUA124" s="44"/>
      <c r="LUB124" s="44"/>
      <c r="LUC124" s="44"/>
      <c r="LUD124" s="44"/>
      <c r="LUE124" s="44"/>
      <c r="LUF124" s="44"/>
      <c r="LUG124" s="44"/>
      <c r="LUH124" s="44"/>
      <c r="LUI124" s="44"/>
      <c r="LUJ124" s="44"/>
      <c r="LUK124" s="44"/>
      <c r="LUL124" s="44"/>
      <c r="LUM124" s="44"/>
      <c r="LUN124" s="44"/>
      <c r="LUO124" s="44"/>
      <c r="LUP124" s="44"/>
      <c r="LUQ124" s="44"/>
      <c r="LUR124" s="44"/>
      <c r="LUS124" s="44"/>
      <c r="LUT124" s="44"/>
      <c r="LUU124" s="44"/>
      <c r="LUV124" s="44"/>
      <c r="LUW124" s="44"/>
      <c r="LUX124" s="44"/>
      <c r="LUY124" s="44"/>
      <c r="LUZ124" s="44"/>
      <c r="LVA124" s="44"/>
      <c r="LVB124" s="44"/>
      <c r="LVC124" s="44"/>
      <c r="LVD124" s="44"/>
      <c r="LVE124" s="44"/>
      <c r="LVF124" s="44"/>
      <c r="LVG124" s="44"/>
      <c r="LVH124" s="44"/>
      <c r="LVI124" s="44"/>
      <c r="LVJ124" s="44"/>
      <c r="LVK124" s="44"/>
      <c r="LVL124" s="44"/>
      <c r="LVM124" s="44"/>
      <c r="LVN124" s="44"/>
      <c r="LVO124" s="44"/>
      <c r="LVP124" s="44"/>
      <c r="LVQ124" s="44"/>
      <c r="LVR124" s="44"/>
      <c r="LVS124" s="44"/>
      <c r="LVT124" s="44"/>
      <c r="LVU124" s="44"/>
      <c r="LVV124" s="44"/>
      <c r="LVW124" s="44"/>
      <c r="LVX124" s="44"/>
      <c r="LVY124" s="44"/>
      <c r="LVZ124" s="44"/>
      <c r="LWA124" s="44"/>
      <c r="LWB124" s="44"/>
      <c r="LWC124" s="44"/>
      <c r="LWD124" s="44"/>
      <c r="LWE124" s="44"/>
      <c r="LWF124" s="44"/>
      <c r="LWG124" s="44"/>
      <c r="LWH124" s="44"/>
      <c r="LWI124" s="44"/>
      <c r="LWJ124" s="44"/>
      <c r="LWK124" s="44"/>
      <c r="LWL124" s="44"/>
      <c r="LWM124" s="44"/>
      <c r="LWN124" s="44"/>
      <c r="LWO124" s="44"/>
      <c r="LWP124" s="44"/>
      <c r="LWQ124" s="44"/>
      <c r="LWR124" s="44"/>
      <c r="LWS124" s="44"/>
      <c r="LWT124" s="44"/>
      <c r="LWU124" s="44"/>
      <c r="LWV124" s="44"/>
      <c r="LWW124" s="44"/>
      <c r="LWX124" s="44"/>
      <c r="LWY124" s="44"/>
      <c r="LWZ124" s="44"/>
      <c r="LXA124" s="44"/>
      <c r="LXB124" s="44"/>
      <c r="LXC124" s="44"/>
      <c r="LXD124" s="44"/>
      <c r="LXE124" s="44"/>
      <c r="LXF124" s="44"/>
      <c r="LXG124" s="44"/>
      <c r="LXH124" s="44"/>
      <c r="LXI124" s="44"/>
      <c r="LXJ124" s="44"/>
      <c r="LXK124" s="44"/>
      <c r="LXL124" s="44"/>
      <c r="LXM124" s="44"/>
      <c r="LXN124" s="44"/>
      <c r="LXO124" s="44"/>
      <c r="LXP124" s="44"/>
      <c r="LXQ124" s="44"/>
      <c r="LXR124" s="44"/>
      <c r="LXS124" s="44"/>
      <c r="LXT124" s="44"/>
      <c r="LXU124" s="44"/>
      <c r="LXV124" s="44"/>
      <c r="LXW124" s="44"/>
      <c r="LXX124" s="44"/>
      <c r="LXY124" s="44"/>
      <c r="LXZ124" s="44"/>
      <c r="LYA124" s="44"/>
      <c r="LYB124" s="44"/>
      <c r="LYC124" s="44"/>
      <c r="LYD124" s="44"/>
      <c r="LYE124" s="44"/>
      <c r="LYF124" s="44"/>
      <c r="LYG124" s="44"/>
      <c r="LYH124" s="44"/>
      <c r="LYI124" s="44"/>
      <c r="LYJ124" s="44"/>
      <c r="LYK124" s="44"/>
      <c r="LYL124" s="44"/>
      <c r="LYM124" s="44"/>
      <c r="LYN124" s="44"/>
      <c r="LYO124" s="44"/>
      <c r="LYP124" s="44"/>
      <c r="LYQ124" s="44"/>
      <c r="LYR124" s="44"/>
      <c r="LYS124" s="44"/>
      <c r="LYT124" s="44"/>
      <c r="LYU124" s="44"/>
      <c r="LYV124" s="44"/>
      <c r="LYW124" s="44"/>
      <c r="LYX124" s="44"/>
      <c r="LYY124" s="44"/>
      <c r="LYZ124" s="44"/>
      <c r="LZA124" s="44"/>
      <c r="LZB124" s="44"/>
      <c r="LZC124" s="44"/>
      <c r="LZD124" s="44"/>
      <c r="LZE124" s="44"/>
      <c r="LZF124" s="44"/>
      <c r="LZG124" s="44"/>
      <c r="LZH124" s="44"/>
      <c r="LZI124" s="44"/>
      <c r="LZJ124" s="44"/>
      <c r="LZK124" s="44"/>
      <c r="LZL124" s="44"/>
      <c r="LZM124" s="44"/>
      <c r="LZN124" s="44"/>
      <c r="LZO124" s="44"/>
      <c r="LZP124" s="44"/>
      <c r="LZQ124" s="44"/>
      <c r="LZR124" s="44"/>
      <c r="LZS124" s="44"/>
      <c r="LZT124" s="44"/>
      <c r="LZU124" s="44"/>
      <c r="LZV124" s="44"/>
      <c r="LZW124" s="44"/>
      <c r="LZX124" s="44"/>
      <c r="LZY124" s="44"/>
      <c r="LZZ124" s="44"/>
      <c r="MAA124" s="44"/>
      <c r="MAB124" s="44"/>
      <c r="MAC124" s="44"/>
      <c r="MAD124" s="44"/>
      <c r="MAE124" s="44"/>
      <c r="MAF124" s="44"/>
      <c r="MAG124" s="44"/>
      <c r="MAH124" s="44"/>
      <c r="MAI124" s="44"/>
      <c r="MAJ124" s="44"/>
      <c r="MAK124" s="44"/>
      <c r="MAL124" s="44"/>
      <c r="MAM124" s="44"/>
      <c r="MAN124" s="44"/>
      <c r="MAO124" s="44"/>
      <c r="MAP124" s="44"/>
      <c r="MAQ124" s="44"/>
      <c r="MAR124" s="44"/>
      <c r="MAS124" s="44"/>
      <c r="MAT124" s="44"/>
      <c r="MAU124" s="44"/>
      <c r="MAV124" s="44"/>
      <c r="MAW124" s="44"/>
      <c r="MAX124" s="44"/>
      <c r="MAY124" s="44"/>
      <c r="MAZ124" s="44"/>
      <c r="MBA124" s="44"/>
      <c r="MBB124" s="44"/>
      <c r="MBC124" s="44"/>
      <c r="MBD124" s="44"/>
      <c r="MBE124" s="44"/>
      <c r="MBF124" s="44"/>
      <c r="MBG124" s="44"/>
      <c r="MBH124" s="44"/>
      <c r="MBI124" s="44"/>
      <c r="MBJ124" s="44"/>
      <c r="MBK124" s="44"/>
      <c r="MBL124" s="44"/>
      <c r="MBM124" s="44"/>
      <c r="MBN124" s="44"/>
      <c r="MBO124" s="44"/>
      <c r="MBP124" s="44"/>
      <c r="MBQ124" s="44"/>
      <c r="MBR124" s="44"/>
      <c r="MBS124" s="44"/>
      <c r="MBT124" s="44"/>
      <c r="MBU124" s="44"/>
      <c r="MBV124" s="44"/>
      <c r="MBW124" s="44"/>
      <c r="MBX124" s="44"/>
      <c r="MBY124" s="44"/>
      <c r="MBZ124" s="44"/>
      <c r="MCA124" s="44"/>
      <c r="MCB124" s="44"/>
      <c r="MCC124" s="44"/>
      <c r="MCD124" s="44"/>
      <c r="MCE124" s="44"/>
      <c r="MCF124" s="44"/>
      <c r="MCG124" s="44"/>
      <c r="MCH124" s="44"/>
      <c r="MCI124" s="44"/>
      <c r="MCJ124" s="44"/>
      <c r="MCK124" s="44"/>
      <c r="MCL124" s="44"/>
      <c r="MCM124" s="44"/>
      <c r="MCN124" s="44"/>
      <c r="MCO124" s="44"/>
      <c r="MCP124" s="44"/>
      <c r="MCQ124" s="44"/>
      <c r="MCR124" s="44"/>
      <c r="MCS124" s="44"/>
      <c r="MCT124" s="44"/>
      <c r="MCU124" s="44"/>
      <c r="MCV124" s="44"/>
      <c r="MCW124" s="44"/>
      <c r="MCX124" s="44"/>
      <c r="MCY124" s="44"/>
      <c r="MCZ124" s="44"/>
      <c r="MDA124" s="44"/>
      <c r="MDB124" s="44"/>
      <c r="MDC124" s="44"/>
      <c r="MDD124" s="44"/>
      <c r="MDE124" s="44"/>
      <c r="MDF124" s="44"/>
      <c r="MDG124" s="44"/>
      <c r="MDH124" s="44"/>
      <c r="MDI124" s="44"/>
      <c r="MDJ124" s="44"/>
      <c r="MDK124" s="44"/>
      <c r="MDL124" s="44"/>
      <c r="MDM124" s="44"/>
      <c r="MDN124" s="44"/>
      <c r="MDO124" s="44"/>
      <c r="MDP124" s="44"/>
      <c r="MDQ124" s="44"/>
      <c r="MDR124" s="44"/>
      <c r="MDS124" s="44"/>
      <c r="MDT124" s="44"/>
      <c r="MDU124" s="44"/>
      <c r="MDV124" s="44"/>
      <c r="MDW124" s="44"/>
      <c r="MDX124" s="44"/>
      <c r="MDY124" s="44"/>
      <c r="MDZ124" s="44"/>
      <c r="MEA124" s="44"/>
      <c r="MEB124" s="44"/>
      <c r="MEC124" s="44"/>
      <c r="MED124" s="44"/>
      <c r="MEE124" s="44"/>
      <c r="MEF124" s="44"/>
      <c r="MEG124" s="44"/>
      <c r="MEH124" s="44"/>
      <c r="MEI124" s="44"/>
      <c r="MEJ124" s="44"/>
      <c r="MEK124" s="44"/>
      <c r="MEL124" s="44"/>
      <c r="MEM124" s="44"/>
      <c r="MEN124" s="44"/>
      <c r="MEO124" s="44"/>
      <c r="MEP124" s="44"/>
      <c r="MEQ124" s="44"/>
      <c r="MER124" s="44"/>
      <c r="MES124" s="44"/>
      <c r="MET124" s="44"/>
      <c r="MEU124" s="44"/>
      <c r="MEV124" s="44"/>
      <c r="MEW124" s="44"/>
      <c r="MEX124" s="44"/>
      <c r="MEY124" s="44"/>
      <c r="MEZ124" s="44"/>
      <c r="MFA124" s="44"/>
      <c r="MFB124" s="44"/>
      <c r="MFC124" s="44"/>
      <c r="MFD124" s="44"/>
      <c r="MFE124" s="44"/>
      <c r="MFF124" s="44"/>
      <c r="MFG124" s="44"/>
      <c r="MFH124" s="44"/>
      <c r="MFI124" s="44"/>
      <c r="MFJ124" s="44"/>
      <c r="MFK124" s="44"/>
      <c r="MFL124" s="44"/>
      <c r="MFM124" s="44"/>
      <c r="MFN124" s="44"/>
      <c r="MFO124" s="44"/>
      <c r="MFP124" s="44"/>
      <c r="MFQ124" s="44"/>
      <c r="MFR124" s="44"/>
      <c r="MFS124" s="44"/>
      <c r="MFT124" s="44"/>
      <c r="MFU124" s="44"/>
      <c r="MFV124" s="44"/>
      <c r="MFW124" s="44"/>
      <c r="MFX124" s="44"/>
      <c r="MFY124" s="44"/>
      <c r="MFZ124" s="44"/>
      <c r="MGA124" s="44"/>
      <c r="MGB124" s="44"/>
      <c r="MGC124" s="44"/>
      <c r="MGD124" s="44"/>
      <c r="MGE124" s="44"/>
      <c r="MGF124" s="44"/>
      <c r="MGG124" s="44"/>
      <c r="MGH124" s="44"/>
      <c r="MGI124" s="44"/>
      <c r="MGJ124" s="44"/>
      <c r="MGK124" s="44"/>
      <c r="MGL124" s="44"/>
      <c r="MGM124" s="44"/>
      <c r="MGN124" s="44"/>
      <c r="MGO124" s="44"/>
      <c r="MGP124" s="44"/>
      <c r="MGQ124" s="44"/>
      <c r="MGR124" s="44"/>
      <c r="MGS124" s="44"/>
      <c r="MGT124" s="44"/>
      <c r="MGU124" s="44"/>
      <c r="MGV124" s="44"/>
      <c r="MGW124" s="44"/>
      <c r="MGX124" s="44"/>
      <c r="MGY124" s="44"/>
      <c r="MGZ124" s="44"/>
      <c r="MHA124" s="44"/>
      <c r="MHB124" s="44"/>
      <c r="MHC124" s="44"/>
      <c r="MHD124" s="44"/>
      <c r="MHE124" s="44"/>
      <c r="MHF124" s="44"/>
      <c r="MHG124" s="44"/>
      <c r="MHH124" s="44"/>
      <c r="MHI124" s="44"/>
      <c r="MHJ124" s="44"/>
      <c r="MHK124" s="44"/>
      <c r="MHL124" s="44"/>
      <c r="MHM124" s="44"/>
      <c r="MHN124" s="44"/>
      <c r="MHO124" s="44"/>
      <c r="MHP124" s="44"/>
      <c r="MHQ124" s="44"/>
      <c r="MHR124" s="44"/>
      <c r="MHS124" s="44"/>
      <c r="MHT124" s="44"/>
      <c r="MHU124" s="44"/>
      <c r="MHV124" s="44"/>
      <c r="MHW124" s="44"/>
      <c r="MHX124" s="44"/>
      <c r="MHY124" s="44"/>
      <c r="MHZ124" s="44"/>
      <c r="MIA124" s="44"/>
      <c r="MIB124" s="44"/>
      <c r="MIC124" s="44"/>
      <c r="MID124" s="44"/>
      <c r="MIE124" s="44"/>
      <c r="MIF124" s="44"/>
      <c r="MIG124" s="44"/>
      <c r="MIH124" s="44"/>
      <c r="MII124" s="44"/>
      <c r="MIJ124" s="44"/>
      <c r="MIK124" s="44"/>
      <c r="MIL124" s="44"/>
      <c r="MIM124" s="44"/>
      <c r="MIN124" s="44"/>
      <c r="MIO124" s="44"/>
      <c r="MIP124" s="44"/>
      <c r="MIQ124" s="44"/>
      <c r="MIR124" s="44"/>
      <c r="MIS124" s="44"/>
      <c r="MIT124" s="44"/>
      <c r="MIU124" s="44"/>
      <c r="MIV124" s="44"/>
      <c r="MIW124" s="44"/>
      <c r="MIX124" s="44"/>
      <c r="MIY124" s="44"/>
      <c r="MIZ124" s="44"/>
      <c r="MJA124" s="44"/>
      <c r="MJB124" s="44"/>
      <c r="MJC124" s="44"/>
      <c r="MJD124" s="44"/>
      <c r="MJE124" s="44"/>
      <c r="MJF124" s="44"/>
      <c r="MJG124" s="44"/>
      <c r="MJH124" s="44"/>
      <c r="MJI124" s="44"/>
      <c r="MJJ124" s="44"/>
      <c r="MJK124" s="44"/>
      <c r="MJL124" s="44"/>
      <c r="MJM124" s="44"/>
      <c r="MJN124" s="44"/>
      <c r="MJO124" s="44"/>
      <c r="MJP124" s="44"/>
      <c r="MJQ124" s="44"/>
      <c r="MJR124" s="44"/>
      <c r="MJS124" s="44"/>
      <c r="MJT124" s="44"/>
      <c r="MJU124" s="44"/>
      <c r="MJV124" s="44"/>
      <c r="MJW124" s="44"/>
      <c r="MJX124" s="44"/>
      <c r="MJY124" s="44"/>
      <c r="MJZ124" s="44"/>
      <c r="MKA124" s="44"/>
      <c r="MKB124" s="44"/>
      <c r="MKC124" s="44"/>
      <c r="MKD124" s="44"/>
      <c r="MKE124" s="44"/>
      <c r="MKF124" s="44"/>
      <c r="MKG124" s="44"/>
      <c r="MKH124" s="44"/>
      <c r="MKI124" s="44"/>
      <c r="MKJ124" s="44"/>
      <c r="MKK124" s="44"/>
      <c r="MKL124" s="44"/>
      <c r="MKM124" s="44"/>
      <c r="MKN124" s="44"/>
      <c r="MKO124" s="44"/>
      <c r="MKP124" s="44"/>
      <c r="MKQ124" s="44"/>
      <c r="MKR124" s="44"/>
      <c r="MKS124" s="44"/>
      <c r="MKT124" s="44"/>
      <c r="MKU124" s="44"/>
      <c r="MKV124" s="44"/>
      <c r="MKW124" s="44"/>
      <c r="MKX124" s="44"/>
      <c r="MKY124" s="44"/>
      <c r="MKZ124" s="44"/>
      <c r="MLA124" s="44"/>
      <c r="MLB124" s="44"/>
      <c r="MLC124" s="44"/>
      <c r="MLD124" s="44"/>
      <c r="MLE124" s="44"/>
      <c r="MLF124" s="44"/>
      <c r="MLG124" s="44"/>
      <c r="MLH124" s="44"/>
      <c r="MLI124" s="44"/>
      <c r="MLJ124" s="44"/>
      <c r="MLK124" s="44"/>
      <c r="MLL124" s="44"/>
      <c r="MLM124" s="44"/>
      <c r="MLN124" s="44"/>
      <c r="MLO124" s="44"/>
      <c r="MLP124" s="44"/>
      <c r="MLQ124" s="44"/>
      <c r="MLR124" s="44"/>
      <c r="MLS124" s="44"/>
      <c r="MLT124" s="44"/>
      <c r="MLU124" s="44"/>
      <c r="MLV124" s="44"/>
      <c r="MLW124" s="44"/>
      <c r="MLX124" s="44"/>
      <c r="MLY124" s="44"/>
      <c r="MLZ124" s="44"/>
      <c r="MMA124" s="44"/>
      <c r="MMB124" s="44"/>
      <c r="MMC124" s="44"/>
      <c r="MMD124" s="44"/>
      <c r="MME124" s="44"/>
      <c r="MMF124" s="44"/>
      <c r="MMG124" s="44"/>
      <c r="MMH124" s="44"/>
      <c r="MMI124" s="44"/>
      <c r="MMJ124" s="44"/>
      <c r="MMK124" s="44"/>
      <c r="MML124" s="44"/>
      <c r="MMM124" s="44"/>
      <c r="MMN124" s="44"/>
      <c r="MMO124" s="44"/>
      <c r="MMP124" s="44"/>
      <c r="MMQ124" s="44"/>
      <c r="MMR124" s="44"/>
      <c r="MMS124" s="44"/>
      <c r="MMT124" s="44"/>
      <c r="MMU124" s="44"/>
      <c r="MMV124" s="44"/>
      <c r="MMW124" s="44"/>
      <c r="MMX124" s="44"/>
      <c r="MMY124" s="44"/>
      <c r="MMZ124" s="44"/>
      <c r="MNA124" s="44"/>
      <c r="MNB124" s="44"/>
      <c r="MNC124" s="44"/>
      <c r="MND124" s="44"/>
      <c r="MNE124" s="44"/>
      <c r="MNF124" s="44"/>
      <c r="MNG124" s="44"/>
      <c r="MNH124" s="44"/>
      <c r="MNI124" s="44"/>
      <c r="MNJ124" s="44"/>
      <c r="MNK124" s="44"/>
      <c r="MNL124" s="44"/>
      <c r="MNM124" s="44"/>
      <c r="MNN124" s="44"/>
      <c r="MNO124" s="44"/>
      <c r="MNP124" s="44"/>
      <c r="MNQ124" s="44"/>
      <c r="MNR124" s="44"/>
      <c r="MNS124" s="44"/>
      <c r="MNT124" s="44"/>
      <c r="MNU124" s="44"/>
      <c r="MNV124" s="44"/>
      <c r="MNW124" s="44"/>
      <c r="MNX124" s="44"/>
      <c r="MNY124" s="44"/>
      <c r="MNZ124" s="44"/>
      <c r="MOA124" s="44"/>
      <c r="MOB124" s="44"/>
      <c r="MOC124" s="44"/>
      <c r="MOD124" s="44"/>
      <c r="MOE124" s="44"/>
      <c r="MOF124" s="44"/>
      <c r="MOG124" s="44"/>
      <c r="MOH124" s="44"/>
      <c r="MOI124" s="44"/>
      <c r="MOJ124" s="44"/>
      <c r="MOK124" s="44"/>
      <c r="MOL124" s="44"/>
      <c r="MOM124" s="44"/>
      <c r="MON124" s="44"/>
      <c r="MOO124" s="44"/>
      <c r="MOP124" s="44"/>
      <c r="MOQ124" s="44"/>
      <c r="MOR124" s="44"/>
      <c r="MOS124" s="44"/>
      <c r="MOT124" s="44"/>
      <c r="MOU124" s="44"/>
      <c r="MOV124" s="44"/>
      <c r="MOW124" s="44"/>
      <c r="MOX124" s="44"/>
      <c r="MOY124" s="44"/>
      <c r="MOZ124" s="44"/>
      <c r="MPA124" s="44"/>
      <c r="MPB124" s="44"/>
      <c r="MPC124" s="44"/>
      <c r="MPD124" s="44"/>
      <c r="MPE124" s="44"/>
      <c r="MPF124" s="44"/>
      <c r="MPG124" s="44"/>
      <c r="MPH124" s="44"/>
      <c r="MPI124" s="44"/>
      <c r="MPJ124" s="44"/>
      <c r="MPK124" s="44"/>
      <c r="MPL124" s="44"/>
      <c r="MPM124" s="44"/>
      <c r="MPN124" s="44"/>
      <c r="MPO124" s="44"/>
      <c r="MPP124" s="44"/>
      <c r="MPQ124" s="44"/>
      <c r="MPR124" s="44"/>
      <c r="MPS124" s="44"/>
      <c r="MPT124" s="44"/>
      <c r="MPU124" s="44"/>
      <c r="MPV124" s="44"/>
      <c r="MPW124" s="44"/>
      <c r="MPX124" s="44"/>
      <c r="MPY124" s="44"/>
      <c r="MPZ124" s="44"/>
      <c r="MQA124" s="44"/>
      <c r="MQB124" s="44"/>
      <c r="MQC124" s="44"/>
      <c r="MQD124" s="44"/>
      <c r="MQE124" s="44"/>
      <c r="MQF124" s="44"/>
      <c r="MQG124" s="44"/>
      <c r="MQH124" s="44"/>
      <c r="MQI124" s="44"/>
      <c r="MQJ124" s="44"/>
      <c r="MQK124" s="44"/>
      <c r="MQL124" s="44"/>
      <c r="MQM124" s="44"/>
      <c r="MQN124" s="44"/>
      <c r="MQO124" s="44"/>
      <c r="MQP124" s="44"/>
      <c r="MQQ124" s="44"/>
      <c r="MQR124" s="44"/>
      <c r="MQS124" s="44"/>
      <c r="MQT124" s="44"/>
      <c r="MQU124" s="44"/>
      <c r="MQV124" s="44"/>
      <c r="MQW124" s="44"/>
      <c r="MQX124" s="44"/>
      <c r="MQY124" s="44"/>
      <c r="MQZ124" s="44"/>
      <c r="MRA124" s="44"/>
      <c r="MRB124" s="44"/>
      <c r="MRC124" s="44"/>
      <c r="MRD124" s="44"/>
      <c r="MRE124" s="44"/>
      <c r="MRF124" s="44"/>
      <c r="MRG124" s="44"/>
      <c r="MRH124" s="44"/>
      <c r="MRI124" s="44"/>
      <c r="MRJ124" s="44"/>
      <c r="MRK124" s="44"/>
      <c r="MRL124" s="44"/>
      <c r="MRM124" s="44"/>
      <c r="MRN124" s="44"/>
      <c r="MRO124" s="44"/>
      <c r="MRP124" s="44"/>
      <c r="MRQ124" s="44"/>
      <c r="MRR124" s="44"/>
      <c r="MRS124" s="44"/>
      <c r="MRT124" s="44"/>
      <c r="MRU124" s="44"/>
      <c r="MRV124" s="44"/>
      <c r="MRW124" s="44"/>
      <c r="MRX124" s="44"/>
      <c r="MRY124" s="44"/>
      <c r="MRZ124" s="44"/>
      <c r="MSA124" s="44"/>
      <c r="MSB124" s="44"/>
      <c r="MSC124" s="44"/>
      <c r="MSD124" s="44"/>
      <c r="MSE124" s="44"/>
      <c r="MSF124" s="44"/>
      <c r="MSG124" s="44"/>
      <c r="MSH124" s="44"/>
      <c r="MSI124" s="44"/>
      <c r="MSJ124" s="44"/>
      <c r="MSK124" s="44"/>
      <c r="MSL124" s="44"/>
      <c r="MSM124" s="44"/>
      <c r="MSN124" s="44"/>
      <c r="MSO124" s="44"/>
      <c r="MSP124" s="44"/>
      <c r="MSQ124" s="44"/>
      <c r="MSR124" s="44"/>
      <c r="MSS124" s="44"/>
      <c r="MST124" s="44"/>
      <c r="MSU124" s="44"/>
      <c r="MSV124" s="44"/>
      <c r="MSW124" s="44"/>
      <c r="MSX124" s="44"/>
      <c r="MSY124" s="44"/>
      <c r="MSZ124" s="44"/>
      <c r="MTA124" s="44"/>
      <c r="MTB124" s="44"/>
      <c r="MTC124" s="44"/>
      <c r="MTD124" s="44"/>
      <c r="MTE124" s="44"/>
      <c r="MTF124" s="44"/>
      <c r="MTG124" s="44"/>
      <c r="MTH124" s="44"/>
      <c r="MTI124" s="44"/>
      <c r="MTJ124" s="44"/>
      <c r="MTK124" s="44"/>
      <c r="MTL124" s="44"/>
      <c r="MTM124" s="44"/>
      <c r="MTN124" s="44"/>
      <c r="MTO124" s="44"/>
      <c r="MTP124" s="44"/>
      <c r="MTQ124" s="44"/>
      <c r="MTR124" s="44"/>
      <c r="MTS124" s="44"/>
      <c r="MTT124" s="44"/>
      <c r="MTU124" s="44"/>
      <c r="MTV124" s="44"/>
      <c r="MTW124" s="44"/>
      <c r="MTX124" s="44"/>
      <c r="MTY124" s="44"/>
      <c r="MTZ124" s="44"/>
      <c r="MUA124" s="44"/>
      <c r="MUB124" s="44"/>
      <c r="MUC124" s="44"/>
      <c r="MUD124" s="44"/>
      <c r="MUE124" s="44"/>
      <c r="MUF124" s="44"/>
      <c r="MUG124" s="44"/>
      <c r="MUH124" s="44"/>
      <c r="MUI124" s="44"/>
      <c r="MUJ124" s="44"/>
      <c r="MUK124" s="44"/>
      <c r="MUL124" s="44"/>
      <c r="MUM124" s="44"/>
      <c r="MUN124" s="44"/>
      <c r="MUO124" s="44"/>
      <c r="MUP124" s="44"/>
      <c r="MUQ124" s="44"/>
      <c r="MUR124" s="44"/>
      <c r="MUS124" s="44"/>
      <c r="MUT124" s="44"/>
      <c r="MUU124" s="44"/>
      <c r="MUV124" s="44"/>
      <c r="MUW124" s="44"/>
      <c r="MUX124" s="44"/>
      <c r="MUY124" s="44"/>
      <c r="MUZ124" s="44"/>
      <c r="MVA124" s="44"/>
      <c r="MVB124" s="44"/>
      <c r="MVC124" s="44"/>
      <c r="MVD124" s="44"/>
      <c r="MVE124" s="44"/>
      <c r="MVF124" s="44"/>
      <c r="MVG124" s="44"/>
      <c r="MVH124" s="44"/>
      <c r="MVI124" s="44"/>
      <c r="MVJ124" s="44"/>
      <c r="MVK124" s="44"/>
      <c r="MVL124" s="44"/>
      <c r="MVM124" s="44"/>
      <c r="MVN124" s="44"/>
      <c r="MVO124" s="44"/>
      <c r="MVP124" s="44"/>
      <c r="MVQ124" s="44"/>
      <c r="MVR124" s="44"/>
      <c r="MVS124" s="44"/>
      <c r="MVT124" s="44"/>
      <c r="MVU124" s="44"/>
      <c r="MVV124" s="44"/>
      <c r="MVW124" s="44"/>
      <c r="MVX124" s="44"/>
      <c r="MVY124" s="44"/>
      <c r="MVZ124" s="44"/>
      <c r="MWA124" s="44"/>
      <c r="MWB124" s="44"/>
      <c r="MWC124" s="44"/>
      <c r="MWD124" s="44"/>
      <c r="MWE124" s="44"/>
      <c r="MWF124" s="44"/>
      <c r="MWG124" s="44"/>
      <c r="MWH124" s="44"/>
      <c r="MWI124" s="44"/>
      <c r="MWJ124" s="44"/>
      <c r="MWK124" s="44"/>
      <c r="MWL124" s="44"/>
      <c r="MWM124" s="44"/>
      <c r="MWN124" s="44"/>
      <c r="MWO124" s="44"/>
      <c r="MWP124" s="44"/>
      <c r="MWQ124" s="44"/>
      <c r="MWR124" s="44"/>
      <c r="MWS124" s="44"/>
      <c r="MWT124" s="44"/>
      <c r="MWU124" s="44"/>
      <c r="MWV124" s="44"/>
      <c r="MWW124" s="44"/>
      <c r="MWX124" s="44"/>
      <c r="MWY124" s="44"/>
      <c r="MWZ124" s="44"/>
      <c r="MXA124" s="44"/>
      <c r="MXB124" s="44"/>
      <c r="MXC124" s="44"/>
      <c r="MXD124" s="44"/>
      <c r="MXE124" s="44"/>
      <c r="MXF124" s="44"/>
      <c r="MXG124" s="44"/>
      <c r="MXH124" s="44"/>
      <c r="MXI124" s="44"/>
      <c r="MXJ124" s="44"/>
      <c r="MXK124" s="44"/>
      <c r="MXL124" s="44"/>
      <c r="MXM124" s="44"/>
      <c r="MXN124" s="44"/>
      <c r="MXO124" s="44"/>
      <c r="MXP124" s="44"/>
      <c r="MXQ124" s="44"/>
      <c r="MXR124" s="44"/>
      <c r="MXS124" s="44"/>
      <c r="MXT124" s="44"/>
      <c r="MXU124" s="44"/>
      <c r="MXV124" s="44"/>
      <c r="MXW124" s="44"/>
      <c r="MXX124" s="44"/>
      <c r="MXY124" s="44"/>
      <c r="MXZ124" s="44"/>
      <c r="MYA124" s="44"/>
      <c r="MYB124" s="44"/>
      <c r="MYC124" s="44"/>
      <c r="MYD124" s="44"/>
      <c r="MYE124" s="44"/>
      <c r="MYF124" s="44"/>
      <c r="MYG124" s="44"/>
      <c r="MYH124" s="44"/>
      <c r="MYI124" s="44"/>
      <c r="MYJ124" s="44"/>
      <c r="MYK124" s="44"/>
      <c r="MYL124" s="44"/>
      <c r="MYM124" s="44"/>
      <c r="MYN124" s="44"/>
      <c r="MYO124" s="44"/>
      <c r="MYP124" s="44"/>
      <c r="MYQ124" s="44"/>
      <c r="MYR124" s="44"/>
      <c r="MYS124" s="44"/>
      <c r="MYT124" s="44"/>
      <c r="MYU124" s="44"/>
      <c r="MYV124" s="44"/>
      <c r="MYW124" s="44"/>
      <c r="MYX124" s="44"/>
      <c r="MYY124" s="44"/>
      <c r="MYZ124" s="44"/>
      <c r="MZA124" s="44"/>
      <c r="MZB124" s="44"/>
      <c r="MZC124" s="44"/>
      <c r="MZD124" s="44"/>
      <c r="MZE124" s="44"/>
      <c r="MZF124" s="44"/>
      <c r="MZG124" s="44"/>
      <c r="MZH124" s="44"/>
      <c r="MZI124" s="44"/>
      <c r="MZJ124" s="44"/>
      <c r="MZK124" s="44"/>
      <c r="MZL124" s="44"/>
      <c r="MZM124" s="44"/>
      <c r="MZN124" s="44"/>
      <c r="MZO124" s="44"/>
      <c r="MZP124" s="44"/>
      <c r="MZQ124" s="44"/>
      <c r="MZR124" s="44"/>
      <c r="MZS124" s="44"/>
      <c r="MZT124" s="44"/>
      <c r="MZU124" s="44"/>
      <c r="MZV124" s="44"/>
      <c r="MZW124" s="44"/>
      <c r="MZX124" s="44"/>
      <c r="MZY124" s="44"/>
      <c r="MZZ124" s="44"/>
      <c r="NAA124" s="44"/>
      <c r="NAB124" s="44"/>
      <c r="NAC124" s="44"/>
      <c r="NAD124" s="44"/>
      <c r="NAE124" s="44"/>
      <c r="NAF124" s="44"/>
      <c r="NAG124" s="44"/>
      <c r="NAH124" s="44"/>
      <c r="NAI124" s="44"/>
      <c r="NAJ124" s="44"/>
      <c r="NAK124" s="44"/>
      <c r="NAL124" s="44"/>
      <c r="NAM124" s="44"/>
      <c r="NAN124" s="44"/>
      <c r="NAO124" s="44"/>
      <c r="NAP124" s="44"/>
      <c r="NAQ124" s="44"/>
      <c r="NAR124" s="44"/>
      <c r="NAS124" s="44"/>
      <c r="NAT124" s="44"/>
      <c r="NAU124" s="44"/>
      <c r="NAV124" s="44"/>
      <c r="NAW124" s="44"/>
      <c r="NAX124" s="44"/>
      <c r="NAY124" s="44"/>
      <c r="NAZ124" s="44"/>
      <c r="NBA124" s="44"/>
      <c r="NBB124" s="44"/>
      <c r="NBC124" s="44"/>
      <c r="NBD124" s="44"/>
      <c r="NBE124" s="44"/>
      <c r="NBF124" s="44"/>
      <c r="NBG124" s="44"/>
      <c r="NBH124" s="44"/>
      <c r="NBI124" s="44"/>
      <c r="NBJ124" s="44"/>
      <c r="NBK124" s="44"/>
      <c r="NBL124" s="44"/>
      <c r="NBM124" s="44"/>
      <c r="NBN124" s="44"/>
      <c r="NBO124" s="44"/>
      <c r="NBP124" s="44"/>
      <c r="NBQ124" s="44"/>
      <c r="NBR124" s="44"/>
      <c r="NBS124" s="44"/>
      <c r="NBT124" s="44"/>
      <c r="NBU124" s="44"/>
      <c r="NBV124" s="44"/>
      <c r="NBW124" s="44"/>
      <c r="NBX124" s="44"/>
      <c r="NBY124" s="44"/>
      <c r="NBZ124" s="44"/>
      <c r="NCA124" s="44"/>
      <c r="NCB124" s="44"/>
      <c r="NCC124" s="44"/>
      <c r="NCD124" s="44"/>
      <c r="NCE124" s="44"/>
      <c r="NCF124" s="44"/>
      <c r="NCG124" s="44"/>
      <c r="NCH124" s="44"/>
      <c r="NCI124" s="44"/>
      <c r="NCJ124" s="44"/>
      <c r="NCK124" s="44"/>
      <c r="NCL124" s="44"/>
      <c r="NCM124" s="44"/>
      <c r="NCN124" s="44"/>
      <c r="NCO124" s="44"/>
      <c r="NCP124" s="44"/>
      <c r="NCQ124" s="44"/>
      <c r="NCR124" s="44"/>
      <c r="NCS124" s="44"/>
      <c r="NCT124" s="44"/>
      <c r="NCU124" s="44"/>
      <c r="NCV124" s="44"/>
      <c r="NCW124" s="44"/>
      <c r="NCX124" s="44"/>
      <c r="NCY124" s="44"/>
      <c r="NCZ124" s="44"/>
      <c r="NDA124" s="44"/>
      <c r="NDB124" s="44"/>
      <c r="NDC124" s="44"/>
      <c r="NDD124" s="44"/>
      <c r="NDE124" s="44"/>
      <c r="NDF124" s="44"/>
      <c r="NDG124" s="44"/>
      <c r="NDH124" s="44"/>
      <c r="NDI124" s="44"/>
      <c r="NDJ124" s="44"/>
      <c r="NDK124" s="44"/>
      <c r="NDL124" s="44"/>
      <c r="NDM124" s="44"/>
      <c r="NDN124" s="44"/>
      <c r="NDO124" s="44"/>
      <c r="NDP124" s="44"/>
      <c r="NDQ124" s="44"/>
      <c r="NDR124" s="44"/>
      <c r="NDS124" s="44"/>
      <c r="NDT124" s="44"/>
      <c r="NDU124" s="44"/>
      <c r="NDV124" s="44"/>
      <c r="NDW124" s="44"/>
      <c r="NDX124" s="44"/>
      <c r="NDY124" s="44"/>
      <c r="NDZ124" s="44"/>
      <c r="NEA124" s="44"/>
      <c r="NEB124" s="44"/>
      <c r="NEC124" s="44"/>
      <c r="NED124" s="44"/>
      <c r="NEE124" s="44"/>
      <c r="NEF124" s="44"/>
      <c r="NEG124" s="44"/>
      <c r="NEH124" s="44"/>
      <c r="NEI124" s="44"/>
      <c r="NEJ124" s="44"/>
      <c r="NEK124" s="44"/>
      <c r="NEL124" s="44"/>
      <c r="NEM124" s="44"/>
      <c r="NEN124" s="44"/>
      <c r="NEO124" s="44"/>
      <c r="NEP124" s="44"/>
      <c r="NEQ124" s="44"/>
      <c r="NER124" s="44"/>
      <c r="NES124" s="44"/>
      <c r="NET124" s="44"/>
      <c r="NEU124" s="44"/>
      <c r="NEV124" s="44"/>
      <c r="NEW124" s="44"/>
      <c r="NEX124" s="44"/>
      <c r="NEY124" s="44"/>
      <c r="NEZ124" s="44"/>
      <c r="NFA124" s="44"/>
      <c r="NFB124" s="44"/>
      <c r="NFC124" s="44"/>
      <c r="NFD124" s="44"/>
      <c r="NFE124" s="44"/>
      <c r="NFF124" s="44"/>
      <c r="NFG124" s="44"/>
      <c r="NFH124" s="44"/>
      <c r="NFI124" s="44"/>
      <c r="NFJ124" s="44"/>
      <c r="NFK124" s="44"/>
      <c r="NFL124" s="44"/>
      <c r="NFM124" s="44"/>
      <c r="NFN124" s="44"/>
      <c r="NFO124" s="44"/>
      <c r="NFP124" s="44"/>
      <c r="NFQ124" s="44"/>
      <c r="NFR124" s="44"/>
      <c r="NFS124" s="44"/>
      <c r="NFT124" s="44"/>
      <c r="NFU124" s="44"/>
      <c r="NFV124" s="44"/>
      <c r="NFW124" s="44"/>
      <c r="NFX124" s="44"/>
      <c r="NFY124" s="44"/>
      <c r="NFZ124" s="44"/>
      <c r="NGA124" s="44"/>
      <c r="NGB124" s="44"/>
      <c r="NGC124" s="44"/>
      <c r="NGD124" s="44"/>
      <c r="NGE124" s="44"/>
      <c r="NGF124" s="44"/>
      <c r="NGG124" s="44"/>
      <c r="NGH124" s="44"/>
      <c r="NGI124" s="44"/>
      <c r="NGJ124" s="44"/>
      <c r="NGK124" s="44"/>
      <c r="NGL124" s="44"/>
      <c r="NGM124" s="44"/>
      <c r="NGN124" s="44"/>
      <c r="NGO124" s="44"/>
      <c r="NGP124" s="44"/>
      <c r="NGQ124" s="44"/>
      <c r="NGR124" s="44"/>
      <c r="NGS124" s="44"/>
      <c r="NGT124" s="44"/>
      <c r="NGU124" s="44"/>
      <c r="NGV124" s="44"/>
      <c r="NGW124" s="44"/>
      <c r="NGX124" s="44"/>
      <c r="NGY124" s="44"/>
      <c r="NGZ124" s="44"/>
      <c r="NHA124" s="44"/>
      <c r="NHB124" s="44"/>
      <c r="NHC124" s="44"/>
      <c r="NHD124" s="44"/>
      <c r="NHE124" s="44"/>
      <c r="NHF124" s="44"/>
      <c r="NHG124" s="44"/>
      <c r="NHH124" s="44"/>
      <c r="NHI124" s="44"/>
      <c r="NHJ124" s="44"/>
      <c r="NHK124" s="44"/>
      <c r="NHL124" s="44"/>
      <c r="NHM124" s="44"/>
      <c r="NHN124" s="44"/>
      <c r="NHO124" s="44"/>
      <c r="NHP124" s="44"/>
      <c r="NHQ124" s="44"/>
      <c r="NHR124" s="44"/>
      <c r="NHS124" s="44"/>
      <c r="NHT124" s="44"/>
      <c r="NHU124" s="44"/>
      <c r="NHV124" s="44"/>
      <c r="NHW124" s="44"/>
      <c r="NHX124" s="44"/>
      <c r="NHY124" s="44"/>
      <c r="NHZ124" s="44"/>
      <c r="NIA124" s="44"/>
      <c r="NIB124" s="44"/>
      <c r="NIC124" s="44"/>
      <c r="NID124" s="44"/>
      <c r="NIE124" s="44"/>
      <c r="NIF124" s="44"/>
      <c r="NIG124" s="44"/>
      <c r="NIH124" s="44"/>
      <c r="NII124" s="44"/>
      <c r="NIJ124" s="44"/>
      <c r="NIK124" s="44"/>
      <c r="NIL124" s="44"/>
      <c r="NIM124" s="44"/>
      <c r="NIN124" s="44"/>
      <c r="NIO124" s="44"/>
      <c r="NIP124" s="44"/>
      <c r="NIQ124" s="44"/>
      <c r="NIR124" s="44"/>
      <c r="NIS124" s="44"/>
      <c r="NIT124" s="44"/>
      <c r="NIU124" s="44"/>
      <c r="NIV124" s="44"/>
      <c r="NIW124" s="44"/>
      <c r="NIX124" s="44"/>
      <c r="NIY124" s="44"/>
      <c r="NIZ124" s="44"/>
      <c r="NJA124" s="44"/>
      <c r="NJB124" s="44"/>
      <c r="NJC124" s="44"/>
      <c r="NJD124" s="44"/>
      <c r="NJE124" s="44"/>
      <c r="NJF124" s="44"/>
      <c r="NJG124" s="44"/>
      <c r="NJH124" s="44"/>
      <c r="NJI124" s="44"/>
      <c r="NJJ124" s="44"/>
      <c r="NJK124" s="44"/>
      <c r="NJL124" s="44"/>
      <c r="NJM124" s="44"/>
      <c r="NJN124" s="44"/>
      <c r="NJO124" s="44"/>
      <c r="NJP124" s="44"/>
      <c r="NJQ124" s="44"/>
      <c r="NJR124" s="44"/>
      <c r="NJS124" s="44"/>
      <c r="NJT124" s="44"/>
      <c r="NJU124" s="44"/>
      <c r="NJV124" s="44"/>
      <c r="NJW124" s="44"/>
      <c r="NJX124" s="44"/>
      <c r="NJY124" s="44"/>
      <c r="NJZ124" s="44"/>
      <c r="NKA124" s="44"/>
      <c r="NKB124" s="44"/>
      <c r="NKC124" s="44"/>
      <c r="NKD124" s="44"/>
      <c r="NKE124" s="44"/>
      <c r="NKF124" s="44"/>
      <c r="NKG124" s="44"/>
      <c r="NKH124" s="44"/>
      <c r="NKI124" s="44"/>
      <c r="NKJ124" s="44"/>
      <c r="NKK124" s="44"/>
      <c r="NKL124" s="44"/>
      <c r="NKM124" s="44"/>
      <c r="NKN124" s="44"/>
      <c r="NKO124" s="44"/>
      <c r="NKP124" s="44"/>
      <c r="NKQ124" s="44"/>
      <c r="NKR124" s="44"/>
      <c r="NKS124" s="44"/>
      <c r="NKT124" s="44"/>
      <c r="NKU124" s="44"/>
      <c r="NKV124" s="44"/>
      <c r="NKW124" s="44"/>
      <c r="NKX124" s="44"/>
      <c r="NKY124" s="44"/>
      <c r="NKZ124" s="44"/>
      <c r="NLA124" s="44"/>
      <c r="NLB124" s="44"/>
      <c r="NLC124" s="44"/>
      <c r="NLD124" s="44"/>
      <c r="NLE124" s="44"/>
      <c r="NLF124" s="44"/>
      <c r="NLG124" s="44"/>
      <c r="NLH124" s="44"/>
      <c r="NLI124" s="44"/>
      <c r="NLJ124" s="44"/>
      <c r="NLK124" s="44"/>
      <c r="NLL124" s="44"/>
      <c r="NLM124" s="44"/>
      <c r="NLN124" s="44"/>
      <c r="NLO124" s="44"/>
      <c r="NLP124" s="44"/>
      <c r="NLQ124" s="44"/>
      <c r="NLR124" s="44"/>
      <c r="NLS124" s="44"/>
      <c r="NLT124" s="44"/>
      <c r="NLU124" s="44"/>
      <c r="NLV124" s="44"/>
      <c r="NLW124" s="44"/>
      <c r="NLX124" s="44"/>
      <c r="NLY124" s="44"/>
      <c r="NLZ124" s="44"/>
      <c r="NMA124" s="44"/>
      <c r="NMB124" s="44"/>
      <c r="NMC124" s="44"/>
      <c r="NMD124" s="44"/>
      <c r="NME124" s="44"/>
      <c r="NMF124" s="44"/>
      <c r="NMG124" s="44"/>
      <c r="NMH124" s="44"/>
      <c r="NMI124" s="44"/>
      <c r="NMJ124" s="44"/>
      <c r="NMK124" s="44"/>
      <c r="NML124" s="44"/>
      <c r="NMM124" s="44"/>
      <c r="NMN124" s="44"/>
      <c r="NMO124" s="44"/>
      <c r="NMP124" s="44"/>
      <c r="NMQ124" s="44"/>
      <c r="NMR124" s="44"/>
      <c r="NMS124" s="44"/>
      <c r="NMT124" s="44"/>
      <c r="NMU124" s="44"/>
      <c r="NMV124" s="44"/>
      <c r="NMW124" s="44"/>
      <c r="NMX124" s="44"/>
      <c r="NMY124" s="44"/>
      <c r="NMZ124" s="44"/>
      <c r="NNA124" s="44"/>
      <c r="NNB124" s="44"/>
      <c r="NNC124" s="44"/>
      <c r="NND124" s="44"/>
      <c r="NNE124" s="44"/>
      <c r="NNF124" s="44"/>
      <c r="NNG124" s="44"/>
      <c r="NNH124" s="44"/>
      <c r="NNI124" s="44"/>
      <c r="NNJ124" s="44"/>
      <c r="NNK124" s="44"/>
      <c r="NNL124" s="44"/>
      <c r="NNM124" s="44"/>
      <c r="NNN124" s="44"/>
      <c r="NNO124" s="44"/>
      <c r="NNP124" s="44"/>
      <c r="NNQ124" s="44"/>
      <c r="NNR124" s="44"/>
      <c r="NNS124" s="44"/>
      <c r="NNT124" s="44"/>
      <c r="NNU124" s="44"/>
      <c r="NNV124" s="44"/>
      <c r="NNW124" s="44"/>
      <c r="NNX124" s="44"/>
      <c r="NNY124" s="44"/>
      <c r="NNZ124" s="44"/>
      <c r="NOA124" s="44"/>
      <c r="NOB124" s="44"/>
      <c r="NOC124" s="44"/>
      <c r="NOD124" s="44"/>
      <c r="NOE124" s="44"/>
      <c r="NOF124" s="44"/>
      <c r="NOG124" s="44"/>
      <c r="NOH124" s="44"/>
      <c r="NOI124" s="44"/>
      <c r="NOJ124" s="44"/>
      <c r="NOK124" s="44"/>
      <c r="NOL124" s="44"/>
      <c r="NOM124" s="44"/>
      <c r="NON124" s="44"/>
      <c r="NOO124" s="44"/>
      <c r="NOP124" s="44"/>
      <c r="NOQ124" s="44"/>
      <c r="NOR124" s="44"/>
      <c r="NOS124" s="44"/>
      <c r="NOT124" s="44"/>
      <c r="NOU124" s="44"/>
      <c r="NOV124" s="44"/>
      <c r="NOW124" s="44"/>
      <c r="NOX124" s="44"/>
      <c r="NOY124" s="44"/>
      <c r="NOZ124" s="44"/>
      <c r="NPA124" s="44"/>
      <c r="NPB124" s="44"/>
      <c r="NPC124" s="44"/>
      <c r="NPD124" s="44"/>
      <c r="NPE124" s="44"/>
      <c r="NPF124" s="44"/>
      <c r="NPG124" s="44"/>
      <c r="NPH124" s="44"/>
      <c r="NPI124" s="44"/>
      <c r="NPJ124" s="44"/>
      <c r="NPK124" s="44"/>
      <c r="NPL124" s="44"/>
      <c r="NPM124" s="44"/>
      <c r="NPN124" s="44"/>
      <c r="NPO124" s="44"/>
      <c r="NPP124" s="44"/>
      <c r="NPQ124" s="44"/>
      <c r="NPR124" s="44"/>
      <c r="NPS124" s="44"/>
      <c r="NPT124" s="44"/>
      <c r="NPU124" s="44"/>
      <c r="NPV124" s="44"/>
      <c r="NPW124" s="44"/>
      <c r="NPX124" s="44"/>
      <c r="NPY124" s="44"/>
      <c r="NPZ124" s="44"/>
      <c r="NQA124" s="44"/>
      <c r="NQB124" s="44"/>
      <c r="NQC124" s="44"/>
      <c r="NQD124" s="44"/>
      <c r="NQE124" s="44"/>
      <c r="NQF124" s="44"/>
      <c r="NQG124" s="44"/>
      <c r="NQH124" s="44"/>
      <c r="NQI124" s="44"/>
      <c r="NQJ124" s="44"/>
      <c r="NQK124" s="44"/>
      <c r="NQL124" s="44"/>
      <c r="NQM124" s="44"/>
      <c r="NQN124" s="44"/>
      <c r="NQO124" s="44"/>
      <c r="NQP124" s="44"/>
      <c r="NQQ124" s="44"/>
      <c r="NQR124" s="44"/>
      <c r="NQS124" s="44"/>
      <c r="NQT124" s="44"/>
      <c r="NQU124" s="44"/>
      <c r="NQV124" s="44"/>
      <c r="NQW124" s="44"/>
      <c r="NQX124" s="44"/>
      <c r="NQY124" s="44"/>
      <c r="NQZ124" s="44"/>
      <c r="NRA124" s="44"/>
      <c r="NRB124" s="44"/>
      <c r="NRC124" s="44"/>
      <c r="NRD124" s="44"/>
      <c r="NRE124" s="44"/>
      <c r="NRF124" s="44"/>
      <c r="NRG124" s="44"/>
      <c r="NRH124" s="44"/>
      <c r="NRI124" s="44"/>
      <c r="NRJ124" s="44"/>
      <c r="NRK124" s="44"/>
      <c r="NRL124" s="44"/>
      <c r="NRM124" s="44"/>
      <c r="NRN124" s="44"/>
      <c r="NRO124" s="44"/>
      <c r="NRP124" s="44"/>
      <c r="NRQ124" s="44"/>
      <c r="NRR124" s="44"/>
      <c r="NRS124" s="44"/>
      <c r="NRT124" s="44"/>
      <c r="NRU124" s="44"/>
      <c r="NRV124" s="44"/>
      <c r="NRW124" s="44"/>
      <c r="NRX124" s="44"/>
      <c r="NRY124" s="44"/>
      <c r="NRZ124" s="44"/>
      <c r="NSA124" s="44"/>
      <c r="NSB124" s="44"/>
      <c r="NSC124" s="44"/>
      <c r="NSD124" s="44"/>
      <c r="NSE124" s="44"/>
      <c r="NSF124" s="44"/>
      <c r="NSG124" s="44"/>
      <c r="NSH124" s="44"/>
      <c r="NSI124" s="44"/>
      <c r="NSJ124" s="44"/>
      <c r="NSK124" s="44"/>
      <c r="NSL124" s="44"/>
      <c r="NSM124" s="44"/>
      <c r="NSN124" s="44"/>
      <c r="NSO124" s="44"/>
      <c r="NSP124" s="44"/>
      <c r="NSQ124" s="44"/>
      <c r="NSR124" s="44"/>
      <c r="NSS124" s="44"/>
      <c r="NST124" s="44"/>
      <c r="NSU124" s="44"/>
      <c r="NSV124" s="44"/>
      <c r="NSW124" s="44"/>
      <c r="NSX124" s="44"/>
      <c r="NSY124" s="44"/>
      <c r="NSZ124" s="44"/>
      <c r="NTA124" s="44"/>
      <c r="NTB124" s="44"/>
      <c r="NTC124" s="44"/>
      <c r="NTD124" s="44"/>
      <c r="NTE124" s="44"/>
      <c r="NTF124" s="44"/>
      <c r="NTG124" s="44"/>
      <c r="NTH124" s="44"/>
      <c r="NTI124" s="44"/>
      <c r="NTJ124" s="44"/>
      <c r="NTK124" s="44"/>
      <c r="NTL124" s="44"/>
      <c r="NTM124" s="44"/>
      <c r="NTN124" s="44"/>
      <c r="NTO124" s="44"/>
      <c r="NTP124" s="44"/>
      <c r="NTQ124" s="44"/>
      <c r="NTR124" s="44"/>
      <c r="NTS124" s="44"/>
      <c r="NTT124" s="44"/>
      <c r="NTU124" s="44"/>
      <c r="NTV124" s="44"/>
      <c r="NTW124" s="44"/>
      <c r="NTX124" s="44"/>
      <c r="NTY124" s="44"/>
      <c r="NTZ124" s="44"/>
      <c r="NUA124" s="44"/>
      <c r="NUB124" s="44"/>
      <c r="NUC124" s="44"/>
      <c r="NUD124" s="44"/>
      <c r="NUE124" s="44"/>
      <c r="NUF124" s="44"/>
      <c r="NUG124" s="44"/>
      <c r="NUH124" s="44"/>
      <c r="NUI124" s="44"/>
      <c r="NUJ124" s="44"/>
      <c r="NUK124" s="44"/>
      <c r="NUL124" s="44"/>
      <c r="NUM124" s="44"/>
      <c r="NUN124" s="44"/>
      <c r="NUO124" s="44"/>
      <c r="NUP124" s="44"/>
      <c r="NUQ124" s="44"/>
      <c r="NUR124" s="44"/>
      <c r="NUS124" s="44"/>
      <c r="NUT124" s="44"/>
      <c r="NUU124" s="44"/>
      <c r="NUV124" s="44"/>
      <c r="NUW124" s="44"/>
      <c r="NUX124" s="44"/>
      <c r="NUY124" s="44"/>
      <c r="NUZ124" s="44"/>
      <c r="NVA124" s="44"/>
      <c r="NVB124" s="44"/>
      <c r="NVC124" s="44"/>
      <c r="NVD124" s="44"/>
      <c r="NVE124" s="44"/>
      <c r="NVF124" s="44"/>
      <c r="NVG124" s="44"/>
      <c r="NVH124" s="44"/>
      <c r="NVI124" s="44"/>
      <c r="NVJ124" s="44"/>
      <c r="NVK124" s="44"/>
      <c r="NVL124" s="44"/>
      <c r="NVM124" s="44"/>
      <c r="NVN124" s="44"/>
      <c r="NVO124" s="44"/>
      <c r="NVP124" s="44"/>
      <c r="NVQ124" s="44"/>
      <c r="NVR124" s="44"/>
      <c r="NVS124" s="44"/>
      <c r="NVT124" s="44"/>
      <c r="NVU124" s="44"/>
      <c r="NVV124" s="44"/>
      <c r="NVW124" s="44"/>
      <c r="NVX124" s="44"/>
      <c r="NVY124" s="44"/>
      <c r="NVZ124" s="44"/>
      <c r="NWA124" s="44"/>
      <c r="NWB124" s="44"/>
      <c r="NWC124" s="44"/>
      <c r="NWD124" s="44"/>
      <c r="NWE124" s="44"/>
      <c r="NWF124" s="44"/>
      <c r="NWG124" s="44"/>
      <c r="NWH124" s="44"/>
      <c r="NWI124" s="44"/>
      <c r="NWJ124" s="44"/>
      <c r="NWK124" s="44"/>
      <c r="NWL124" s="44"/>
      <c r="NWM124" s="44"/>
      <c r="NWN124" s="44"/>
      <c r="NWO124" s="44"/>
      <c r="NWP124" s="44"/>
      <c r="NWQ124" s="44"/>
      <c r="NWR124" s="44"/>
      <c r="NWS124" s="44"/>
      <c r="NWT124" s="44"/>
      <c r="NWU124" s="44"/>
      <c r="NWV124" s="44"/>
      <c r="NWW124" s="44"/>
      <c r="NWX124" s="44"/>
      <c r="NWY124" s="44"/>
      <c r="NWZ124" s="44"/>
      <c r="NXA124" s="44"/>
      <c r="NXB124" s="44"/>
      <c r="NXC124" s="44"/>
      <c r="NXD124" s="44"/>
      <c r="NXE124" s="44"/>
      <c r="NXF124" s="44"/>
      <c r="NXG124" s="44"/>
      <c r="NXH124" s="44"/>
      <c r="NXI124" s="44"/>
      <c r="NXJ124" s="44"/>
      <c r="NXK124" s="44"/>
      <c r="NXL124" s="44"/>
      <c r="NXM124" s="44"/>
      <c r="NXN124" s="44"/>
      <c r="NXO124" s="44"/>
      <c r="NXP124" s="44"/>
      <c r="NXQ124" s="44"/>
      <c r="NXR124" s="44"/>
      <c r="NXS124" s="44"/>
      <c r="NXT124" s="44"/>
      <c r="NXU124" s="44"/>
      <c r="NXV124" s="44"/>
      <c r="NXW124" s="44"/>
      <c r="NXX124" s="44"/>
      <c r="NXY124" s="44"/>
      <c r="NXZ124" s="44"/>
      <c r="NYA124" s="44"/>
      <c r="NYB124" s="44"/>
      <c r="NYC124" s="44"/>
      <c r="NYD124" s="44"/>
      <c r="NYE124" s="44"/>
      <c r="NYF124" s="44"/>
      <c r="NYG124" s="44"/>
      <c r="NYH124" s="44"/>
      <c r="NYI124" s="44"/>
      <c r="NYJ124" s="44"/>
      <c r="NYK124" s="44"/>
      <c r="NYL124" s="44"/>
      <c r="NYM124" s="44"/>
      <c r="NYN124" s="44"/>
      <c r="NYO124" s="44"/>
      <c r="NYP124" s="44"/>
      <c r="NYQ124" s="44"/>
      <c r="NYR124" s="44"/>
      <c r="NYS124" s="44"/>
      <c r="NYT124" s="44"/>
      <c r="NYU124" s="44"/>
      <c r="NYV124" s="44"/>
      <c r="NYW124" s="44"/>
      <c r="NYX124" s="44"/>
      <c r="NYY124" s="44"/>
      <c r="NYZ124" s="44"/>
      <c r="NZA124" s="44"/>
      <c r="NZB124" s="44"/>
      <c r="NZC124" s="44"/>
      <c r="NZD124" s="44"/>
      <c r="NZE124" s="44"/>
      <c r="NZF124" s="44"/>
      <c r="NZG124" s="44"/>
      <c r="NZH124" s="44"/>
      <c r="NZI124" s="44"/>
      <c r="NZJ124" s="44"/>
      <c r="NZK124" s="44"/>
      <c r="NZL124" s="44"/>
      <c r="NZM124" s="44"/>
      <c r="NZN124" s="44"/>
      <c r="NZO124" s="44"/>
      <c r="NZP124" s="44"/>
      <c r="NZQ124" s="44"/>
      <c r="NZR124" s="44"/>
      <c r="NZS124" s="44"/>
      <c r="NZT124" s="44"/>
      <c r="NZU124" s="44"/>
      <c r="NZV124" s="44"/>
      <c r="NZW124" s="44"/>
      <c r="NZX124" s="44"/>
      <c r="NZY124" s="44"/>
      <c r="NZZ124" s="44"/>
      <c r="OAA124" s="44"/>
      <c r="OAB124" s="44"/>
      <c r="OAC124" s="44"/>
      <c r="OAD124" s="44"/>
      <c r="OAE124" s="44"/>
      <c r="OAF124" s="44"/>
      <c r="OAG124" s="44"/>
      <c r="OAH124" s="44"/>
      <c r="OAI124" s="44"/>
      <c r="OAJ124" s="44"/>
      <c r="OAK124" s="44"/>
      <c r="OAL124" s="44"/>
      <c r="OAM124" s="44"/>
      <c r="OAN124" s="44"/>
      <c r="OAO124" s="44"/>
      <c r="OAP124" s="44"/>
      <c r="OAQ124" s="44"/>
      <c r="OAR124" s="44"/>
      <c r="OAS124" s="44"/>
      <c r="OAT124" s="44"/>
      <c r="OAU124" s="44"/>
      <c r="OAV124" s="44"/>
      <c r="OAW124" s="44"/>
      <c r="OAX124" s="44"/>
      <c r="OAY124" s="44"/>
      <c r="OAZ124" s="44"/>
      <c r="OBA124" s="44"/>
      <c r="OBB124" s="44"/>
      <c r="OBC124" s="44"/>
      <c r="OBD124" s="44"/>
      <c r="OBE124" s="44"/>
      <c r="OBF124" s="44"/>
      <c r="OBG124" s="44"/>
      <c r="OBH124" s="44"/>
      <c r="OBI124" s="44"/>
      <c r="OBJ124" s="44"/>
      <c r="OBK124" s="44"/>
      <c r="OBL124" s="44"/>
      <c r="OBM124" s="44"/>
      <c r="OBN124" s="44"/>
      <c r="OBO124" s="44"/>
      <c r="OBP124" s="44"/>
      <c r="OBQ124" s="44"/>
      <c r="OBR124" s="44"/>
      <c r="OBS124" s="44"/>
      <c r="OBT124" s="44"/>
      <c r="OBU124" s="44"/>
      <c r="OBV124" s="44"/>
      <c r="OBW124" s="44"/>
      <c r="OBX124" s="44"/>
      <c r="OBY124" s="44"/>
      <c r="OBZ124" s="44"/>
      <c r="OCA124" s="44"/>
      <c r="OCB124" s="44"/>
      <c r="OCC124" s="44"/>
      <c r="OCD124" s="44"/>
      <c r="OCE124" s="44"/>
      <c r="OCF124" s="44"/>
      <c r="OCG124" s="44"/>
      <c r="OCH124" s="44"/>
      <c r="OCI124" s="44"/>
      <c r="OCJ124" s="44"/>
      <c r="OCK124" s="44"/>
      <c r="OCL124" s="44"/>
      <c r="OCM124" s="44"/>
      <c r="OCN124" s="44"/>
      <c r="OCO124" s="44"/>
      <c r="OCP124" s="44"/>
      <c r="OCQ124" s="44"/>
      <c r="OCR124" s="44"/>
      <c r="OCS124" s="44"/>
      <c r="OCT124" s="44"/>
      <c r="OCU124" s="44"/>
      <c r="OCV124" s="44"/>
      <c r="OCW124" s="44"/>
      <c r="OCX124" s="44"/>
      <c r="OCY124" s="44"/>
      <c r="OCZ124" s="44"/>
      <c r="ODA124" s="44"/>
      <c r="ODB124" s="44"/>
      <c r="ODC124" s="44"/>
      <c r="ODD124" s="44"/>
      <c r="ODE124" s="44"/>
      <c r="ODF124" s="44"/>
      <c r="ODG124" s="44"/>
      <c r="ODH124" s="44"/>
      <c r="ODI124" s="44"/>
      <c r="ODJ124" s="44"/>
      <c r="ODK124" s="44"/>
      <c r="ODL124" s="44"/>
      <c r="ODM124" s="44"/>
      <c r="ODN124" s="44"/>
      <c r="ODO124" s="44"/>
      <c r="ODP124" s="44"/>
      <c r="ODQ124" s="44"/>
      <c r="ODR124" s="44"/>
      <c r="ODS124" s="44"/>
      <c r="ODT124" s="44"/>
      <c r="ODU124" s="44"/>
      <c r="ODV124" s="44"/>
      <c r="ODW124" s="44"/>
      <c r="ODX124" s="44"/>
      <c r="ODY124" s="44"/>
      <c r="ODZ124" s="44"/>
      <c r="OEA124" s="44"/>
      <c r="OEB124" s="44"/>
      <c r="OEC124" s="44"/>
      <c r="OED124" s="44"/>
      <c r="OEE124" s="44"/>
      <c r="OEF124" s="44"/>
      <c r="OEG124" s="44"/>
      <c r="OEH124" s="44"/>
      <c r="OEI124" s="44"/>
      <c r="OEJ124" s="44"/>
      <c r="OEK124" s="44"/>
      <c r="OEL124" s="44"/>
      <c r="OEM124" s="44"/>
      <c r="OEN124" s="44"/>
      <c r="OEO124" s="44"/>
      <c r="OEP124" s="44"/>
      <c r="OEQ124" s="44"/>
      <c r="OER124" s="44"/>
      <c r="OES124" s="44"/>
      <c r="OET124" s="44"/>
      <c r="OEU124" s="44"/>
      <c r="OEV124" s="44"/>
      <c r="OEW124" s="44"/>
      <c r="OEX124" s="44"/>
      <c r="OEY124" s="44"/>
      <c r="OEZ124" s="44"/>
      <c r="OFA124" s="44"/>
      <c r="OFB124" s="44"/>
      <c r="OFC124" s="44"/>
      <c r="OFD124" s="44"/>
      <c r="OFE124" s="44"/>
      <c r="OFF124" s="44"/>
      <c r="OFG124" s="44"/>
      <c r="OFH124" s="44"/>
      <c r="OFI124" s="44"/>
      <c r="OFJ124" s="44"/>
      <c r="OFK124" s="44"/>
      <c r="OFL124" s="44"/>
      <c r="OFM124" s="44"/>
      <c r="OFN124" s="44"/>
      <c r="OFO124" s="44"/>
      <c r="OFP124" s="44"/>
      <c r="OFQ124" s="44"/>
      <c r="OFR124" s="44"/>
      <c r="OFS124" s="44"/>
      <c r="OFT124" s="44"/>
      <c r="OFU124" s="44"/>
      <c r="OFV124" s="44"/>
      <c r="OFW124" s="44"/>
      <c r="OFX124" s="44"/>
      <c r="OFY124" s="44"/>
      <c r="OFZ124" s="44"/>
      <c r="OGA124" s="44"/>
      <c r="OGB124" s="44"/>
      <c r="OGC124" s="44"/>
      <c r="OGD124" s="44"/>
      <c r="OGE124" s="44"/>
      <c r="OGF124" s="44"/>
      <c r="OGG124" s="44"/>
      <c r="OGH124" s="44"/>
      <c r="OGI124" s="44"/>
      <c r="OGJ124" s="44"/>
      <c r="OGK124" s="44"/>
      <c r="OGL124" s="44"/>
      <c r="OGM124" s="44"/>
      <c r="OGN124" s="44"/>
      <c r="OGO124" s="44"/>
      <c r="OGP124" s="44"/>
      <c r="OGQ124" s="44"/>
      <c r="OGR124" s="44"/>
      <c r="OGS124" s="44"/>
      <c r="OGT124" s="44"/>
      <c r="OGU124" s="44"/>
      <c r="OGV124" s="44"/>
      <c r="OGW124" s="44"/>
      <c r="OGX124" s="44"/>
      <c r="OGY124" s="44"/>
      <c r="OGZ124" s="44"/>
      <c r="OHA124" s="44"/>
      <c r="OHB124" s="44"/>
      <c r="OHC124" s="44"/>
      <c r="OHD124" s="44"/>
      <c r="OHE124" s="44"/>
      <c r="OHF124" s="44"/>
      <c r="OHG124" s="44"/>
      <c r="OHH124" s="44"/>
      <c r="OHI124" s="44"/>
      <c r="OHJ124" s="44"/>
      <c r="OHK124" s="44"/>
      <c r="OHL124" s="44"/>
      <c r="OHM124" s="44"/>
      <c r="OHN124" s="44"/>
      <c r="OHO124" s="44"/>
      <c r="OHP124" s="44"/>
      <c r="OHQ124" s="44"/>
      <c r="OHR124" s="44"/>
      <c r="OHS124" s="44"/>
      <c r="OHT124" s="44"/>
      <c r="OHU124" s="44"/>
      <c r="OHV124" s="44"/>
      <c r="OHW124" s="44"/>
      <c r="OHX124" s="44"/>
      <c r="OHY124" s="44"/>
      <c r="OHZ124" s="44"/>
      <c r="OIA124" s="44"/>
      <c r="OIB124" s="44"/>
      <c r="OIC124" s="44"/>
      <c r="OID124" s="44"/>
      <c r="OIE124" s="44"/>
      <c r="OIF124" s="44"/>
      <c r="OIG124" s="44"/>
      <c r="OIH124" s="44"/>
      <c r="OII124" s="44"/>
      <c r="OIJ124" s="44"/>
      <c r="OIK124" s="44"/>
      <c r="OIL124" s="44"/>
      <c r="OIM124" s="44"/>
      <c r="OIN124" s="44"/>
      <c r="OIO124" s="44"/>
      <c r="OIP124" s="44"/>
      <c r="OIQ124" s="44"/>
      <c r="OIR124" s="44"/>
      <c r="OIS124" s="44"/>
      <c r="OIT124" s="44"/>
      <c r="OIU124" s="44"/>
      <c r="OIV124" s="44"/>
      <c r="OIW124" s="44"/>
      <c r="OIX124" s="44"/>
      <c r="OIY124" s="44"/>
      <c r="OIZ124" s="44"/>
      <c r="OJA124" s="44"/>
      <c r="OJB124" s="44"/>
      <c r="OJC124" s="44"/>
      <c r="OJD124" s="44"/>
      <c r="OJE124" s="44"/>
      <c r="OJF124" s="44"/>
      <c r="OJG124" s="44"/>
      <c r="OJH124" s="44"/>
      <c r="OJI124" s="44"/>
      <c r="OJJ124" s="44"/>
      <c r="OJK124" s="44"/>
      <c r="OJL124" s="44"/>
      <c r="OJM124" s="44"/>
      <c r="OJN124" s="44"/>
      <c r="OJO124" s="44"/>
      <c r="OJP124" s="44"/>
      <c r="OJQ124" s="44"/>
      <c r="OJR124" s="44"/>
      <c r="OJS124" s="44"/>
      <c r="OJT124" s="44"/>
      <c r="OJU124" s="44"/>
      <c r="OJV124" s="44"/>
      <c r="OJW124" s="44"/>
      <c r="OJX124" s="44"/>
      <c r="OJY124" s="44"/>
      <c r="OJZ124" s="44"/>
      <c r="OKA124" s="44"/>
      <c r="OKB124" s="44"/>
      <c r="OKC124" s="44"/>
      <c r="OKD124" s="44"/>
      <c r="OKE124" s="44"/>
      <c r="OKF124" s="44"/>
      <c r="OKG124" s="44"/>
      <c r="OKH124" s="44"/>
      <c r="OKI124" s="44"/>
      <c r="OKJ124" s="44"/>
      <c r="OKK124" s="44"/>
      <c r="OKL124" s="44"/>
      <c r="OKM124" s="44"/>
      <c r="OKN124" s="44"/>
      <c r="OKO124" s="44"/>
      <c r="OKP124" s="44"/>
      <c r="OKQ124" s="44"/>
      <c r="OKR124" s="44"/>
      <c r="OKS124" s="44"/>
      <c r="OKT124" s="44"/>
      <c r="OKU124" s="44"/>
      <c r="OKV124" s="44"/>
      <c r="OKW124" s="44"/>
      <c r="OKX124" s="44"/>
      <c r="OKY124" s="44"/>
      <c r="OKZ124" s="44"/>
      <c r="OLA124" s="44"/>
      <c r="OLB124" s="44"/>
      <c r="OLC124" s="44"/>
      <c r="OLD124" s="44"/>
      <c r="OLE124" s="44"/>
      <c r="OLF124" s="44"/>
      <c r="OLG124" s="44"/>
      <c r="OLH124" s="44"/>
      <c r="OLI124" s="44"/>
      <c r="OLJ124" s="44"/>
      <c r="OLK124" s="44"/>
      <c r="OLL124" s="44"/>
      <c r="OLM124" s="44"/>
      <c r="OLN124" s="44"/>
      <c r="OLO124" s="44"/>
      <c r="OLP124" s="44"/>
      <c r="OLQ124" s="44"/>
      <c r="OLR124" s="44"/>
      <c r="OLS124" s="44"/>
      <c r="OLT124" s="44"/>
      <c r="OLU124" s="44"/>
      <c r="OLV124" s="44"/>
      <c r="OLW124" s="44"/>
      <c r="OLX124" s="44"/>
      <c r="OLY124" s="44"/>
      <c r="OLZ124" s="44"/>
      <c r="OMA124" s="44"/>
      <c r="OMB124" s="44"/>
      <c r="OMC124" s="44"/>
      <c r="OMD124" s="44"/>
      <c r="OME124" s="44"/>
      <c r="OMF124" s="44"/>
      <c r="OMG124" s="44"/>
      <c r="OMH124" s="44"/>
      <c r="OMI124" s="44"/>
      <c r="OMJ124" s="44"/>
      <c r="OMK124" s="44"/>
      <c r="OML124" s="44"/>
      <c r="OMM124" s="44"/>
      <c r="OMN124" s="44"/>
      <c r="OMO124" s="44"/>
      <c r="OMP124" s="44"/>
      <c r="OMQ124" s="44"/>
      <c r="OMR124" s="44"/>
      <c r="OMS124" s="44"/>
      <c r="OMT124" s="44"/>
      <c r="OMU124" s="44"/>
      <c r="OMV124" s="44"/>
      <c r="OMW124" s="44"/>
      <c r="OMX124" s="44"/>
      <c r="OMY124" s="44"/>
      <c r="OMZ124" s="44"/>
      <c r="ONA124" s="44"/>
      <c r="ONB124" s="44"/>
      <c r="ONC124" s="44"/>
      <c r="OND124" s="44"/>
      <c r="ONE124" s="44"/>
      <c r="ONF124" s="44"/>
      <c r="ONG124" s="44"/>
      <c r="ONH124" s="44"/>
      <c r="ONI124" s="44"/>
      <c r="ONJ124" s="44"/>
      <c r="ONK124" s="44"/>
      <c r="ONL124" s="44"/>
      <c r="ONM124" s="44"/>
      <c r="ONN124" s="44"/>
      <c r="ONO124" s="44"/>
      <c r="ONP124" s="44"/>
      <c r="ONQ124" s="44"/>
      <c r="ONR124" s="44"/>
      <c r="ONS124" s="44"/>
      <c r="ONT124" s="44"/>
      <c r="ONU124" s="44"/>
      <c r="ONV124" s="44"/>
      <c r="ONW124" s="44"/>
      <c r="ONX124" s="44"/>
      <c r="ONY124" s="44"/>
      <c r="ONZ124" s="44"/>
      <c r="OOA124" s="44"/>
      <c r="OOB124" s="44"/>
      <c r="OOC124" s="44"/>
      <c r="OOD124" s="44"/>
      <c r="OOE124" s="44"/>
      <c r="OOF124" s="44"/>
      <c r="OOG124" s="44"/>
      <c r="OOH124" s="44"/>
      <c r="OOI124" s="44"/>
      <c r="OOJ124" s="44"/>
      <c r="OOK124" s="44"/>
      <c r="OOL124" s="44"/>
      <c r="OOM124" s="44"/>
      <c r="OON124" s="44"/>
      <c r="OOO124" s="44"/>
      <c r="OOP124" s="44"/>
      <c r="OOQ124" s="44"/>
      <c r="OOR124" s="44"/>
      <c r="OOS124" s="44"/>
      <c r="OOT124" s="44"/>
      <c r="OOU124" s="44"/>
      <c r="OOV124" s="44"/>
      <c r="OOW124" s="44"/>
      <c r="OOX124" s="44"/>
      <c r="OOY124" s="44"/>
      <c r="OOZ124" s="44"/>
      <c r="OPA124" s="44"/>
      <c r="OPB124" s="44"/>
      <c r="OPC124" s="44"/>
      <c r="OPD124" s="44"/>
      <c r="OPE124" s="44"/>
      <c r="OPF124" s="44"/>
      <c r="OPG124" s="44"/>
      <c r="OPH124" s="44"/>
      <c r="OPI124" s="44"/>
      <c r="OPJ124" s="44"/>
      <c r="OPK124" s="44"/>
      <c r="OPL124" s="44"/>
      <c r="OPM124" s="44"/>
      <c r="OPN124" s="44"/>
      <c r="OPO124" s="44"/>
      <c r="OPP124" s="44"/>
      <c r="OPQ124" s="44"/>
      <c r="OPR124" s="44"/>
      <c r="OPS124" s="44"/>
      <c r="OPT124" s="44"/>
      <c r="OPU124" s="44"/>
      <c r="OPV124" s="44"/>
      <c r="OPW124" s="44"/>
      <c r="OPX124" s="44"/>
      <c r="OPY124" s="44"/>
      <c r="OPZ124" s="44"/>
      <c r="OQA124" s="44"/>
      <c r="OQB124" s="44"/>
      <c r="OQC124" s="44"/>
      <c r="OQD124" s="44"/>
      <c r="OQE124" s="44"/>
      <c r="OQF124" s="44"/>
      <c r="OQG124" s="44"/>
      <c r="OQH124" s="44"/>
      <c r="OQI124" s="44"/>
      <c r="OQJ124" s="44"/>
      <c r="OQK124" s="44"/>
      <c r="OQL124" s="44"/>
      <c r="OQM124" s="44"/>
      <c r="OQN124" s="44"/>
      <c r="OQO124" s="44"/>
      <c r="OQP124" s="44"/>
      <c r="OQQ124" s="44"/>
      <c r="OQR124" s="44"/>
      <c r="OQS124" s="44"/>
      <c r="OQT124" s="44"/>
      <c r="OQU124" s="44"/>
      <c r="OQV124" s="44"/>
      <c r="OQW124" s="44"/>
      <c r="OQX124" s="44"/>
      <c r="OQY124" s="44"/>
      <c r="OQZ124" s="44"/>
      <c r="ORA124" s="44"/>
      <c r="ORB124" s="44"/>
      <c r="ORC124" s="44"/>
      <c r="ORD124" s="44"/>
      <c r="ORE124" s="44"/>
      <c r="ORF124" s="44"/>
      <c r="ORG124" s="44"/>
      <c r="ORH124" s="44"/>
      <c r="ORI124" s="44"/>
      <c r="ORJ124" s="44"/>
      <c r="ORK124" s="44"/>
      <c r="ORL124" s="44"/>
      <c r="ORM124" s="44"/>
      <c r="ORN124" s="44"/>
      <c r="ORO124" s="44"/>
      <c r="ORP124" s="44"/>
      <c r="ORQ124" s="44"/>
      <c r="ORR124" s="44"/>
      <c r="ORS124" s="44"/>
      <c r="ORT124" s="44"/>
      <c r="ORU124" s="44"/>
      <c r="ORV124" s="44"/>
      <c r="ORW124" s="44"/>
      <c r="ORX124" s="44"/>
      <c r="ORY124" s="44"/>
      <c r="ORZ124" s="44"/>
      <c r="OSA124" s="44"/>
      <c r="OSB124" s="44"/>
      <c r="OSC124" s="44"/>
      <c r="OSD124" s="44"/>
      <c r="OSE124" s="44"/>
      <c r="OSF124" s="44"/>
      <c r="OSG124" s="44"/>
      <c r="OSH124" s="44"/>
      <c r="OSI124" s="44"/>
      <c r="OSJ124" s="44"/>
      <c r="OSK124" s="44"/>
      <c r="OSL124" s="44"/>
      <c r="OSM124" s="44"/>
      <c r="OSN124" s="44"/>
      <c r="OSO124" s="44"/>
      <c r="OSP124" s="44"/>
      <c r="OSQ124" s="44"/>
      <c r="OSR124" s="44"/>
      <c r="OSS124" s="44"/>
      <c r="OST124" s="44"/>
      <c r="OSU124" s="44"/>
      <c r="OSV124" s="44"/>
      <c r="OSW124" s="44"/>
      <c r="OSX124" s="44"/>
      <c r="OSY124" s="44"/>
      <c r="OSZ124" s="44"/>
      <c r="OTA124" s="44"/>
      <c r="OTB124" s="44"/>
      <c r="OTC124" s="44"/>
      <c r="OTD124" s="44"/>
      <c r="OTE124" s="44"/>
      <c r="OTF124" s="44"/>
      <c r="OTG124" s="44"/>
      <c r="OTH124" s="44"/>
      <c r="OTI124" s="44"/>
      <c r="OTJ124" s="44"/>
      <c r="OTK124" s="44"/>
      <c r="OTL124" s="44"/>
      <c r="OTM124" s="44"/>
      <c r="OTN124" s="44"/>
      <c r="OTO124" s="44"/>
      <c r="OTP124" s="44"/>
      <c r="OTQ124" s="44"/>
      <c r="OTR124" s="44"/>
      <c r="OTS124" s="44"/>
      <c r="OTT124" s="44"/>
      <c r="OTU124" s="44"/>
      <c r="OTV124" s="44"/>
      <c r="OTW124" s="44"/>
      <c r="OTX124" s="44"/>
      <c r="OTY124" s="44"/>
      <c r="OTZ124" s="44"/>
      <c r="OUA124" s="44"/>
      <c r="OUB124" s="44"/>
      <c r="OUC124" s="44"/>
      <c r="OUD124" s="44"/>
      <c r="OUE124" s="44"/>
      <c r="OUF124" s="44"/>
      <c r="OUG124" s="44"/>
      <c r="OUH124" s="44"/>
      <c r="OUI124" s="44"/>
      <c r="OUJ124" s="44"/>
      <c r="OUK124" s="44"/>
      <c r="OUL124" s="44"/>
      <c r="OUM124" s="44"/>
      <c r="OUN124" s="44"/>
      <c r="OUO124" s="44"/>
      <c r="OUP124" s="44"/>
      <c r="OUQ124" s="44"/>
      <c r="OUR124" s="44"/>
      <c r="OUS124" s="44"/>
      <c r="OUT124" s="44"/>
      <c r="OUU124" s="44"/>
      <c r="OUV124" s="44"/>
      <c r="OUW124" s="44"/>
      <c r="OUX124" s="44"/>
      <c r="OUY124" s="44"/>
      <c r="OUZ124" s="44"/>
      <c r="OVA124" s="44"/>
      <c r="OVB124" s="44"/>
      <c r="OVC124" s="44"/>
      <c r="OVD124" s="44"/>
      <c r="OVE124" s="44"/>
      <c r="OVF124" s="44"/>
      <c r="OVG124" s="44"/>
      <c r="OVH124" s="44"/>
      <c r="OVI124" s="44"/>
      <c r="OVJ124" s="44"/>
      <c r="OVK124" s="44"/>
      <c r="OVL124" s="44"/>
      <c r="OVM124" s="44"/>
      <c r="OVN124" s="44"/>
      <c r="OVO124" s="44"/>
      <c r="OVP124" s="44"/>
      <c r="OVQ124" s="44"/>
      <c r="OVR124" s="44"/>
      <c r="OVS124" s="44"/>
      <c r="OVT124" s="44"/>
      <c r="OVU124" s="44"/>
      <c r="OVV124" s="44"/>
      <c r="OVW124" s="44"/>
      <c r="OVX124" s="44"/>
      <c r="OVY124" s="44"/>
      <c r="OVZ124" s="44"/>
      <c r="OWA124" s="44"/>
      <c r="OWB124" s="44"/>
      <c r="OWC124" s="44"/>
      <c r="OWD124" s="44"/>
      <c r="OWE124" s="44"/>
      <c r="OWF124" s="44"/>
      <c r="OWG124" s="44"/>
      <c r="OWH124" s="44"/>
      <c r="OWI124" s="44"/>
      <c r="OWJ124" s="44"/>
      <c r="OWK124" s="44"/>
      <c r="OWL124" s="44"/>
      <c r="OWM124" s="44"/>
      <c r="OWN124" s="44"/>
      <c r="OWO124" s="44"/>
      <c r="OWP124" s="44"/>
      <c r="OWQ124" s="44"/>
      <c r="OWR124" s="44"/>
      <c r="OWS124" s="44"/>
      <c r="OWT124" s="44"/>
      <c r="OWU124" s="44"/>
      <c r="OWV124" s="44"/>
      <c r="OWW124" s="44"/>
      <c r="OWX124" s="44"/>
      <c r="OWY124" s="44"/>
      <c r="OWZ124" s="44"/>
      <c r="OXA124" s="44"/>
      <c r="OXB124" s="44"/>
      <c r="OXC124" s="44"/>
      <c r="OXD124" s="44"/>
      <c r="OXE124" s="44"/>
      <c r="OXF124" s="44"/>
      <c r="OXG124" s="44"/>
      <c r="OXH124" s="44"/>
      <c r="OXI124" s="44"/>
      <c r="OXJ124" s="44"/>
      <c r="OXK124" s="44"/>
      <c r="OXL124" s="44"/>
      <c r="OXM124" s="44"/>
      <c r="OXN124" s="44"/>
      <c r="OXO124" s="44"/>
      <c r="OXP124" s="44"/>
      <c r="OXQ124" s="44"/>
      <c r="OXR124" s="44"/>
      <c r="OXS124" s="44"/>
      <c r="OXT124" s="44"/>
      <c r="OXU124" s="44"/>
      <c r="OXV124" s="44"/>
      <c r="OXW124" s="44"/>
      <c r="OXX124" s="44"/>
      <c r="OXY124" s="44"/>
      <c r="OXZ124" s="44"/>
      <c r="OYA124" s="44"/>
      <c r="OYB124" s="44"/>
      <c r="OYC124" s="44"/>
      <c r="OYD124" s="44"/>
      <c r="OYE124" s="44"/>
      <c r="OYF124" s="44"/>
      <c r="OYG124" s="44"/>
      <c r="OYH124" s="44"/>
      <c r="OYI124" s="44"/>
      <c r="OYJ124" s="44"/>
      <c r="OYK124" s="44"/>
      <c r="OYL124" s="44"/>
      <c r="OYM124" s="44"/>
      <c r="OYN124" s="44"/>
      <c r="OYO124" s="44"/>
      <c r="OYP124" s="44"/>
      <c r="OYQ124" s="44"/>
      <c r="OYR124" s="44"/>
      <c r="OYS124" s="44"/>
      <c r="OYT124" s="44"/>
      <c r="OYU124" s="44"/>
      <c r="OYV124" s="44"/>
      <c r="OYW124" s="44"/>
      <c r="OYX124" s="44"/>
      <c r="OYY124" s="44"/>
      <c r="OYZ124" s="44"/>
      <c r="OZA124" s="44"/>
      <c r="OZB124" s="44"/>
      <c r="OZC124" s="44"/>
      <c r="OZD124" s="44"/>
      <c r="OZE124" s="44"/>
      <c r="OZF124" s="44"/>
      <c r="OZG124" s="44"/>
      <c r="OZH124" s="44"/>
      <c r="OZI124" s="44"/>
      <c r="OZJ124" s="44"/>
      <c r="OZK124" s="44"/>
      <c r="OZL124" s="44"/>
      <c r="OZM124" s="44"/>
      <c r="OZN124" s="44"/>
      <c r="OZO124" s="44"/>
      <c r="OZP124" s="44"/>
      <c r="OZQ124" s="44"/>
      <c r="OZR124" s="44"/>
      <c r="OZS124" s="44"/>
      <c r="OZT124" s="44"/>
      <c r="OZU124" s="44"/>
      <c r="OZV124" s="44"/>
      <c r="OZW124" s="44"/>
      <c r="OZX124" s="44"/>
      <c r="OZY124" s="44"/>
      <c r="OZZ124" s="44"/>
      <c r="PAA124" s="44"/>
      <c r="PAB124" s="44"/>
      <c r="PAC124" s="44"/>
      <c r="PAD124" s="44"/>
      <c r="PAE124" s="44"/>
      <c r="PAF124" s="44"/>
      <c r="PAG124" s="44"/>
      <c r="PAH124" s="44"/>
      <c r="PAI124" s="44"/>
      <c r="PAJ124" s="44"/>
      <c r="PAK124" s="44"/>
      <c r="PAL124" s="44"/>
      <c r="PAM124" s="44"/>
      <c r="PAN124" s="44"/>
      <c r="PAO124" s="44"/>
      <c r="PAP124" s="44"/>
      <c r="PAQ124" s="44"/>
      <c r="PAR124" s="44"/>
      <c r="PAS124" s="44"/>
      <c r="PAT124" s="44"/>
      <c r="PAU124" s="44"/>
      <c r="PAV124" s="44"/>
      <c r="PAW124" s="44"/>
      <c r="PAX124" s="44"/>
      <c r="PAY124" s="44"/>
      <c r="PAZ124" s="44"/>
      <c r="PBA124" s="44"/>
      <c r="PBB124" s="44"/>
      <c r="PBC124" s="44"/>
      <c r="PBD124" s="44"/>
      <c r="PBE124" s="44"/>
      <c r="PBF124" s="44"/>
      <c r="PBG124" s="44"/>
      <c r="PBH124" s="44"/>
      <c r="PBI124" s="44"/>
      <c r="PBJ124" s="44"/>
      <c r="PBK124" s="44"/>
      <c r="PBL124" s="44"/>
      <c r="PBM124" s="44"/>
      <c r="PBN124" s="44"/>
      <c r="PBO124" s="44"/>
      <c r="PBP124" s="44"/>
      <c r="PBQ124" s="44"/>
      <c r="PBR124" s="44"/>
      <c r="PBS124" s="44"/>
      <c r="PBT124" s="44"/>
      <c r="PBU124" s="44"/>
      <c r="PBV124" s="44"/>
      <c r="PBW124" s="44"/>
      <c r="PBX124" s="44"/>
      <c r="PBY124" s="44"/>
      <c r="PBZ124" s="44"/>
      <c r="PCA124" s="44"/>
      <c r="PCB124" s="44"/>
      <c r="PCC124" s="44"/>
      <c r="PCD124" s="44"/>
      <c r="PCE124" s="44"/>
      <c r="PCF124" s="44"/>
      <c r="PCG124" s="44"/>
      <c r="PCH124" s="44"/>
      <c r="PCI124" s="44"/>
      <c r="PCJ124" s="44"/>
      <c r="PCK124" s="44"/>
      <c r="PCL124" s="44"/>
      <c r="PCM124" s="44"/>
      <c r="PCN124" s="44"/>
      <c r="PCO124" s="44"/>
      <c r="PCP124" s="44"/>
      <c r="PCQ124" s="44"/>
      <c r="PCR124" s="44"/>
      <c r="PCS124" s="44"/>
      <c r="PCT124" s="44"/>
      <c r="PCU124" s="44"/>
      <c r="PCV124" s="44"/>
      <c r="PCW124" s="44"/>
      <c r="PCX124" s="44"/>
      <c r="PCY124" s="44"/>
      <c r="PCZ124" s="44"/>
      <c r="PDA124" s="44"/>
      <c r="PDB124" s="44"/>
      <c r="PDC124" s="44"/>
      <c r="PDD124" s="44"/>
      <c r="PDE124" s="44"/>
      <c r="PDF124" s="44"/>
      <c r="PDG124" s="44"/>
      <c r="PDH124" s="44"/>
      <c r="PDI124" s="44"/>
      <c r="PDJ124" s="44"/>
      <c r="PDK124" s="44"/>
      <c r="PDL124" s="44"/>
      <c r="PDM124" s="44"/>
      <c r="PDN124" s="44"/>
      <c r="PDO124" s="44"/>
      <c r="PDP124" s="44"/>
      <c r="PDQ124" s="44"/>
      <c r="PDR124" s="44"/>
      <c r="PDS124" s="44"/>
      <c r="PDT124" s="44"/>
      <c r="PDU124" s="44"/>
      <c r="PDV124" s="44"/>
      <c r="PDW124" s="44"/>
      <c r="PDX124" s="44"/>
      <c r="PDY124" s="44"/>
      <c r="PDZ124" s="44"/>
      <c r="PEA124" s="44"/>
      <c r="PEB124" s="44"/>
      <c r="PEC124" s="44"/>
      <c r="PED124" s="44"/>
      <c r="PEE124" s="44"/>
      <c r="PEF124" s="44"/>
      <c r="PEG124" s="44"/>
      <c r="PEH124" s="44"/>
      <c r="PEI124" s="44"/>
      <c r="PEJ124" s="44"/>
      <c r="PEK124" s="44"/>
      <c r="PEL124" s="44"/>
      <c r="PEM124" s="44"/>
      <c r="PEN124" s="44"/>
      <c r="PEO124" s="44"/>
      <c r="PEP124" s="44"/>
      <c r="PEQ124" s="44"/>
      <c r="PER124" s="44"/>
      <c r="PES124" s="44"/>
      <c r="PET124" s="44"/>
      <c r="PEU124" s="44"/>
      <c r="PEV124" s="44"/>
      <c r="PEW124" s="44"/>
      <c r="PEX124" s="44"/>
      <c r="PEY124" s="44"/>
      <c r="PEZ124" s="44"/>
      <c r="PFA124" s="44"/>
      <c r="PFB124" s="44"/>
      <c r="PFC124" s="44"/>
      <c r="PFD124" s="44"/>
      <c r="PFE124" s="44"/>
      <c r="PFF124" s="44"/>
      <c r="PFG124" s="44"/>
      <c r="PFH124" s="44"/>
      <c r="PFI124" s="44"/>
      <c r="PFJ124" s="44"/>
      <c r="PFK124" s="44"/>
      <c r="PFL124" s="44"/>
      <c r="PFM124" s="44"/>
      <c r="PFN124" s="44"/>
      <c r="PFO124" s="44"/>
      <c r="PFP124" s="44"/>
      <c r="PFQ124" s="44"/>
      <c r="PFR124" s="44"/>
      <c r="PFS124" s="44"/>
      <c r="PFT124" s="44"/>
      <c r="PFU124" s="44"/>
      <c r="PFV124" s="44"/>
      <c r="PFW124" s="44"/>
      <c r="PFX124" s="44"/>
      <c r="PFY124" s="44"/>
      <c r="PFZ124" s="44"/>
      <c r="PGA124" s="44"/>
      <c r="PGB124" s="44"/>
      <c r="PGC124" s="44"/>
      <c r="PGD124" s="44"/>
      <c r="PGE124" s="44"/>
      <c r="PGF124" s="44"/>
      <c r="PGG124" s="44"/>
      <c r="PGH124" s="44"/>
      <c r="PGI124" s="44"/>
      <c r="PGJ124" s="44"/>
      <c r="PGK124" s="44"/>
      <c r="PGL124" s="44"/>
      <c r="PGM124" s="44"/>
      <c r="PGN124" s="44"/>
      <c r="PGO124" s="44"/>
      <c r="PGP124" s="44"/>
      <c r="PGQ124" s="44"/>
      <c r="PGR124" s="44"/>
      <c r="PGS124" s="44"/>
      <c r="PGT124" s="44"/>
      <c r="PGU124" s="44"/>
      <c r="PGV124" s="44"/>
      <c r="PGW124" s="44"/>
      <c r="PGX124" s="44"/>
      <c r="PGY124" s="44"/>
      <c r="PGZ124" s="44"/>
      <c r="PHA124" s="44"/>
      <c r="PHB124" s="44"/>
      <c r="PHC124" s="44"/>
      <c r="PHD124" s="44"/>
      <c r="PHE124" s="44"/>
      <c r="PHF124" s="44"/>
      <c r="PHG124" s="44"/>
      <c r="PHH124" s="44"/>
      <c r="PHI124" s="44"/>
      <c r="PHJ124" s="44"/>
      <c r="PHK124" s="44"/>
      <c r="PHL124" s="44"/>
      <c r="PHM124" s="44"/>
      <c r="PHN124" s="44"/>
      <c r="PHO124" s="44"/>
      <c r="PHP124" s="44"/>
      <c r="PHQ124" s="44"/>
      <c r="PHR124" s="44"/>
      <c r="PHS124" s="44"/>
      <c r="PHT124" s="44"/>
      <c r="PHU124" s="44"/>
      <c r="PHV124" s="44"/>
      <c r="PHW124" s="44"/>
      <c r="PHX124" s="44"/>
      <c r="PHY124" s="44"/>
      <c r="PHZ124" s="44"/>
      <c r="PIA124" s="44"/>
      <c r="PIB124" s="44"/>
      <c r="PIC124" s="44"/>
      <c r="PID124" s="44"/>
      <c r="PIE124" s="44"/>
      <c r="PIF124" s="44"/>
      <c r="PIG124" s="44"/>
      <c r="PIH124" s="44"/>
      <c r="PII124" s="44"/>
      <c r="PIJ124" s="44"/>
      <c r="PIK124" s="44"/>
      <c r="PIL124" s="44"/>
      <c r="PIM124" s="44"/>
      <c r="PIN124" s="44"/>
      <c r="PIO124" s="44"/>
      <c r="PIP124" s="44"/>
      <c r="PIQ124" s="44"/>
      <c r="PIR124" s="44"/>
      <c r="PIS124" s="44"/>
      <c r="PIT124" s="44"/>
      <c r="PIU124" s="44"/>
      <c r="PIV124" s="44"/>
      <c r="PIW124" s="44"/>
      <c r="PIX124" s="44"/>
      <c r="PIY124" s="44"/>
      <c r="PIZ124" s="44"/>
      <c r="PJA124" s="44"/>
      <c r="PJB124" s="44"/>
      <c r="PJC124" s="44"/>
      <c r="PJD124" s="44"/>
      <c r="PJE124" s="44"/>
      <c r="PJF124" s="44"/>
      <c r="PJG124" s="44"/>
      <c r="PJH124" s="44"/>
      <c r="PJI124" s="44"/>
      <c r="PJJ124" s="44"/>
      <c r="PJK124" s="44"/>
      <c r="PJL124" s="44"/>
      <c r="PJM124" s="44"/>
      <c r="PJN124" s="44"/>
      <c r="PJO124" s="44"/>
      <c r="PJP124" s="44"/>
      <c r="PJQ124" s="44"/>
      <c r="PJR124" s="44"/>
      <c r="PJS124" s="44"/>
      <c r="PJT124" s="44"/>
      <c r="PJU124" s="44"/>
      <c r="PJV124" s="44"/>
      <c r="PJW124" s="44"/>
      <c r="PJX124" s="44"/>
      <c r="PJY124" s="44"/>
      <c r="PJZ124" s="44"/>
      <c r="PKA124" s="44"/>
      <c r="PKB124" s="44"/>
      <c r="PKC124" s="44"/>
      <c r="PKD124" s="44"/>
      <c r="PKE124" s="44"/>
      <c r="PKF124" s="44"/>
      <c r="PKG124" s="44"/>
      <c r="PKH124" s="44"/>
      <c r="PKI124" s="44"/>
      <c r="PKJ124" s="44"/>
      <c r="PKK124" s="44"/>
      <c r="PKL124" s="44"/>
      <c r="PKM124" s="44"/>
      <c r="PKN124" s="44"/>
      <c r="PKO124" s="44"/>
      <c r="PKP124" s="44"/>
      <c r="PKQ124" s="44"/>
      <c r="PKR124" s="44"/>
      <c r="PKS124" s="44"/>
      <c r="PKT124" s="44"/>
      <c r="PKU124" s="44"/>
      <c r="PKV124" s="44"/>
      <c r="PKW124" s="44"/>
      <c r="PKX124" s="44"/>
      <c r="PKY124" s="44"/>
      <c r="PKZ124" s="44"/>
      <c r="PLA124" s="44"/>
      <c r="PLB124" s="44"/>
      <c r="PLC124" s="44"/>
      <c r="PLD124" s="44"/>
      <c r="PLE124" s="44"/>
      <c r="PLF124" s="44"/>
      <c r="PLG124" s="44"/>
      <c r="PLH124" s="44"/>
      <c r="PLI124" s="44"/>
      <c r="PLJ124" s="44"/>
      <c r="PLK124" s="44"/>
      <c r="PLL124" s="44"/>
      <c r="PLM124" s="44"/>
      <c r="PLN124" s="44"/>
      <c r="PLO124" s="44"/>
      <c r="PLP124" s="44"/>
      <c r="PLQ124" s="44"/>
      <c r="PLR124" s="44"/>
      <c r="PLS124" s="44"/>
      <c r="PLT124" s="44"/>
      <c r="PLU124" s="44"/>
      <c r="PLV124" s="44"/>
      <c r="PLW124" s="44"/>
      <c r="PLX124" s="44"/>
      <c r="PLY124" s="44"/>
      <c r="PLZ124" s="44"/>
      <c r="PMA124" s="44"/>
      <c r="PMB124" s="44"/>
      <c r="PMC124" s="44"/>
      <c r="PMD124" s="44"/>
      <c r="PME124" s="44"/>
      <c r="PMF124" s="44"/>
      <c r="PMG124" s="44"/>
      <c r="PMH124" s="44"/>
      <c r="PMI124" s="44"/>
      <c r="PMJ124" s="44"/>
      <c r="PMK124" s="44"/>
      <c r="PML124" s="44"/>
      <c r="PMM124" s="44"/>
      <c r="PMN124" s="44"/>
      <c r="PMO124" s="44"/>
      <c r="PMP124" s="44"/>
      <c r="PMQ124" s="44"/>
      <c r="PMR124" s="44"/>
      <c r="PMS124" s="44"/>
      <c r="PMT124" s="44"/>
      <c r="PMU124" s="44"/>
      <c r="PMV124" s="44"/>
      <c r="PMW124" s="44"/>
      <c r="PMX124" s="44"/>
      <c r="PMY124" s="44"/>
      <c r="PMZ124" s="44"/>
      <c r="PNA124" s="44"/>
      <c r="PNB124" s="44"/>
      <c r="PNC124" s="44"/>
      <c r="PND124" s="44"/>
      <c r="PNE124" s="44"/>
      <c r="PNF124" s="44"/>
      <c r="PNG124" s="44"/>
      <c r="PNH124" s="44"/>
      <c r="PNI124" s="44"/>
      <c r="PNJ124" s="44"/>
      <c r="PNK124" s="44"/>
      <c r="PNL124" s="44"/>
      <c r="PNM124" s="44"/>
      <c r="PNN124" s="44"/>
      <c r="PNO124" s="44"/>
      <c r="PNP124" s="44"/>
      <c r="PNQ124" s="44"/>
      <c r="PNR124" s="44"/>
      <c r="PNS124" s="44"/>
      <c r="PNT124" s="44"/>
      <c r="PNU124" s="44"/>
      <c r="PNV124" s="44"/>
      <c r="PNW124" s="44"/>
      <c r="PNX124" s="44"/>
      <c r="PNY124" s="44"/>
      <c r="PNZ124" s="44"/>
      <c r="POA124" s="44"/>
      <c r="POB124" s="44"/>
      <c r="POC124" s="44"/>
      <c r="POD124" s="44"/>
      <c r="POE124" s="44"/>
      <c r="POF124" s="44"/>
      <c r="POG124" s="44"/>
      <c r="POH124" s="44"/>
      <c r="POI124" s="44"/>
      <c r="POJ124" s="44"/>
      <c r="POK124" s="44"/>
      <c r="POL124" s="44"/>
      <c r="POM124" s="44"/>
      <c r="PON124" s="44"/>
      <c r="POO124" s="44"/>
      <c r="POP124" s="44"/>
      <c r="POQ124" s="44"/>
      <c r="POR124" s="44"/>
      <c r="POS124" s="44"/>
      <c r="POT124" s="44"/>
      <c r="POU124" s="44"/>
      <c r="POV124" s="44"/>
      <c r="POW124" s="44"/>
      <c r="POX124" s="44"/>
      <c r="POY124" s="44"/>
      <c r="POZ124" s="44"/>
      <c r="PPA124" s="44"/>
      <c r="PPB124" s="44"/>
      <c r="PPC124" s="44"/>
      <c r="PPD124" s="44"/>
      <c r="PPE124" s="44"/>
      <c r="PPF124" s="44"/>
      <c r="PPG124" s="44"/>
      <c r="PPH124" s="44"/>
      <c r="PPI124" s="44"/>
      <c r="PPJ124" s="44"/>
      <c r="PPK124" s="44"/>
      <c r="PPL124" s="44"/>
      <c r="PPM124" s="44"/>
      <c r="PPN124" s="44"/>
      <c r="PPO124" s="44"/>
      <c r="PPP124" s="44"/>
      <c r="PPQ124" s="44"/>
      <c r="PPR124" s="44"/>
      <c r="PPS124" s="44"/>
      <c r="PPT124" s="44"/>
      <c r="PPU124" s="44"/>
      <c r="PPV124" s="44"/>
      <c r="PPW124" s="44"/>
      <c r="PPX124" s="44"/>
      <c r="PPY124" s="44"/>
      <c r="PPZ124" s="44"/>
      <c r="PQA124" s="44"/>
      <c r="PQB124" s="44"/>
      <c r="PQC124" s="44"/>
      <c r="PQD124" s="44"/>
      <c r="PQE124" s="44"/>
      <c r="PQF124" s="44"/>
      <c r="PQG124" s="44"/>
      <c r="PQH124" s="44"/>
      <c r="PQI124" s="44"/>
      <c r="PQJ124" s="44"/>
      <c r="PQK124" s="44"/>
      <c r="PQL124" s="44"/>
      <c r="PQM124" s="44"/>
      <c r="PQN124" s="44"/>
      <c r="PQO124" s="44"/>
      <c r="PQP124" s="44"/>
      <c r="PQQ124" s="44"/>
      <c r="PQR124" s="44"/>
      <c r="PQS124" s="44"/>
      <c r="PQT124" s="44"/>
      <c r="PQU124" s="44"/>
      <c r="PQV124" s="44"/>
      <c r="PQW124" s="44"/>
      <c r="PQX124" s="44"/>
      <c r="PQY124" s="44"/>
      <c r="PQZ124" s="44"/>
      <c r="PRA124" s="44"/>
      <c r="PRB124" s="44"/>
      <c r="PRC124" s="44"/>
      <c r="PRD124" s="44"/>
      <c r="PRE124" s="44"/>
      <c r="PRF124" s="44"/>
      <c r="PRG124" s="44"/>
      <c r="PRH124" s="44"/>
      <c r="PRI124" s="44"/>
      <c r="PRJ124" s="44"/>
      <c r="PRK124" s="44"/>
      <c r="PRL124" s="44"/>
      <c r="PRM124" s="44"/>
      <c r="PRN124" s="44"/>
      <c r="PRO124" s="44"/>
      <c r="PRP124" s="44"/>
      <c r="PRQ124" s="44"/>
      <c r="PRR124" s="44"/>
      <c r="PRS124" s="44"/>
      <c r="PRT124" s="44"/>
      <c r="PRU124" s="44"/>
      <c r="PRV124" s="44"/>
      <c r="PRW124" s="44"/>
      <c r="PRX124" s="44"/>
      <c r="PRY124" s="44"/>
      <c r="PRZ124" s="44"/>
      <c r="PSA124" s="44"/>
      <c r="PSB124" s="44"/>
      <c r="PSC124" s="44"/>
      <c r="PSD124" s="44"/>
      <c r="PSE124" s="44"/>
      <c r="PSF124" s="44"/>
      <c r="PSG124" s="44"/>
      <c r="PSH124" s="44"/>
      <c r="PSI124" s="44"/>
      <c r="PSJ124" s="44"/>
      <c r="PSK124" s="44"/>
      <c r="PSL124" s="44"/>
      <c r="PSM124" s="44"/>
      <c r="PSN124" s="44"/>
      <c r="PSO124" s="44"/>
      <c r="PSP124" s="44"/>
      <c r="PSQ124" s="44"/>
      <c r="PSR124" s="44"/>
      <c r="PSS124" s="44"/>
      <c r="PST124" s="44"/>
      <c r="PSU124" s="44"/>
      <c r="PSV124" s="44"/>
      <c r="PSW124" s="44"/>
      <c r="PSX124" s="44"/>
      <c r="PSY124" s="44"/>
      <c r="PSZ124" s="44"/>
      <c r="PTA124" s="44"/>
      <c r="PTB124" s="44"/>
      <c r="PTC124" s="44"/>
      <c r="PTD124" s="44"/>
      <c r="PTE124" s="44"/>
      <c r="PTF124" s="44"/>
      <c r="PTG124" s="44"/>
      <c r="PTH124" s="44"/>
      <c r="PTI124" s="44"/>
      <c r="PTJ124" s="44"/>
      <c r="PTK124" s="44"/>
      <c r="PTL124" s="44"/>
      <c r="PTM124" s="44"/>
      <c r="PTN124" s="44"/>
      <c r="PTO124" s="44"/>
      <c r="PTP124" s="44"/>
      <c r="PTQ124" s="44"/>
      <c r="PTR124" s="44"/>
      <c r="PTS124" s="44"/>
      <c r="PTT124" s="44"/>
      <c r="PTU124" s="44"/>
      <c r="PTV124" s="44"/>
      <c r="PTW124" s="44"/>
      <c r="PTX124" s="44"/>
      <c r="PTY124" s="44"/>
      <c r="PTZ124" s="44"/>
      <c r="PUA124" s="44"/>
      <c r="PUB124" s="44"/>
      <c r="PUC124" s="44"/>
      <c r="PUD124" s="44"/>
      <c r="PUE124" s="44"/>
      <c r="PUF124" s="44"/>
      <c r="PUG124" s="44"/>
      <c r="PUH124" s="44"/>
      <c r="PUI124" s="44"/>
      <c r="PUJ124" s="44"/>
      <c r="PUK124" s="44"/>
      <c r="PUL124" s="44"/>
      <c r="PUM124" s="44"/>
      <c r="PUN124" s="44"/>
      <c r="PUO124" s="44"/>
      <c r="PUP124" s="44"/>
      <c r="PUQ124" s="44"/>
      <c r="PUR124" s="44"/>
      <c r="PUS124" s="44"/>
      <c r="PUT124" s="44"/>
      <c r="PUU124" s="44"/>
      <c r="PUV124" s="44"/>
      <c r="PUW124" s="44"/>
      <c r="PUX124" s="44"/>
      <c r="PUY124" s="44"/>
      <c r="PUZ124" s="44"/>
      <c r="PVA124" s="44"/>
      <c r="PVB124" s="44"/>
      <c r="PVC124" s="44"/>
      <c r="PVD124" s="44"/>
      <c r="PVE124" s="44"/>
      <c r="PVF124" s="44"/>
      <c r="PVG124" s="44"/>
      <c r="PVH124" s="44"/>
      <c r="PVI124" s="44"/>
      <c r="PVJ124" s="44"/>
      <c r="PVK124" s="44"/>
      <c r="PVL124" s="44"/>
      <c r="PVM124" s="44"/>
      <c r="PVN124" s="44"/>
      <c r="PVO124" s="44"/>
      <c r="PVP124" s="44"/>
      <c r="PVQ124" s="44"/>
      <c r="PVR124" s="44"/>
      <c r="PVS124" s="44"/>
      <c r="PVT124" s="44"/>
      <c r="PVU124" s="44"/>
      <c r="PVV124" s="44"/>
      <c r="PVW124" s="44"/>
      <c r="PVX124" s="44"/>
      <c r="PVY124" s="44"/>
      <c r="PVZ124" s="44"/>
      <c r="PWA124" s="44"/>
      <c r="PWB124" s="44"/>
      <c r="PWC124" s="44"/>
      <c r="PWD124" s="44"/>
      <c r="PWE124" s="44"/>
      <c r="PWF124" s="44"/>
      <c r="PWG124" s="44"/>
      <c r="PWH124" s="44"/>
      <c r="PWI124" s="44"/>
      <c r="PWJ124" s="44"/>
      <c r="PWK124" s="44"/>
      <c r="PWL124" s="44"/>
      <c r="PWM124" s="44"/>
      <c r="PWN124" s="44"/>
      <c r="PWO124" s="44"/>
      <c r="PWP124" s="44"/>
      <c r="PWQ124" s="44"/>
      <c r="PWR124" s="44"/>
      <c r="PWS124" s="44"/>
      <c r="PWT124" s="44"/>
      <c r="PWU124" s="44"/>
      <c r="PWV124" s="44"/>
      <c r="PWW124" s="44"/>
      <c r="PWX124" s="44"/>
      <c r="PWY124" s="44"/>
      <c r="PWZ124" s="44"/>
      <c r="PXA124" s="44"/>
      <c r="PXB124" s="44"/>
      <c r="PXC124" s="44"/>
      <c r="PXD124" s="44"/>
      <c r="PXE124" s="44"/>
      <c r="PXF124" s="44"/>
      <c r="PXG124" s="44"/>
      <c r="PXH124" s="44"/>
      <c r="PXI124" s="44"/>
      <c r="PXJ124" s="44"/>
      <c r="PXK124" s="44"/>
      <c r="PXL124" s="44"/>
      <c r="PXM124" s="44"/>
      <c r="PXN124" s="44"/>
      <c r="PXO124" s="44"/>
      <c r="PXP124" s="44"/>
      <c r="PXQ124" s="44"/>
      <c r="PXR124" s="44"/>
      <c r="PXS124" s="44"/>
      <c r="PXT124" s="44"/>
      <c r="PXU124" s="44"/>
      <c r="PXV124" s="44"/>
      <c r="PXW124" s="44"/>
      <c r="PXX124" s="44"/>
      <c r="PXY124" s="44"/>
      <c r="PXZ124" s="44"/>
      <c r="PYA124" s="44"/>
      <c r="PYB124" s="44"/>
      <c r="PYC124" s="44"/>
      <c r="PYD124" s="44"/>
      <c r="PYE124" s="44"/>
      <c r="PYF124" s="44"/>
      <c r="PYG124" s="44"/>
      <c r="PYH124" s="44"/>
      <c r="PYI124" s="44"/>
      <c r="PYJ124" s="44"/>
      <c r="PYK124" s="44"/>
      <c r="PYL124" s="44"/>
      <c r="PYM124" s="44"/>
      <c r="PYN124" s="44"/>
      <c r="PYO124" s="44"/>
      <c r="PYP124" s="44"/>
      <c r="PYQ124" s="44"/>
      <c r="PYR124" s="44"/>
      <c r="PYS124" s="44"/>
      <c r="PYT124" s="44"/>
      <c r="PYU124" s="44"/>
      <c r="PYV124" s="44"/>
      <c r="PYW124" s="44"/>
      <c r="PYX124" s="44"/>
      <c r="PYY124" s="44"/>
      <c r="PYZ124" s="44"/>
      <c r="PZA124" s="44"/>
      <c r="PZB124" s="44"/>
      <c r="PZC124" s="44"/>
      <c r="PZD124" s="44"/>
      <c r="PZE124" s="44"/>
      <c r="PZF124" s="44"/>
      <c r="PZG124" s="44"/>
      <c r="PZH124" s="44"/>
      <c r="PZI124" s="44"/>
      <c r="PZJ124" s="44"/>
      <c r="PZK124" s="44"/>
      <c r="PZL124" s="44"/>
      <c r="PZM124" s="44"/>
      <c r="PZN124" s="44"/>
      <c r="PZO124" s="44"/>
      <c r="PZP124" s="44"/>
      <c r="PZQ124" s="44"/>
      <c r="PZR124" s="44"/>
      <c r="PZS124" s="44"/>
      <c r="PZT124" s="44"/>
      <c r="PZU124" s="44"/>
      <c r="PZV124" s="44"/>
      <c r="PZW124" s="44"/>
      <c r="PZX124" s="44"/>
      <c r="PZY124" s="44"/>
      <c r="PZZ124" s="44"/>
      <c r="QAA124" s="44"/>
      <c r="QAB124" s="44"/>
      <c r="QAC124" s="44"/>
      <c r="QAD124" s="44"/>
      <c r="QAE124" s="44"/>
      <c r="QAF124" s="44"/>
      <c r="QAG124" s="44"/>
      <c r="QAH124" s="44"/>
      <c r="QAI124" s="44"/>
      <c r="QAJ124" s="44"/>
      <c r="QAK124" s="44"/>
      <c r="QAL124" s="44"/>
      <c r="QAM124" s="44"/>
      <c r="QAN124" s="44"/>
      <c r="QAO124" s="44"/>
      <c r="QAP124" s="44"/>
      <c r="QAQ124" s="44"/>
      <c r="QAR124" s="44"/>
      <c r="QAS124" s="44"/>
      <c r="QAT124" s="44"/>
      <c r="QAU124" s="44"/>
      <c r="QAV124" s="44"/>
      <c r="QAW124" s="44"/>
      <c r="QAX124" s="44"/>
      <c r="QAY124" s="44"/>
      <c r="QAZ124" s="44"/>
      <c r="QBA124" s="44"/>
      <c r="QBB124" s="44"/>
      <c r="QBC124" s="44"/>
      <c r="QBD124" s="44"/>
      <c r="QBE124" s="44"/>
      <c r="QBF124" s="44"/>
      <c r="QBG124" s="44"/>
      <c r="QBH124" s="44"/>
      <c r="QBI124" s="44"/>
      <c r="QBJ124" s="44"/>
      <c r="QBK124" s="44"/>
      <c r="QBL124" s="44"/>
      <c r="QBM124" s="44"/>
      <c r="QBN124" s="44"/>
      <c r="QBO124" s="44"/>
      <c r="QBP124" s="44"/>
      <c r="QBQ124" s="44"/>
      <c r="QBR124" s="44"/>
      <c r="QBS124" s="44"/>
      <c r="QBT124" s="44"/>
      <c r="QBU124" s="44"/>
      <c r="QBV124" s="44"/>
      <c r="QBW124" s="44"/>
      <c r="QBX124" s="44"/>
      <c r="QBY124" s="44"/>
      <c r="QBZ124" s="44"/>
      <c r="QCA124" s="44"/>
      <c r="QCB124" s="44"/>
      <c r="QCC124" s="44"/>
      <c r="QCD124" s="44"/>
      <c r="QCE124" s="44"/>
      <c r="QCF124" s="44"/>
      <c r="QCG124" s="44"/>
      <c r="QCH124" s="44"/>
      <c r="QCI124" s="44"/>
      <c r="QCJ124" s="44"/>
      <c r="QCK124" s="44"/>
      <c r="QCL124" s="44"/>
      <c r="QCM124" s="44"/>
      <c r="QCN124" s="44"/>
      <c r="QCO124" s="44"/>
      <c r="QCP124" s="44"/>
      <c r="QCQ124" s="44"/>
      <c r="QCR124" s="44"/>
      <c r="QCS124" s="44"/>
      <c r="QCT124" s="44"/>
      <c r="QCU124" s="44"/>
      <c r="QCV124" s="44"/>
      <c r="QCW124" s="44"/>
      <c r="QCX124" s="44"/>
      <c r="QCY124" s="44"/>
      <c r="QCZ124" s="44"/>
      <c r="QDA124" s="44"/>
      <c r="QDB124" s="44"/>
      <c r="QDC124" s="44"/>
      <c r="QDD124" s="44"/>
      <c r="QDE124" s="44"/>
      <c r="QDF124" s="44"/>
      <c r="QDG124" s="44"/>
      <c r="QDH124" s="44"/>
      <c r="QDI124" s="44"/>
      <c r="QDJ124" s="44"/>
      <c r="QDK124" s="44"/>
      <c r="QDL124" s="44"/>
      <c r="QDM124" s="44"/>
      <c r="QDN124" s="44"/>
      <c r="QDO124" s="44"/>
      <c r="QDP124" s="44"/>
      <c r="QDQ124" s="44"/>
      <c r="QDR124" s="44"/>
      <c r="QDS124" s="44"/>
      <c r="QDT124" s="44"/>
      <c r="QDU124" s="44"/>
      <c r="QDV124" s="44"/>
      <c r="QDW124" s="44"/>
      <c r="QDX124" s="44"/>
      <c r="QDY124" s="44"/>
      <c r="QDZ124" s="44"/>
      <c r="QEA124" s="44"/>
      <c r="QEB124" s="44"/>
      <c r="QEC124" s="44"/>
      <c r="QED124" s="44"/>
      <c r="QEE124" s="44"/>
      <c r="QEF124" s="44"/>
      <c r="QEG124" s="44"/>
      <c r="QEH124" s="44"/>
      <c r="QEI124" s="44"/>
      <c r="QEJ124" s="44"/>
      <c r="QEK124" s="44"/>
      <c r="QEL124" s="44"/>
      <c r="QEM124" s="44"/>
      <c r="QEN124" s="44"/>
      <c r="QEO124" s="44"/>
      <c r="QEP124" s="44"/>
      <c r="QEQ124" s="44"/>
      <c r="QER124" s="44"/>
      <c r="QES124" s="44"/>
      <c r="QET124" s="44"/>
      <c r="QEU124" s="44"/>
      <c r="QEV124" s="44"/>
      <c r="QEW124" s="44"/>
      <c r="QEX124" s="44"/>
      <c r="QEY124" s="44"/>
      <c r="QEZ124" s="44"/>
      <c r="QFA124" s="44"/>
      <c r="QFB124" s="44"/>
      <c r="QFC124" s="44"/>
      <c r="QFD124" s="44"/>
      <c r="QFE124" s="44"/>
      <c r="QFF124" s="44"/>
      <c r="QFG124" s="44"/>
      <c r="QFH124" s="44"/>
      <c r="QFI124" s="44"/>
      <c r="QFJ124" s="44"/>
      <c r="QFK124" s="44"/>
      <c r="QFL124" s="44"/>
      <c r="QFM124" s="44"/>
      <c r="QFN124" s="44"/>
      <c r="QFO124" s="44"/>
      <c r="QFP124" s="44"/>
      <c r="QFQ124" s="44"/>
      <c r="QFR124" s="44"/>
      <c r="QFS124" s="44"/>
      <c r="QFT124" s="44"/>
      <c r="QFU124" s="44"/>
      <c r="QFV124" s="44"/>
      <c r="QFW124" s="44"/>
      <c r="QFX124" s="44"/>
      <c r="QFY124" s="44"/>
      <c r="QFZ124" s="44"/>
      <c r="QGA124" s="44"/>
      <c r="QGB124" s="44"/>
      <c r="QGC124" s="44"/>
      <c r="QGD124" s="44"/>
      <c r="QGE124" s="44"/>
      <c r="QGF124" s="44"/>
      <c r="QGG124" s="44"/>
      <c r="QGH124" s="44"/>
      <c r="QGI124" s="44"/>
      <c r="QGJ124" s="44"/>
      <c r="QGK124" s="44"/>
      <c r="QGL124" s="44"/>
      <c r="QGM124" s="44"/>
      <c r="QGN124" s="44"/>
      <c r="QGO124" s="44"/>
      <c r="QGP124" s="44"/>
      <c r="QGQ124" s="44"/>
      <c r="QGR124" s="44"/>
      <c r="QGS124" s="44"/>
      <c r="QGT124" s="44"/>
      <c r="QGU124" s="44"/>
      <c r="QGV124" s="44"/>
      <c r="QGW124" s="44"/>
      <c r="QGX124" s="44"/>
      <c r="QGY124" s="44"/>
      <c r="QGZ124" s="44"/>
      <c r="QHA124" s="44"/>
      <c r="QHB124" s="44"/>
      <c r="QHC124" s="44"/>
      <c r="QHD124" s="44"/>
      <c r="QHE124" s="44"/>
      <c r="QHF124" s="44"/>
      <c r="QHG124" s="44"/>
      <c r="QHH124" s="44"/>
      <c r="QHI124" s="44"/>
      <c r="QHJ124" s="44"/>
      <c r="QHK124" s="44"/>
      <c r="QHL124" s="44"/>
      <c r="QHM124" s="44"/>
      <c r="QHN124" s="44"/>
      <c r="QHO124" s="44"/>
      <c r="QHP124" s="44"/>
      <c r="QHQ124" s="44"/>
      <c r="QHR124" s="44"/>
      <c r="QHS124" s="44"/>
      <c r="QHT124" s="44"/>
      <c r="QHU124" s="44"/>
      <c r="QHV124" s="44"/>
      <c r="QHW124" s="44"/>
      <c r="QHX124" s="44"/>
      <c r="QHY124" s="44"/>
      <c r="QHZ124" s="44"/>
      <c r="QIA124" s="44"/>
      <c r="QIB124" s="44"/>
      <c r="QIC124" s="44"/>
      <c r="QID124" s="44"/>
      <c r="QIE124" s="44"/>
      <c r="QIF124" s="44"/>
      <c r="QIG124" s="44"/>
      <c r="QIH124" s="44"/>
      <c r="QII124" s="44"/>
      <c r="QIJ124" s="44"/>
      <c r="QIK124" s="44"/>
      <c r="QIL124" s="44"/>
      <c r="QIM124" s="44"/>
      <c r="QIN124" s="44"/>
      <c r="QIO124" s="44"/>
      <c r="QIP124" s="44"/>
      <c r="QIQ124" s="44"/>
      <c r="QIR124" s="44"/>
      <c r="QIS124" s="44"/>
      <c r="QIT124" s="44"/>
      <c r="QIU124" s="44"/>
      <c r="QIV124" s="44"/>
      <c r="QIW124" s="44"/>
      <c r="QIX124" s="44"/>
      <c r="QIY124" s="44"/>
      <c r="QIZ124" s="44"/>
      <c r="QJA124" s="44"/>
      <c r="QJB124" s="44"/>
      <c r="QJC124" s="44"/>
      <c r="QJD124" s="44"/>
      <c r="QJE124" s="44"/>
      <c r="QJF124" s="44"/>
      <c r="QJG124" s="44"/>
      <c r="QJH124" s="44"/>
      <c r="QJI124" s="44"/>
      <c r="QJJ124" s="44"/>
      <c r="QJK124" s="44"/>
      <c r="QJL124" s="44"/>
      <c r="QJM124" s="44"/>
      <c r="QJN124" s="44"/>
      <c r="QJO124" s="44"/>
      <c r="QJP124" s="44"/>
      <c r="QJQ124" s="44"/>
      <c r="QJR124" s="44"/>
      <c r="QJS124" s="44"/>
      <c r="QJT124" s="44"/>
      <c r="QJU124" s="44"/>
      <c r="QJV124" s="44"/>
      <c r="QJW124" s="44"/>
      <c r="QJX124" s="44"/>
      <c r="QJY124" s="44"/>
      <c r="QJZ124" s="44"/>
      <c r="QKA124" s="44"/>
      <c r="QKB124" s="44"/>
      <c r="QKC124" s="44"/>
      <c r="QKD124" s="44"/>
      <c r="QKE124" s="44"/>
      <c r="QKF124" s="44"/>
      <c r="QKG124" s="44"/>
      <c r="QKH124" s="44"/>
      <c r="QKI124" s="44"/>
      <c r="QKJ124" s="44"/>
      <c r="QKK124" s="44"/>
      <c r="QKL124" s="44"/>
      <c r="QKM124" s="44"/>
      <c r="QKN124" s="44"/>
      <c r="QKO124" s="44"/>
      <c r="QKP124" s="44"/>
      <c r="QKQ124" s="44"/>
      <c r="QKR124" s="44"/>
      <c r="QKS124" s="44"/>
      <c r="QKT124" s="44"/>
      <c r="QKU124" s="44"/>
      <c r="QKV124" s="44"/>
      <c r="QKW124" s="44"/>
      <c r="QKX124" s="44"/>
      <c r="QKY124" s="44"/>
      <c r="QKZ124" s="44"/>
      <c r="QLA124" s="44"/>
      <c r="QLB124" s="44"/>
      <c r="QLC124" s="44"/>
      <c r="QLD124" s="44"/>
      <c r="QLE124" s="44"/>
      <c r="QLF124" s="44"/>
      <c r="QLG124" s="44"/>
      <c r="QLH124" s="44"/>
      <c r="QLI124" s="44"/>
      <c r="QLJ124" s="44"/>
      <c r="QLK124" s="44"/>
      <c r="QLL124" s="44"/>
      <c r="QLM124" s="44"/>
      <c r="QLN124" s="44"/>
      <c r="QLO124" s="44"/>
      <c r="QLP124" s="44"/>
      <c r="QLQ124" s="44"/>
      <c r="QLR124" s="44"/>
      <c r="QLS124" s="44"/>
      <c r="QLT124" s="44"/>
      <c r="QLU124" s="44"/>
      <c r="QLV124" s="44"/>
      <c r="QLW124" s="44"/>
      <c r="QLX124" s="44"/>
      <c r="QLY124" s="44"/>
      <c r="QLZ124" s="44"/>
      <c r="QMA124" s="44"/>
      <c r="QMB124" s="44"/>
      <c r="QMC124" s="44"/>
      <c r="QMD124" s="44"/>
      <c r="QME124" s="44"/>
      <c r="QMF124" s="44"/>
      <c r="QMG124" s="44"/>
      <c r="QMH124" s="44"/>
      <c r="QMI124" s="44"/>
      <c r="QMJ124" s="44"/>
      <c r="QMK124" s="44"/>
      <c r="QML124" s="44"/>
      <c r="QMM124" s="44"/>
      <c r="QMN124" s="44"/>
      <c r="QMO124" s="44"/>
      <c r="QMP124" s="44"/>
      <c r="QMQ124" s="44"/>
      <c r="QMR124" s="44"/>
      <c r="QMS124" s="44"/>
      <c r="QMT124" s="44"/>
      <c r="QMU124" s="44"/>
      <c r="QMV124" s="44"/>
      <c r="QMW124" s="44"/>
      <c r="QMX124" s="44"/>
      <c r="QMY124" s="44"/>
      <c r="QMZ124" s="44"/>
      <c r="QNA124" s="44"/>
      <c r="QNB124" s="44"/>
      <c r="QNC124" s="44"/>
      <c r="QND124" s="44"/>
      <c r="QNE124" s="44"/>
      <c r="QNF124" s="44"/>
      <c r="QNG124" s="44"/>
      <c r="QNH124" s="44"/>
      <c r="QNI124" s="44"/>
      <c r="QNJ124" s="44"/>
      <c r="QNK124" s="44"/>
      <c r="QNL124" s="44"/>
      <c r="QNM124" s="44"/>
      <c r="QNN124" s="44"/>
      <c r="QNO124" s="44"/>
      <c r="QNP124" s="44"/>
      <c r="QNQ124" s="44"/>
      <c r="QNR124" s="44"/>
      <c r="QNS124" s="44"/>
      <c r="QNT124" s="44"/>
      <c r="QNU124" s="44"/>
      <c r="QNV124" s="44"/>
      <c r="QNW124" s="44"/>
      <c r="QNX124" s="44"/>
      <c r="QNY124" s="44"/>
      <c r="QNZ124" s="44"/>
      <c r="QOA124" s="44"/>
      <c r="QOB124" s="44"/>
      <c r="QOC124" s="44"/>
      <c r="QOD124" s="44"/>
      <c r="QOE124" s="44"/>
      <c r="QOF124" s="44"/>
      <c r="QOG124" s="44"/>
      <c r="QOH124" s="44"/>
      <c r="QOI124" s="44"/>
      <c r="QOJ124" s="44"/>
      <c r="QOK124" s="44"/>
      <c r="QOL124" s="44"/>
      <c r="QOM124" s="44"/>
      <c r="QON124" s="44"/>
      <c r="QOO124" s="44"/>
      <c r="QOP124" s="44"/>
      <c r="QOQ124" s="44"/>
      <c r="QOR124" s="44"/>
      <c r="QOS124" s="44"/>
      <c r="QOT124" s="44"/>
      <c r="QOU124" s="44"/>
      <c r="QOV124" s="44"/>
      <c r="QOW124" s="44"/>
      <c r="QOX124" s="44"/>
      <c r="QOY124" s="44"/>
      <c r="QOZ124" s="44"/>
      <c r="QPA124" s="44"/>
      <c r="QPB124" s="44"/>
      <c r="QPC124" s="44"/>
      <c r="QPD124" s="44"/>
      <c r="QPE124" s="44"/>
      <c r="QPF124" s="44"/>
      <c r="QPG124" s="44"/>
      <c r="QPH124" s="44"/>
      <c r="QPI124" s="44"/>
      <c r="QPJ124" s="44"/>
      <c r="QPK124" s="44"/>
      <c r="QPL124" s="44"/>
      <c r="QPM124" s="44"/>
      <c r="QPN124" s="44"/>
      <c r="QPO124" s="44"/>
      <c r="QPP124" s="44"/>
      <c r="QPQ124" s="44"/>
      <c r="QPR124" s="44"/>
      <c r="QPS124" s="44"/>
      <c r="QPT124" s="44"/>
      <c r="QPU124" s="44"/>
      <c r="QPV124" s="44"/>
      <c r="QPW124" s="44"/>
      <c r="QPX124" s="44"/>
      <c r="QPY124" s="44"/>
      <c r="QPZ124" s="44"/>
      <c r="QQA124" s="44"/>
      <c r="QQB124" s="44"/>
      <c r="QQC124" s="44"/>
      <c r="QQD124" s="44"/>
      <c r="QQE124" s="44"/>
      <c r="QQF124" s="44"/>
      <c r="QQG124" s="44"/>
      <c r="QQH124" s="44"/>
      <c r="QQI124" s="44"/>
      <c r="QQJ124" s="44"/>
      <c r="QQK124" s="44"/>
      <c r="QQL124" s="44"/>
      <c r="QQM124" s="44"/>
      <c r="QQN124" s="44"/>
      <c r="QQO124" s="44"/>
      <c r="QQP124" s="44"/>
      <c r="QQQ124" s="44"/>
      <c r="QQR124" s="44"/>
      <c r="QQS124" s="44"/>
      <c r="QQT124" s="44"/>
      <c r="QQU124" s="44"/>
      <c r="QQV124" s="44"/>
      <c r="QQW124" s="44"/>
      <c r="QQX124" s="44"/>
      <c r="QQY124" s="44"/>
      <c r="QQZ124" s="44"/>
      <c r="QRA124" s="44"/>
      <c r="QRB124" s="44"/>
      <c r="QRC124" s="44"/>
      <c r="QRD124" s="44"/>
      <c r="QRE124" s="44"/>
      <c r="QRF124" s="44"/>
      <c r="QRG124" s="44"/>
      <c r="QRH124" s="44"/>
      <c r="QRI124" s="44"/>
      <c r="QRJ124" s="44"/>
      <c r="QRK124" s="44"/>
      <c r="QRL124" s="44"/>
      <c r="QRM124" s="44"/>
      <c r="QRN124" s="44"/>
      <c r="QRO124" s="44"/>
      <c r="QRP124" s="44"/>
      <c r="QRQ124" s="44"/>
      <c r="QRR124" s="44"/>
      <c r="QRS124" s="44"/>
      <c r="QRT124" s="44"/>
      <c r="QRU124" s="44"/>
      <c r="QRV124" s="44"/>
      <c r="QRW124" s="44"/>
      <c r="QRX124" s="44"/>
      <c r="QRY124" s="44"/>
      <c r="QRZ124" s="44"/>
      <c r="QSA124" s="44"/>
      <c r="QSB124" s="44"/>
      <c r="QSC124" s="44"/>
      <c r="QSD124" s="44"/>
      <c r="QSE124" s="44"/>
      <c r="QSF124" s="44"/>
      <c r="QSG124" s="44"/>
      <c r="QSH124" s="44"/>
      <c r="QSI124" s="44"/>
      <c r="QSJ124" s="44"/>
      <c r="QSK124" s="44"/>
      <c r="QSL124" s="44"/>
      <c r="QSM124" s="44"/>
      <c r="QSN124" s="44"/>
      <c r="QSO124" s="44"/>
      <c r="QSP124" s="44"/>
      <c r="QSQ124" s="44"/>
      <c r="QSR124" s="44"/>
      <c r="QSS124" s="44"/>
      <c r="QST124" s="44"/>
      <c r="QSU124" s="44"/>
      <c r="QSV124" s="44"/>
      <c r="QSW124" s="44"/>
      <c r="QSX124" s="44"/>
      <c r="QSY124" s="44"/>
      <c r="QSZ124" s="44"/>
      <c r="QTA124" s="44"/>
      <c r="QTB124" s="44"/>
      <c r="QTC124" s="44"/>
      <c r="QTD124" s="44"/>
      <c r="QTE124" s="44"/>
      <c r="QTF124" s="44"/>
      <c r="QTG124" s="44"/>
      <c r="QTH124" s="44"/>
      <c r="QTI124" s="44"/>
      <c r="QTJ124" s="44"/>
      <c r="QTK124" s="44"/>
      <c r="QTL124" s="44"/>
      <c r="QTM124" s="44"/>
      <c r="QTN124" s="44"/>
      <c r="QTO124" s="44"/>
      <c r="QTP124" s="44"/>
      <c r="QTQ124" s="44"/>
      <c r="QTR124" s="44"/>
      <c r="QTS124" s="44"/>
      <c r="QTT124" s="44"/>
      <c r="QTU124" s="44"/>
      <c r="QTV124" s="44"/>
      <c r="QTW124" s="44"/>
      <c r="QTX124" s="44"/>
      <c r="QTY124" s="44"/>
      <c r="QTZ124" s="44"/>
      <c r="QUA124" s="44"/>
      <c r="QUB124" s="44"/>
      <c r="QUC124" s="44"/>
      <c r="QUD124" s="44"/>
      <c r="QUE124" s="44"/>
      <c r="QUF124" s="44"/>
      <c r="QUG124" s="44"/>
      <c r="QUH124" s="44"/>
      <c r="QUI124" s="44"/>
      <c r="QUJ124" s="44"/>
      <c r="QUK124" s="44"/>
      <c r="QUL124" s="44"/>
      <c r="QUM124" s="44"/>
      <c r="QUN124" s="44"/>
      <c r="QUO124" s="44"/>
      <c r="QUP124" s="44"/>
      <c r="QUQ124" s="44"/>
      <c r="QUR124" s="44"/>
      <c r="QUS124" s="44"/>
      <c r="QUT124" s="44"/>
      <c r="QUU124" s="44"/>
      <c r="QUV124" s="44"/>
      <c r="QUW124" s="44"/>
      <c r="QUX124" s="44"/>
      <c r="QUY124" s="44"/>
      <c r="QUZ124" s="44"/>
      <c r="QVA124" s="44"/>
      <c r="QVB124" s="44"/>
      <c r="QVC124" s="44"/>
      <c r="QVD124" s="44"/>
      <c r="QVE124" s="44"/>
      <c r="QVF124" s="44"/>
      <c r="QVG124" s="44"/>
      <c r="QVH124" s="44"/>
      <c r="QVI124" s="44"/>
      <c r="QVJ124" s="44"/>
      <c r="QVK124" s="44"/>
      <c r="QVL124" s="44"/>
      <c r="QVM124" s="44"/>
      <c r="QVN124" s="44"/>
      <c r="QVO124" s="44"/>
      <c r="QVP124" s="44"/>
      <c r="QVQ124" s="44"/>
      <c r="QVR124" s="44"/>
      <c r="QVS124" s="44"/>
      <c r="QVT124" s="44"/>
      <c r="QVU124" s="44"/>
      <c r="QVV124" s="44"/>
      <c r="QVW124" s="44"/>
      <c r="QVX124" s="44"/>
      <c r="QVY124" s="44"/>
      <c r="QVZ124" s="44"/>
      <c r="QWA124" s="44"/>
      <c r="QWB124" s="44"/>
      <c r="QWC124" s="44"/>
      <c r="QWD124" s="44"/>
      <c r="QWE124" s="44"/>
      <c r="QWF124" s="44"/>
      <c r="QWG124" s="44"/>
      <c r="QWH124" s="44"/>
      <c r="QWI124" s="44"/>
      <c r="QWJ124" s="44"/>
      <c r="QWK124" s="44"/>
      <c r="QWL124" s="44"/>
      <c r="QWM124" s="44"/>
      <c r="QWN124" s="44"/>
      <c r="QWO124" s="44"/>
      <c r="QWP124" s="44"/>
      <c r="QWQ124" s="44"/>
      <c r="QWR124" s="44"/>
      <c r="QWS124" s="44"/>
      <c r="QWT124" s="44"/>
      <c r="QWU124" s="44"/>
      <c r="QWV124" s="44"/>
      <c r="QWW124" s="44"/>
      <c r="QWX124" s="44"/>
      <c r="QWY124" s="44"/>
      <c r="QWZ124" s="44"/>
      <c r="QXA124" s="44"/>
      <c r="QXB124" s="44"/>
      <c r="QXC124" s="44"/>
      <c r="QXD124" s="44"/>
      <c r="QXE124" s="44"/>
      <c r="QXF124" s="44"/>
      <c r="QXG124" s="44"/>
      <c r="QXH124" s="44"/>
      <c r="QXI124" s="44"/>
      <c r="QXJ124" s="44"/>
      <c r="QXK124" s="44"/>
      <c r="QXL124" s="44"/>
      <c r="QXM124" s="44"/>
      <c r="QXN124" s="44"/>
      <c r="QXO124" s="44"/>
      <c r="QXP124" s="44"/>
      <c r="QXQ124" s="44"/>
      <c r="QXR124" s="44"/>
      <c r="QXS124" s="44"/>
      <c r="QXT124" s="44"/>
      <c r="QXU124" s="44"/>
      <c r="QXV124" s="44"/>
      <c r="QXW124" s="44"/>
      <c r="QXX124" s="44"/>
      <c r="QXY124" s="44"/>
      <c r="QXZ124" s="44"/>
      <c r="QYA124" s="44"/>
      <c r="QYB124" s="44"/>
      <c r="QYC124" s="44"/>
      <c r="QYD124" s="44"/>
      <c r="QYE124" s="44"/>
      <c r="QYF124" s="44"/>
      <c r="QYG124" s="44"/>
      <c r="QYH124" s="44"/>
      <c r="QYI124" s="44"/>
      <c r="QYJ124" s="44"/>
      <c r="QYK124" s="44"/>
      <c r="QYL124" s="44"/>
      <c r="QYM124" s="44"/>
      <c r="QYN124" s="44"/>
      <c r="QYO124" s="44"/>
      <c r="QYP124" s="44"/>
      <c r="QYQ124" s="44"/>
      <c r="QYR124" s="44"/>
      <c r="QYS124" s="44"/>
      <c r="QYT124" s="44"/>
      <c r="QYU124" s="44"/>
      <c r="QYV124" s="44"/>
      <c r="QYW124" s="44"/>
      <c r="QYX124" s="44"/>
      <c r="QYY124" s="44"/>
      <c r="QYZ124" s="44"/>
      <c r="QZA124" s="44"/>
      <c r="QZB124" s="44"/>
      <c r="QZC124" s="44"/>
      <c r="QZD124" s="44"/>
      <c r="QZE124" s="44"/>
      <c r="QZF124" s="44"/>
      <c r="QZG124" s="44"/>
      <c r="QZH124" s="44"/>
      <c r="QZI124" s="44"/>
      <c r="QZJ124" s="44"/>
      <c r="QZK124" s="44"/>
      <c r="QZL124" s="44"/>
      <c r="QZM124" s="44"/>
      <c r="QZN124" s="44"/>
      <c r="QZO124" s="44"/>
      <c r="QZP124" s="44"/>
      <c r="QZQ124" s="44"/>
      <c r="QZR124" s="44"/>
      <c r="QZS124" s="44"/>
      <c r="QZT124" s="44"/>
      <c r="QZU124" s="44"/>
      <c r="QZV124" s="44"/>
      <c r="QZW124" s="44"/>
      <c r="QZX124" s="44"/>
      <c r="QZY124" s="44"/>
      <c r="QZZ124" s="44"/>
      <c r="RAA124" s="44"/>
      <c r="RAB124" s="44"/>
      <c r="RAC124" s="44"/>
      <c r="RAD124" s="44"/>
      <c r="RAE124" s="44"/>
      <c r="RAF124" s="44"/>
      <c r="RAG124" s="44"/>
      <c r="RAH124" s="44"/>
      <c r="RAI124" s="44"/>
      <c r="RAJ124" s="44"/>
      <c r="RAK124" s="44"/>
      <c r="RAL124" s="44"/>
      <c r="RAM124" s="44"/>
      <c r="RAN124" s="44"/>
      <c r="RAO124" s="44"/>
      <c r="RAP124" s="44"/>
      <c r="RAQ124" s="44"/>
      <c r="RAR124" s="44"/>
      <c r="RAS124" s="44"/>
      <c r="RAT124" s="44"/>
      <c r="RAU124" s="44"/>
      <c r="RAV124" s="44"/>
      <c r="RAW124" s="44"/>
      <c r="RAX124" s="44"/>
      <c r="RAY124" s="44"/>
      <c r="RAZ124" s="44"/>
      <c r="RBA124" s="44"/>
      <c r="RBB124" s="44"/>
      <c r="RBC124" s="44"/>
      <c r="RBD124" s="44"/>
      <c r="RBE124" s="44"/>
      <c r="RBF124" s="44"/>
      <c r="RBG124" s="44"/>
      <c r="RBH124" s="44"/>
      <c r="RBI124" s="44"/>
      <c r="RBJ124" s="44"/>
      <c r="RBK124" s="44"/>
      <c r="RBL124" s="44"/>
      <c r="RBM124" s="44"/>
      <c r="RBN124" s="44"/>
      <c r="RBO124" s="44"/>
      <c r="RBP124" s="44"/>
      <c r="RBQ124" s="44"/>
      <c r="RBR124" s="44"/>
      <c r="RBS124" s="44"/>
      <c r="RBT124" s="44"/>
      <c r="RBU124" s="44"/>
      <c r="RBV124" s="44"/>
      <c r="RBW124" s="44"/>
      <c r="RBX124" s="44"/>
      <c r="RBY124" s="44"/>
      <c r="RBZ124" s="44"/>
      <c r="RCA124" s="44"/>
      <c r="RCB124" s="44"/>
      <c r="RCC124" s="44"/>
      <c r="RCD124" s="44"/>
      <c r="RCE124" s="44"/>
      <c r="RCF124" s="44"/>
      <c r="RCG124" s="44"/>
      <c r="RCH124" s="44"/>
      <c r="RCI124" s="44"/>
      <c r="RCJ124" s="44"/>
      <c r="RCK124" s="44"/>
      <c r="RCL124" s="44"/>
      <c r="RCM124" s="44"/>
      <c r="RCN124" s="44"/>
      <c r="RCO124" s="44"/>
      <c r="RCP124" s="44"/>
      <c r="RCQ124" s="44"/>
      <c r="RCR124" s="44"/>
      <c r="RCS124" s="44"/>
      <c r="RCT124" s="44"/>
      <c r="RCU124" s="44"/>
      <c r="RCV124" s="44"/>
      <c r="RCW124" s="44"/>
      <c r="RCX124" s="44"/>
      <c r="RCY124" s="44"/>
      <c r="RCZ124" s="44"/>
      <c r="RDA124" s="44"/>
      <c r="RDB124" s="44"/>
      <c r="RDC124" s="44"/>
      <c r="RDD124" s="44"/>
      <c r="RDE124" s="44"/>
      <c r="RDF124" s="44"/>
      <c r="RDG124" s="44"/>
      <c r="RDH124" s="44"/>
      <c r="RDI124" s="44"/>
      <c r="RDJ124" s="44"/>
      <c r="RDK124" s="44"/>
      <c r="RDL124" s="44"/>
      <c r="RDM124" s="44"/>
      <c r="RDN124" s="44"/>
      <c r="RDO124" s="44"/>
      <c r="RDP124" s="44"/>
      <c r="RDQ124" s="44"/>
      <c r="RDR124" s="44"/>
      <c r="RDS124" s="44"/>
      <c r="RDT124" s="44"/>
      <c r="RDU124" s="44"/>
      <c r="RDV124" s="44"/>
      <c r="RDW124" s="44"/>
      <c r="RDX124" s="44"/>
      <c r="RDY124" s="44"/>
      <c r="RDZ124" s="44"/>
      <c r="REA124" s="44"/>
      <c r="REB124" s="44"/>
      <c r="REC124" s="44"/>
      <c r="RED124" s="44"/>
      <c r="REE124" s="44"/>
      <c r="REF124" s="44"/>
      <c r="REG124" s="44"/>
      <c r="REH124" s="44"/>
      <c r="REI124" s="44"/>
      <c r="REJ124" s="44"/>
      <c r="REK124" s="44"/>
      <c r="REL124" s="44"/>
      <c r="REM124" s="44"/>
      <c r="REN124" s="44"/>
      <c r="REO124" s="44"/>
      <c r="REP124" s="44"/>
      <c r="REQ124" s="44"/>
      <c r="RER124" s="44"/>
      <c r="RES124" s="44"/>
      <c r="RET124" s="44"/>
      <c r="REU124" s="44"/>
      <c r="REV124" s="44"/>
      <c r="REW124" s="44"/>
      <c r="REX124" s="44"/>
      <c r="REY124" s="44"/>
      <c r="REZ124" s="44"/>
      <c r="RFA124" s="44"/>
      <c r="RFB124" s="44"/>
      <c r="RFC124" s="44"/>
      <c r="RFD124" s="44"/>
      <c r="RFE124" s="44"/>
      <c r="RFF124" s="44"/>
      <c r="RFG124" s="44"/>
      <c r="RFH124" s="44"/>
      <c r="RFI124" s="44"/>
      <c r="RFJ124" s="44"/>
      <c r="RFK124" s="44"/>
      <c r="RFL124" s="44"/>
      <c r="RFM124" s="44"/>
      <c r="RFN124" s="44"/>
      <c r="RFO124" s="44"/>
      <c r="RFP124" s="44"/>
      <c r="RFQ124" s="44"/>
      <c r="RFR124" s="44"/>
      <c r="RFS124" s="44"/>
      <c r="RFT124" s="44"/>
      <c r="RFU124" s="44"/>
      <c r="RFV124" s="44"/>
      <c r="RFW124" s="44"/>
      <c r="RFX124" s="44"/>
      <c r="RFY124" s="44"/>
      <c r="RFZ124" s="44"/>
      <c r="RGA124" s="44"/>
      <c r="RGB124" s="44"/>
      <c r="RGC124" s="44"/>
      <c r="RGD124" s="44"/>
      <c r="RGE124" s="44"/>
      <c r="RGF124" s="44"/>
      <c r="RGG124" s="44"/>
      <c r="RGH124" s="44"/>
      <c r="RGI124" s="44"/>
      <c r="RGJ124" s="44"/>
      <c r="RGK124" s="44"/>
      <c r="RGL124" s="44"/>
      <c r="RGM124" s="44"/>
      <c r="RGN124" s="44"/>
      <c r="RGO124" s="44"/>
      <c r="RGP124" s="44"/>
      <c r="RGQ124" s="44"/>
      <c r="RGR124" s="44"/>
      <c r="RGS124" s="44"/>
      <c r="RGT124" s="44"/>
      <c r="RGU124" s="44"/>
      <c r="RGV124" s="44"/>
      <c r="RGW124" s="44"/>
      <c r="RGX124" s="44"/>
      <c r="RGY124" s="44"/>
      <c r="RGZ124" s="44"/>
      <c r="RHA124" s="44"/>
      <c r="RHB124" s="44"/>
      <c r="RHC124" s="44"/>
      <c r="RHD124" s="44"/>
      <c r="RHE124" s="44"/>
      <c r="RHF124" s="44"/>
      <c r="RHG124" s="44"/>
      <c r="RHH124" s="44"/>
      <c r="RHI124" s="44"/>
      <c r="RHJ124" s="44"/>
      <c r="RHK124" s="44"/>
      <c r="RHL124" s="44"/>
      <c r="RHM124" s="44"/>
      <c r="RHN124" s="44"/>
      <c r="RHO124" s="44"/>
      <c r="RHP124" s="44"/>
      <c r="RHQ124" s="44"/>
      <c r="RHR124" s="44"/>
      <c r="RHS124" s="44"/>
      <c r="RHT124" s="44"/>
      <c r="RHU124" s="44"/>
      <c r="RHV124" s="44"/>
      <c r="RHW124" s="44"/>
      <c r="RHX124" s="44"/>
      <c r="RHY124" s="44"/>
      <c r="RHZ124" s="44"/>
      <c r="RIA124" s="44"/>
      <c r="RIB124" s="44"/>
      <c r="RIC124" s="44"/>
      <c r="RID124" s="44"/>
      <c r="RIE124" s="44"/>
      <c r="RIF124" s="44"/>
      <c r="RIG124" s="44"/>
      <c r="RIH124" s="44"/>
      <c r="RII124" s="44"/>
      <c r="RIJ124" s="44"/>
      <c r="RIK124" s="44"/>
      <c r="RIL124" s="44"/>
      <c r="RIM124" s="44"/>
      <c r="RIN124" s="44"/>
      <c r="RIO124" s="44"/>
      <c r="RIP124" s="44"/>
      <c r="RIQ124" s="44"/>
      <c r="RIR124" s="44"/>
      <c r="RIS124" s="44"/>
      <c r="RIT124" s="44"/>
      <c r="RIU124" s="44"/>
      <c r="RIV124" s="44"/>
      <c r="RIW124" s="44"/>
      <c r="RIX124" s="44"/>
      <c r="RIY124" s="44"/>
      <c r="RIZ124" s="44"/>
      <c r="RJA124" s="44"/>
      <c r="RJB124" s="44"/>
      <c r="RJC124" s="44"/>
      <c r="RJD124" s="44"/>
      <c r="RJE124" s="44"/>
      <c r="RJF124" s="44"/>
      <c r="RJG124" s="44"/>
      <c r="RJH124" s="44"/>
      <c r="RJI124" s="44"/>
      <c r="RJJ124" s="44"/>
      <c r="RJK124" s="44"/>
      <c r="RJL124" s="44"/>
      <c r="RJM124" s="44"/>
      <c r="RJN124" s="44"/>
      <c r="RJO124" s="44"/>
      <c r="RJP124" s="44"/>
      <c r="RJQ124" s="44"/>
      <c r="RJR124" s="44"/>
      <c r="RJS124" s="44"/>
      <c r="RJT124" s="44"/>
      <c r="RJU124" s="44"/>
      <c r="RJV124" s="44"/>
      <c r="RJW124" s="44"/>
      <c r="RJX124" s="44"/>
      <c r="RJY124" s="44"/>
      <c r="RJZ124" s="44"/>
      <c r="RKA124" s="44"/>
      <c r="RKB124" s="44"/>
      <c r="RKC124" s="44"/>
      <c r="RKD124" s="44"/>
      <c r="RKE124" s="44"/>
      <c r="RKF124" s="44"/>
      <c r="RKG124" s="44"/>
      <c r="RKH124" s="44"/>
      <c r="RKI124" s="44"/>
      <c r="RKJ124" s="44"/>
      <c r="RKK124" s="44"/>
      <c r="RKL124" s="44"/>
      <c r="RKM124" s="44"/>
      <c r="RKN124" s="44"/>
      <c r="RKO124" s="44"/>
      <c r="RKP124" s="44"/>
      <c r="RKQ124" s="44"/>
      <c r="RKR124" s="44"/>
      <c r="RKS124" s="44"/>
      <c r="RKT124" s="44"/>
      <c r="RKU124" s="44"/>
      <c r="RKV124" s="44"/>
      <c r="RKW124" s="44"/>
      <c r="RKX124" s="44"/>
      <c r="RKY124" s="44"/>
      <c r="RKZ124" s="44"/>
      <c r="RLA124" s="44"/>
      <c r="RLB124" s="44"/>
      <c r="RLC124" s="44"/>
      <c r="RLD124" s="44"/>
      <c r="RLE124" s="44"/>
      <c r="RLF124" s="44"/>
      <c r="RLG124" s="44"/>
      <c r="RLH124" s="44"/>
      <c r="RLI124" s="44"/>
      <c r="RLJ124" s="44"/>
      <c r="RLK124" s="44"/>
      <c r="RLL124" s="44"/>
      <c r="RLM124" s="44"/>
      <c r="RLN124" s="44"/>
      <c r="RLO124" s="44"/>
      <c r="RLP124" s="44"/>
      <c r="RLQ124" s="44"/>
      <c r="RLR124" s="44"/>
      <c r="RLS124" s="44"/>
      <c r="RLT124" s="44"/>
      <c r="RLU124" s="44"/>
      <c r="RLV124" s="44"/>
      <c r="RLW124" s="44"/>
      <c r="RLX124" s="44"/>
      <c r="RLY124" s="44"/>
      <c r="RLZ124" s="44"/>
      <c r="RMA124" s="44"/>
      <c r="RMB124" s="44"/>
      <c r="RMC124" s="44"/>
      <c r="RMD124" s="44"/>
      <c r="RME124" s="44"/>
      <c r="RMF124" s="44"/>
      <c r="RMG124" s="44"/>
      <c r="RMH124" s="44"/>
      <c r="RMI124" s="44"/>
      <c r="RMJ124" s="44"/>
      <c r="RMK124" s="44"/>
      <c r="RML124" s="44"/>
      <c r="RMM124" s="44"/>
      <c r="RMN124" s="44"/>
      <c r="RMO124" s="44"/>
      <c r="RMP124" s="44"/>
      <c r="RMQ124" s="44"/>
      <c r="RMR124" s="44"/>
      <c r="RMS124" s="44"/>
      <c r="RMT124" s="44"/>
      <c r="RMU124" s="44"/>
      <c r="RMV124" s="44"/>
      <c r="RMW124" s="44"/>
      <c r="RMX124" s="44"/>
      <c r="RMY124" s="44"/>
      <c r="RMZ124" s="44"/>
      <c r="RNA124" s="44"/>
      <c r="RNB124" s="44"/>
      <c r="RNC124" s="44"/>
      <c r="RND124" s="44"/>
      <c r="RNE124" s="44"/>
      <c r="RNF124" s="44"/>
      <c r="RNG124" s="44"/>
      <c r="RNH124" s="44"/>
      <c r="RNI124" s="44"/>
      <c r="RNJ124" s="44"/>
      <c r="RNK124" s="44"/>
      <c r="RNL124" s="44"/>
      <c r="RNM124" s="44"/>
      <c r="RNN124" s="44"/>
      <c r="RNO124" s="44"/>
      <c r="RNP124" s="44"/>
      <c r="RNQ124" s="44"/>
      <c r="RNR124" s="44"/>
      <c r="RNS124" s="44"/>
      <c r="RNT124" s="44"/>
      <c r="RNU124" s="44"/>
      <c r="RNV124" s="44"/>
      <c r="RNW124" s="44"/>
      <c r="RNX124" s="44"/>
      <c r="RNY124" s="44"/>
      <c r="RNZ124" s="44"/>
      <c r="ROA124" s="44"/>
      <c r="ROB124" s="44"/>
      <c r="ROC124" s="44"/>
      <c r="ROD124" s="44"/>
      <c r="ROE124" s="44"/>
      <c r="ROF124" s="44"/>
      <c r="ROG124" s="44"/>
      <c r="ROH124" s="44"/>
      <c r="ROI124" s="44"/>
      <c r="ROJ124" s="44"/>
      <c r="ROK124" s="44"/>
      <c r="ROL124" s="44"/>
      <c r="ROM124" s="44"/>
      <c r="RON124" s="44"/>
      <c r="ROO124" s="44"/>
      <c r="ROP124" s="44"/>
      <c r="ROQ124" s="44"/>
      <c r="ROR124" s="44"/>
      <c r="ROS124" s="44"/>
      <c r="ROT124" s="44"/>
      <c r="ROU124" s="44"/>
      <c r="ROV124" s="44"/>
      <c r="ROW124" s="44"/>
      <c r="ROX124" s="44"/>
      <c r="ROY124" s="44"/>
      <c r="ROZ124" s="44"/>
      <c r="RPA124" s="44"/>
      <c r="RPB124" s="44"/>
      <c r="RPC124" s="44"/>
      <c r="RPD124" s="44"/>
      <c r="RPE124" s="44"/>
      <c r="RPF124" s="44"/>
      <c r="RPG124" s="44"/>
      <c r="RPH124" s="44"/>
      <c r="RPI124" s="44"/>
      <c r="RPJ124" s="44"/>
      <c r="RPK124" s="44"/>
      <c r="RPL124" s="44"/>
      <c r="RPM124" s="44"/>
      <c r="RPN124" s="44"/>
      <c r="RPO124" s="44"/>
      <c r="RPP124" s="44"/>
      <c r="RPQ124" s="44"/>
      <c r="RPR124" s="44"/>
      <c r="RPS124" s="44"/>
      <c r="RPT124" s="44"/>
      <c r="RPU124" s="44"/>
      <c r="RPV124" s="44"/>
      <c r="RPW124" s="44"/>
      <c r="RPX124" s="44"/>
      <c r="RPY124" s="44"/>
      <c r="RPZ124" s="44"/>
      <c r="RQA124" s="44"/>
      <c r="RQB124" s="44"/>
      <c r="RQC124" s="44"/>
      <c r="RQD124" s="44"/>
      <c r="RQE124" s="44"/>
      <c r="RQF124" s="44"/>
      <c r="RQG124" s="44"/>
      <c r="RQH124" s="44"/>
      <c r="RQI124" s="44"/>
      <c r="RQJ124" s="44"/>
      <c r="RQK124" s="44"/>
      <c r="RQL124" s="44"/>
      <c r="RQM124" s="44"/>
      <c r="RQN124" s="44"/>
      <c r="RQO124" s="44"/>
      <c r="RQP124" s="44"/>
      <c r="RQQ124" s="44"/>
      <c r="RQR124" s="44"/>
      <c r="RQS124" s="44"/>
      <c r="RQT124" s="44"/>
      <c r="RQU124" s="44"/>
      <c r="RQV124" s="44"/>
      <c r="RQW124" s="44"/>
      <c r="RQX124" s="44"/>
      <c r="RQY124" s="44"/>
      <c r="RQZ124" s="44"/>
      <c r="RRA124" s="44"/>
      <c r="RRB124" s="44"/>
      <c r="RRC124" s="44"/>
      <c r="RRD124" s="44"/>
      <c r="RRE124" s="44"/>
      <c r="RRF124" s="44"/>
      <c r="RRG124" s="44"/>
      <c r="RRH124" s="44"/>
      <c r="RRI124" s="44"/>
      <c r="RRJ124" s="44"/>
      <c r="RRK124" s="44"/>
      <c r="RRL124" s="44"/>
      <c r="RRM124" s="44"/>
      <c r="RRN124" s="44"/>
      <c r="RRO124" s="44"/>
      <c r="RRP124" s="44"/>
      <c r="RRQ124" s="44"/>
      <c r="RRR124" s="44"/>
      <c r="RRS124" s="44"/>
      <c r="RRT124" s="44"/>
      <c r="RRU124" s="44"/>
      <c r="RRV124" s="44"/>
      <c r="RRW124" s="44"/>
      <c r="RRX124" s="44"/>
      <c r="RRY124" s="44"/>
      <c r="RRZ124" s="44"/>
      <c r="RSA124" s="44"/>
      <c r="RSB124" s="44"/>
      <c r="RSC124" s="44"/>
      <c r="RSD124" s="44"/>
      <c r="RSE124" s="44"/>
      <c r="RSF124" s="44"/>
      <c r="RSG124" s="44"/>
      <c r="RSH124" s="44"/>
      <c r="RSI124" s="44"/>
      <c r="RSJ124" s="44"/>
      <c r="RSK124" s="44"/>
      <c r="RSL124" s="44"/>
      <c r="RSM124" s="44"/>
      <c r="RSN124" s="44"/>
      <c r="RSO124" s="44"/>
      <c r="RSP124" s="44"/>
      <c r="RSQ124" s="44"/>
      <c r="RSR124" s="44"/>
      <c r="RSS124" s="44"/>
      <c r="RST124" s="44"/>
      <c r="RSU124" s="44"/>
      <c r="RSV124" s="44"/>
      <c r="RSW124" s="44"/>
      <c r="RSX124" s="44"/>
      <c r="RSY124" s="44"/>
      <c r="RSZ124" s="44"/>
      <c r="RTA124" s="44"/>
      <c r="RTB124" s="44"/>
      <c r="RTC124" s="44"/>
      <c r="RTD124" s="44"/>
      <c r="RTE124" s="44"/>
      <c r="RTF124" s="44"/>
      <c r="RTG124" s="44"/>
      <c r="RTH124" s="44"/>
      <c r="RTI124" s="44"/>
      <c r="RTJ124" s="44"/>
      <c r="RTK124" s="44"/>
      <c r="RTL124" s="44"/>
      <c r="RTM124" s="44"/>
      <c r="RTN124" s="44"/>
      <c r="RTO124" s="44"/>
      <c r="RTP124" s="44"/>
      <c r="RTQ124" s="44"/>
      <c r="RTR124" s="44"/>
      <c r="RTS124" s="44"/>
      <c r="RTT124" s="44"/>
      <c r="RTU124" s="44"/>
      <c r="RTV124" s="44"/>
      <c r="RTW124" s="44"/>
      <c r="RTX124" s="44"/>
      <c r="RTY124" s="44"/>
      <c r="RTZ124" s="44"/>
      <c r="RUA124" s="44"/>
      <c r="RUB124" s="44"/>
      <c r="RUC124" s="44"/>
      <c r="RUD124" s="44"/>
      <c r="RUE124" s="44"/>
      <c r="RUF124" s="44"/>
      <c r="RUG124" s="44"/>
      <c r="RUH124" s="44"/>
      <c r="RUI124" s="44"/>
      <c r="RUJ124" s="44"/>
      <c r="RUK124" s="44"/>
      <c r="RUL124" s="44"/>
      <c r="RUM124" s="44"/>
      <c r="RUN124" s="44"/>
      <c r="RUO124" s="44"/>
      <c r="RUP124" s="44"/>
      <c r="RUQ124" s="44"/>
      <c r="RUR124" s="44"/>
      <c r="RUS124" s="44"/>
      <c r="RUT124" s="44"/>
      <c r="RUU124" s="44"/>
      <c r="RUV124" s="44"/>
      <c r="RUW124" s="44"/>
      <c r="RUX124" s="44"/>
      <c r="RUY124" s="44"/>
      <c r="RUZ124" s="44"/>
      <c r="RVA124" s="44"/>
      <c r="RVB124" s="44"/>
      <c r="RVC124" s="44"/>
      <c r="RVD124" s="44"/>
      <c r="RVE124" s="44"/>
      <c r="RVF124" s="44"/>
      <c r="RVG124" s="44"/>
      <c r="RVH124" s="44"/>
      <c r="RVI124" s="44"/>
      <c r="RVJ124" s="44"/>
      <c r="RVK124" s="44"/>
      <c r="RVL124" s="44"/>
      <c r="RVM124" s="44"/>
      <c r="RVN124" s="44"/>
      <c r="RVO124" s="44"/>
      <c r="RVP124" s="44"/>
      <c r="RVQ124" s="44"/>
      <c r="RVR124" s="44"/>
      <c r="RVS124" s="44"/>
      <c r="RVT124" s="44"/>
      <c r="RVU124" s="44"/>
      <c r="RVV124" s="44"/>
      <c r="RVW124" s="44"/>
      <c r="RVX124" s="44"/>
      <c r="RVY124" s="44"/>
      <c r="RVZ124" s="44"/>
      <c r="RWA124" s="44"/>
      <c r="RWB124" s="44"/>
      <c r="RWC124" s="44"/>
      <c r="RWD124" s="44"/>
      <c r="RWE124" s="44"/>
      <c r="RWF124" s="44"/>
      <c r="RWG124" s="44"/>
      <c r="RWH124" s="44"/>
      <c r="RWI124" s="44"/>
      <c r="RWJ124" s="44"/>
      <c r="RWK124" s="44"/>
      <c r="RWL124" s="44"/>
      <c r="RWM124" s="44"/>
      <c r="RWN124" s="44"/>
      <c r="RWO124" s="44"/>
      <c r="RWP124" s="44"/>
      <c r="RWQ124" s="44"/>
      <c r="RWR124" s="44"/>
      <c r="RWS124" s="44"/>
      <c r="RWT124" s="44"/>
      <c r="RWU124" s="44"/>
      <c r="RWV124" s="44"/>
      <c r="RWW124" s="44"/>
      <c r="RWX124" s="44"/>
      <c r="RWY124" s="44"/>
      <c r="RWZ124" s="44"/>
      <c r="RXA124" s="44"/>
      <c r="RXB124" s="44"/>
      <c r="RXC124" s="44"/>
      <c r="RXD124" s="44"/>
      <c r="RXE124" s="44"/>
      <c r="RXF124" s="44"/>
      <c r="RXG124" s="44"/>
      <c r="RXH124" s="44"/>
      <c r="RXI124" s="44"/>
      <c r="RXJ124" s="44"/>
      <c r="RXK124" s="44"/>
      <c r="RXL124" s="44"/>
      <c r="RXM124" s="44"/>
      <c r="RXN124" s="44"/>
      <c r="RXO124" s="44"/>
      <c r="RXP124" s="44"/>
      <c r="RXQ124" s="44"/>
      <c r="RXR124" s="44"/>
      <c r="RXS124" s="44"/>
      <c r="RXT124" s="44"/>
      <c r="RXU124" s="44"/>
      <c r="RXV124" s="44"/>
      <c r="RXW124" s="44"/>
      <c r="RXX124" s="44"/>
      <c r="RXY124" s="44"/>
      <c r="RXZ124" s="44"/>
      <c r="RYA124" s="44"/>
      <c r="RYB124" s="44"/>
      <c r="RYC124" s="44"/>
      <c r="RYD124" s="44"/>
      <c r="RYE124" s="44"/>
      <c r="RYF124" s="44"/>
      <c r="RYG124" s="44"/>
      <c r="RYH124" s="44"/>
      <c r="RYI124" s="44"/>
      <c r="RYJ124" s="44"/>
      <c r="RYK124" s="44"/>
      <c r="RYL124" s="44"/>
      <c r="RYM124" s="44"/>
      <c r="RYN124" s="44"/>
      <c r="RYO124" s="44"/>
      <c r="RYP124" s="44"/>
      <c r="RYQ124" s="44"/>
      <c r="RYR124" s="44"/>
      <c r="RYS124" s="44"/>
      <c r="RYT124" s="44"/>
      <c r="RYU124" s="44"/>
      <c r="RYV124" s="44"/>
      <c r="RYW124" s="44"/>
      <c r="RYX124" s="44"/>
      <c r="RYY124" s="44"/>
      <c r="RYZ124" s="44"/>
      <c r="RZA124" s="44"/>
      <c r="RZB124" s="44"/>
      <c r="RZC124" s="44"/>
      <c r="RZD124" s="44"/>
      <c r="RZE124" s="44"/>
      <c r="RZF124" s="44"/>
      <c r="RZG124" s="44"/>
      <c r="RZH124" s="44"/>
      <c r="RZI124" s="44"/>
      <c r="RZJ124" s="44"/>
      <c r="RZK124" s="44"/>
      <c r="RZL124" s="44"/>
      <c r="RZM124" s="44"/>
      <c r="RZN124" s="44"/>
      <c r="RZO124" s="44"/>
      <c r="RZP124" s="44"/>
      <c r="RZQ124" s="44"/>
      <c r="RZR124" s="44"/>
      <c r="RZS124" s="44"/>
      <c r="RZT124" s="44"/>
      <c r="RZU124" s="44"/>
      <c r="RZV124" s="44"/>
      <c r="RZW124" s="44"/>
      <c r="RZX124" s="44"/>
      <c r="RZY124" s="44"/>
      <c r="RZZ124" s="44"/>
      <c r="SAA124" s="44"/>
      <c r="SAB124" s="44"/>
      <c r="SAC124" s="44"/>
      <c r="SAD124" s="44"/>
      <c r="SAE124" s="44"/>
      <c r="SAF124" s="44"/>
      <c r="SAG124" s="44"/>
      <c r="SAH124" s="44"/>
      <c r="SAI124" s="44"/>
      <c r="SAJ124" s="44"/>
      <c r="SAK124" s="44"/>
      <c r="SAL124" s="44"/>
      <c r="SAM124" s="44"/>
      <c r="SAN124" s="44"/>
      <c r="SAO124" s="44"/>
      <c r="SAP124" s="44"/>
      <c r="SAQ124" s="44"/>
      <c r="SAR124" s="44"/>
      <c r="SAS124" s="44"/>
      <c r="SAT124" s="44"/>
      <c r="SAU124" s="44"/>
      <c r="SAV124" s="44"/>
      <c r="SAW124" s="44"/>
      <c r="SAX124" s="44"/>
      <c r="SAY124" s="44"/>
      <c r="SAZ124" s="44"/>
      <c r="SBA124" s="44"/>
      <c r="SBB124" s="44"/>
      <c r="SBC124" s="44"/>
      <c r="SBD124" s="44"/>
      <c r="SBE124" s="44"/>
      <c r="SBF124" s="44"/>
      <c r="SBG124" s="44"/>
      <c r="SBH124" s="44"/>
      <c r="SBI124" s="44"/>
      <c r="SBJ124" s="44"/>
      <c r="SBK124" s="44"/>
      <c r="SBL124" s="44"/>
      <c r="SBM124" s="44"/>
      <c r="SBN124" s="44"/>
      <c r="SBO124" s="44"/>
      <c r="SBP124" s="44"/>
      <c r="SBQ124" s="44"/>
      <c r="SBR124" s="44"/>
      <c r="SBS124" s="44"/>
      <c r="SBT124" s="44"/>
      <c r="SBU124" s="44"/>
      <c r="SBV124" s="44"/>
      <c r="SBW124" s="44"/>
      <c r="SBX124" s="44"/>
      <c r="SBY124" s="44"/>
      <c r="SBZ124" s="44"/>
      <c r="SCA124" s="44"/>
      <c r="SCB124" s="44"/>
      <c r="SCC124" s="44"/>
      <c r="SCD124" s="44"/>
      <c r="SCE124" s="44"/>
      <c r="SCF124" s="44"/>
      <c r="SCG124" s="44"/>
      <c r="SCH124" s="44"/>
      <c r="SCI124" s="44"/>
      <c r="SCJ124" s="44"/>
      <c r="SCK124" s="44"/>
      <c r="SCL124" s="44"/>
      <c r="SCM124" s="44"/>
      <c r="SCN124" s="44"/>
      <c r="SCO124" s="44"/>
      <c r="SCP124" s="44"/>
      <c r="SCQ124" s="44"/>
      <c r="SCR124" s="44"/>
      <c r="SCS124" s="44"/>
      <c r="SCT124" s="44"/>
      <c r="SCU124" s="44"/>
      <c r="SCV124" s="44"/>
      <c r="SCW124" s="44"/>
      <c r="SCX124" s="44"/>
      <c r="SCY124" s="44"/>
      <c r="SCZ124" s="44"/>
      <c r="SDA124" s="44"/>
      <c r="SDB124" s="44"/>
      <c r="SDC124" s="44"/>
      <c r="SDD124" s="44"/>
      <c r="SDE124" s="44"/>
      <c r="SDF124" s="44"/>
      <c r="SDG124" s="44"/>
      <c r="SDH124" s="44"/>
      <c r="SDI124" s="44"/>
      <c r="SDJ124" s="44"/>
      <c r="SDK124" s="44"/>
      <c r="SDL124" s="44"/>
      <c r="SDM124" s="44"/>
      <c r="SDN124" s="44"/>
      <c r="SDO124" s="44"/>
      <c r="SDP124" s="44"/>
      <c r="SDQ124" s="44"/>
      <c r="SDR124" s="44"/>
      <c r="SDS124" s="44"/>
      <c r="SDT124" s="44"/>
      <c r="SDU124" s="44"/>
      <c r="SDV124" s="44"/>
      <c r="SDW124" s="44"/>
      <c r="SDX124" s="44"/>
      <c r="SDY124" s="44"/>
      <c r="SDZ124" s="44"/>
      <c r="SEA124" s="44"/>
      <c r="SEB124" s="44"/>
      <c r="SEC124" s="44"/>
      <c r="SED124" s="44"/>
      <c r="SEE124" s="44"/>
      <c r="SEF124" s="44"/>
      <c r="SEG124" s="44"/>
      <c r="SEH124" s="44"/>
      <c r="SEI124" s="44"/>
      <c r="SEJ124" s="44"/>
      <c r="SEK124" s="44"/>
      <c r="SEL124" s="44"/>
      <c r="SEM124" s="44"/>
      <c r="SEN124" s="44"/>
      <c r="SEO124" s="44"/>
      <c r="SEP124" s="44"/>
      <c r="SEQ124" s="44"/>
      <c r="SER124" s="44"/>
      <c r="SES124" s="44"/>
      <c r="SET124" s="44"/>
      <c r="SEU124" s="44"/>
      <c r="SEV124" s="44"/>
      <c r="SEW124" s="44"/>
      <c r="SEX124" s="44"/>
      <c r="SEY124" s="44"/>
      <c r="SEZ124" s="44"/>
      <c r="SFA124" s="44"/>
      <c r="SFB124" s="44"/>
      <c r="SFC124" s="44"/>
      <c r="SFD124" s="44"/>
      <c r="SFE124" s="44"/>
      <c r="SFF124" s="44"/>
      <c r="SFG124" s="44"/>
      <c r="SFH124" s="44"/>
      <c r="SFI124" s="44"/>
      <c r="SFJ124" s="44"/>
      <c r="SFK124" s="44"/>
      <c r="SFL124" s="44"/>
      <c r="SFM124" s="44"/>
      <c r="SFN124" s="44"/>
      <c r="SFO124" s="44"/>
      <c r="SFP124" s="44"/>
      <c r="SFQ124" s="44"/>
      <c r="SFR124" s="44"/>
      <c r="SFS124" s="44"/>
      <c r="SFT124" s="44"/>
      <c r="SFU124" s="44"/>
      <c r="SFV124" s="44"/>
      <c r="SFW124" s="44"/>
      <c r="SFX124" s="44"/>
      <c r="SFY124" s="44"/>
      <c r="SFZ124" s="44"/>
      <c r="SGA124" s="44"/>
      <c r="SGB124" s="44"/>
      <c r="SGC124" s="44"/>
      <c r="SGD124" s="44"/>
      <c r="SGE124" s="44"/>
      <c r="SGF124" s="44"/>
      <c r="SGG124" s="44"/>
      <c r="SGH124" s="44"/>
      <c r="SGI124" s="44"/>
      <c r="SGJ124" s="44"/>
      <c r="SGK124" s="44"/>
      <c r="SGL124" s="44"/>
      <c r="SGM124" s="44"/>
      <c r="SGN124" s="44"/>
      <c r="SGO124" s="44"/>
      <c r="SGP124" s="44"/>
      <c r="SGQ124" s="44"/>
      <c r="SGR124" s="44"/>
      <c r="SGS124" s="44"/>
      <c r="SGT124" s="44"/>
      <c r="SGU124" s="44"/>
      <c r="SGV124" s="44"/>
      <c r="SGW124" s="44"/>
      <c r="SGX124" s="44"/>
      <c r="SGY124" s="44"/>
      <c r="SGZ124" s="44"/>
      <c r="SHA124" s="44"/>
      <c r="SHB124" s="44"/>
      <c r="SHC124" s="44"/>
      <c r="SHD124" s="44"/>
      <c r="SHE124" s="44"/>
      <c r="SHF124" s="44"/>
      <c r="SHG124" s="44"/>
      <c r="SHH124" s="44"/>
      <c r="SHI124" s="44"/>
      <c r="SHJ124" s="44"/>
      <c r="SHK124" s="44"/>
      <c r="SHL124" s="44"/>
      <c r="SHM124" s="44"/>
      <c r="SHN124" s="44"/>
      <c r="SHO124" s="44"/>
      <c r="SHP124" s="44"/>
      <c r="SHQ124" s="44"/>
      <c r="SHR124" s="44"/>
      <c r="SHS124" s="44"/>
      <c r="SHT124" s="44"/>
      <c r="SHU124" s="44"/>
      <c r="SHV124" s="44"/>
      <c r="SHW124" s="44"/>
      <c r="SHX124" s="44"/>
      <c r="SHY124" s="44"/>
      <c r="SHZ124" s="44"/>
      <c r="SIA124" s="44"/>
      <c r="SIB124" s="44"/>
      <c r="SIC124" s="44"/>
      <c r="SID124" s="44"/>
      <c r="SIE124" s="44"/>
      <c r="SIF124" s="44"/>
      <c r="SIG124" s="44"/>
      <c r="SIH124" s="44"/>
      <c r="SII124" s="44"/>
      <c r="SIJ124" s="44"/>
      <c r="SIK124" s="44"/>
      <c r="SIL124" s="44"/>
      <c r="SIM124" s="44"/>
      <c r="SIN124" s="44"/>
      <c r="SIO124" s="44"/>
      <c r="SIP124" s="44"/>
      <c r="SIQ124" s="44"/>
      <c r="SIR124" s="44"/>
      <c r="SIS124" s="44"/>
      <c r="SIT124" s="44"/>
      <c r="SIU124" s="44"/>
      <c r="SIV124" s="44"/>
      <c r="SIW124" s="44"/>
      <c r="SIX124" s="44"/>
      <c r="SIY124" s="44"/>
      <c r="SIZ124" s="44"/>
      <c r="SJA124" s="44"/>
      <c r="SJB124" s="44"/>
      <c r="SJC124" s="44"/>
      <c r="SJD124" s="44"/>
      <c r="SJE124" s="44"/>
      <c r="SJF124" s="44"/>
      <c r="SJG124" s="44"/>
      <c r="SJH124" s="44"/>
      <c r="SJI124" s="44"/>
      <c r="SJJ124" s="44"/>
      <c r="SJK124" s="44"/>
      <c r="SJL124" s="44"/>
      <c r="SJM124" s="44"/>
      <c r="SJN124" s="44"/>
      <c r="SJO124" s="44"/>
      <c r="SJP124" s="44"/>
      <c r="SJQ124" s="44"/>
      <c r="SJR124" s="44"/>
      <c r="SJS124" s="44"/>
      <c r="SJT124" s="44"/>
      <c r="SJU124" s="44"/>
      <c r="SJV124" s="44"/>
      <c r="SJW124" s="44"/>
      <c r="SJX124" s="44"/>
      <c r="SJY124" s="44"/>
      <c r="SJZ124" s="44"/>
      <c r="SKA124" s="44"/>
      <c r="SKB124" s="44"/>
      <c r="SKC124" s="44"/>
      <c r="SKD124" s="44"/>
      <c r="SKE124" s="44"/>
      <c r="SKF124" s="44"/>
      <c r="SKG124" s="44"/>
      <c r="SKH124" s="44"/>
      <c r="SKI124" s="44"/>
      <c r="SKJ124" s="44"/>
      <c r="SKK124" s="44"/>
      <c r="SKL124" s="44"/>
      <c r="SKM124" s="44"/>
      <c r="SKN124" s="44"/>
      <c r="SKO124" s="44"/>
      <c r="SKP124" s="44"/>
      <c r="SKQ124" s="44"/>
      <c r="SKR124" s="44"/>
      <c r="SKS124" s="44"/>
      <c r="SKT124" s="44"/>
      <c r="SKU124" s="44"/>
      <c r="SKV124" s="44"/>
      <c r="SKW124" s="44"/>
      <c r="SKX124" s="44"/>
      <c r="SKY124" s="44"/>
      <c r="SKZ124" s="44"/>
      <c r="SLA124" s="44"/>
      <c r="SLB124" s="44"/>
      <c r="SLC124" s="44"/>
      <c r="SLD124" s="44"/>
      <c r="SLE124" s="44"/>
      <c r="SLF124" s="44"/>
      <c r="SLG124" s="44"/>
      <c r="SLH124" s="44"/>
      <c r="SLI124" s="44"/>
      <c r="SLJ124" s="44"/>
      <c r="SLK124" s="44"/>
      <c r="SLL124" s="44"/>
      <c r="SLM124" s="44"/>
      <c r="SLN124" s="44"/>
      <c r="SLO124" s="44"/>
      <c r="SLP124" s="44"/>
      <c r="SLQ124" s="44"/>
      <c r="SLR124" s="44"/>
      <c r="SLS124" s="44"/>
      <c r="SLT124" s="44"/>
      <c r="SLU124" s="44"/>
      <c r="SLV124" s="44"/>
      <c r="SLW124" s="44"/>
      <c r="SLX124" s="44"/>
      <c r="SLY124" s="44"/>
      <c r="SLZ124" s="44"/>
      <c r="SMA124" s="44"/>
      <c r="SMB124" s="44"/>
      <c r="SMC124" s="44"/>
      <c r="SMD124" s="44"/>
      <c r="SME124" s="44"/>
      <c r="SMF124" s="44"/>
      <c r="SMG124" s="44"/>
      <c r="SMH124" s="44"/>
      <c r="SMI124" s="44"/>
      <c r="SMJ124" s="44"/>
      <c r="SMK124" s="44"/>
      <c r="SML124" s="44"/>
      <c r="SMM124" s="44"/>
      <c r="SMN124" s="44"/>
      <c r="SMO124" s="44"/>
      <c r="SMP124" s="44"/>
      <c r="SMQ124" s="44"/>
      <c r="SMR124" s="44"/>
      <c r="SMS124" s="44"/>
      <c r="SMT124" s="44"/>
      <c r="SMU124" s="44"/>
      <c r="SMV124" s="44"/>
      <c r="SMW124" s="44"/>
      <c r="SMX124" s="44"/>
      <c r="SMY124" s="44"/>
      <c r="SMZ124" s="44"/>
      <c r="SNA124" s="44"/>
      <c r="SNB124" s="44"/>
      <c r="SNC124" s="44"/>
      <c r="SND124" s="44"/>
      <c r="SNE124" s="44"/>
      <c r="SNF124" s="44"/>
      <c r="SNG124" s="44"/>
      <c r="SNH124" s="44"/>
      <c r="SNI124" s="44"/>
      <c r="SNJ124" s="44"/>
      <c r="SNK124" s="44"/>
      <c r="SNL124" s="44"/>
      <c r="SNM124" s="44"/>
      <c r="SNN124" s="44"/>
      <c r="SNO124" s="44"/>
      <c r="SNP124" s="44"/>
      <c r="SNQ124" s="44"/>
      <c r="SNR124" s="44"/>
      <c r="SNS124" s="44"/>
      <c r="SNT124" s="44"/>
      <c r="SNU124" s="44"/>
      <c r="SNV124" s="44"/>
      <c r="SNW124" s="44"/>
      <c r="SNX124" s="44"/>
      <c r="SNY124" s="44"/>
      <c r="SNZ124" s="44"/>
      <c r="SOA124" s="44"/>
      <c r="SOB124" s="44"/>
      <c r="SOC124" s="44"/>
      <c r="SOD124" s="44"/>
      <c r="SOE124" s="44"/>
      <c r="SOF124" s="44"/>
      <c r="SOG124" s="44"/>
      <c r="SOH124" s="44"/>
      <c r="SOI124" s="44"/>
      <c r="SOJ124" s="44"/>
      <c r="SOK124" s="44"/>
      <c r="SOL124" s="44"/>
      <c r="SOM124" s="44"/>
      <c r="SON124" s="44"/>
      <c r="SOO124" s="44"/>
      <c r="SOP124" s="44"/>
      <c r="SOQ124" s="44"/>
      <c r="SOR124" s="44"/>
      <c r="SOS124" s="44"/>
      <c r="SOT124" s="44"/>
      <c r="SOU124" s="44"/>
      <c r="SOV124" s="44"/>
      <c r="SOW124" s="44"/>
      <c r="SOX124" s="44"/>
      <c r="SOY124" s="44"/>
      <c r="SOZ124" s="44"/>
      <c r="SPA124" s="44"/>
      <c r="SPB124" s="44"/>
      <c r="SPC124" s="44"/>
      <c r="SPD124" s="44"/>
      <c r="SPE124" s="44"/>
      <c r="SPF124" s="44"/>
      <c r="SPG124" s="44"/>
      <c r="SPH124" s="44"/>
      <c r="SPI124" s="44"/>
      <c r="SPJ124" s="44"/>
      <c r="SPK124" s="44"/>
      <c r="SPL124" s="44"/>
      <c r="SPM124" s="44"/>
      <c r="SPN124" s="44"/>
      <c r="SPO124" s="44"/>
      <c r="SPP124" s="44"/>
      <c r="SPQ124" s="44"/>
      <c r="SPR124" s="44"/>
      <c r="SPS124" s="44"/>
      <c r="SPT124" s="44"/>
      <c r="SPU124" s="44"/>
      <c r="SPV124" s="44"/>
      <c r="SPW124" s="44"/>
      <c r="SPX124" s="44"/>
      <c r="SPY124" s="44"/>
      <c r="SPZ124" s="44"/>
      <c r="SQA124" s="44"/>
      <c r="SQB124" s="44"/>
      <c r="SQC124" s="44"/>
      <c r="SQD124" s="44"/>
      <c r="SQE124" s="44"/>
      <c r="SQF124" s="44"/>
      <c r="SQG124" s="44"/>
      <c r="SQH124" s="44"/>
      <c r="SQI124" s="44"/>
      <c r="SQJ124" s="44"/>
      <c r="SQK124" s="44"/>
      <c r="SQL124" s="44"/>
      <c r="SQM124" s="44"/>
      <c r="SQN124" s="44"/>
      <c r="SQO124" s="44"/>
      <c r="SQP124" s="44"/>
      <c r="SQQ124" s="44"/>
      <c r="SQR124" s="44"/>
      <c r="SQS124" s="44"/>
      <c r="SQT124" s="44"/>
      <c r="SQU124" s="44"/>
      <c r="SQV124" s="44"/>
      <c r="SQW124" s="44"/>
      <c r="SQX124" s="44"/>
      <c r="SQY124" s="44"/>
      <c r="SQZ124" s="44"/>
      <c r="SRA124" s="44"/>
      <c r="SRB124" s="44"/>
      <c r="SRC124" s="44"/>
      <c r="SRD124" s="44"/>
      <c r="SRE124" s="44"/>
      <c r="SRF124" s="44"/>
      <c r="SRG124" s="44"/>
      <c r="SRH124" s="44"/>
      <c r="SRI124" s="44"/>
      <c r="SRJ124" s="44"/>
      <c r="SRK124" s="44"/>
      <c r="SRL124" s="44"/>
      <c r="SRM124" s="44"/>
      <c r="SRN124" s="44"/>
      <c r="SRO124" s="44"/>
      <c r="SRP124" s="44"/>
      <c r="SRQ124" s="44"/>
      <c r="SRR124" s="44"/>
      <c r="SRS124" s="44"/>
      <c r="SRT124" s="44"/>
      <c r="SRU124" s="44"/>
      <c r="SRV124" s="44"/>
      <c r="SRW124" s="44"/>
      <c r="SRX124" s="44"/>
      <c r="SRY124" s="44"/>
      <c r="SRZ124" s="44"/>
      <c r="SSA124" s="44"/>
      <c r="SSB124" s="44"/>
      <c r="SSC124" s="44"/>
      <c r="SSD124" s="44"/>
      <c r="SSE124" s="44"/>
      <c r="SSF124" s="44"/>
      <c r="SSG124" s="44"/>
      <c r="SSH124" s="44"/>
      <c r="SSI124" s="44"/>
      <c r="SSJ124" s="44"/>
      <c r="SSK124" s="44"/>
      <c r="SSL124" s="44"/>
      <c r="SSM124" s="44"/>
      <c r="SSN124" s="44"/>
      <c r="SSO124" s="44"/>
      <c r="SSP124" s="44"/>
      <c r="SSQ124" s="44"/>
      <c r="SSR124" s="44"/>
      <c r="SSS124" s="44"/>
      <c r="SST124" s="44"/>
      <c r="SSU124" s="44"/>
      <c r="SSV124" s="44"/>
      <c r="SSW124" s="44"/>
      <c r="SSX124" s="44"/>
      <c r="SSY124" s="44"/>
      <c r="SSZ124" s="44"/>
      <c r="STA124" s="44"/>
      <c r="STB124" s="44"/>
      <c r="STC124" s="44"/>
      <c r="STD124" s="44"/>
      <c r="STE124" s="44"/>
      <c r="STF124" s="44"/>
      <c r="STG124" s="44"/>
      <c r="STH124" s="44"/>
      <c r="STI124" s="44"/>
      <c r="STJ124" s="44"/>
      <c r="STK124" s="44"/>
      <c r="STL124" s="44"/>
      <c r="STM124" s="44"/>
      <c r="STN124" s="44"/>
      <c r="STO124" s="44"/>
      <c r="STP124" s="44"/>
      <c r="STQ124" s="44"/>
      <c r="STR124" s="44"/>
      <c r="STS124" s="44"/>
      <c r="STT124" s="44"/>
      <c r="STU124" s="44"/>
      <c r="STV124" s="44"/>
      <c r="STW124" s="44"/>
      <c r="STX124" s="44"/>
      <c r="STY124" s="44"/>
      <c r="STZ124" s="44"/>
      <c r="SUA124" s="44"/>
      <c r="SUB124" s="44"/>
      <c r="SUC124" s="44"/>
      <c r="SUD124" s="44"/>
      <c r="SUE124" s="44"/>
      <c r="SUF124" s="44"/>
      <c r="SUG124" s="44"/>
      <c r="SUH124" s="44"/>
      <c r="SUI124" s="44"/>
      <c r="SUJ124" s="44"/>
      <c r="SUK124" s="44"/>
      <c r="SUL124" s="44"/>
      <c r="SUM124" s="44"/>
      <c r="SUN124" s="44"/>
      <c r="SUO124" s="44"/>
      <c r="SUP124" s="44"/>
      <c r="SUQ124" s="44"/>
      <c r="SUR124" s="44"/>
      <c r="SUS124" s="44"/>
      <c r="SUT124" s="44"/>
      <c r="SUU124" s="44"/>
      <c r="SUV124" s="44"/>
      <c r="SUW124" s="44"/>
      <c r="SUX124" s="44"/>
      <c r="SUY124" s="44"/>
      <c r="SUZ124" s="44"/>
      <c r="SVA124" s="44"/>
      <c r="SVB124" s="44"/>
      <c r="SVC124" s="44"/>
      <c r="SVD124" s="44"/>
      <c r="SVE124" s="44"/>
      <c r="SVF124" s="44"/>
      <c r="SVG124" s="44"/>
      <c r="SVH124" s="44"/>
      <c r="SVI124" s="44"/>
      <c r="SVJ124" s="44"/>
      <c r="SVK124" s="44"/>
      <c r="SVL124" s="44"/>
      <c r="SVM124" s="44"/>
      <c r="SVN124" s="44"/>
      <c r="SVO124" s="44"/>
      <c r="SVP124" s="44"/>
      <c r="SVQ124" s="44"/>
      <c r="SVR124" s="44"/>
      <c r="SVS124" s="44"/>
      <c r="SVT124" s="44"/>
      <c r="SVU124" s="44"/>
      <c r="SVV124" s="44"/>
      <c r="SVW124" s="44"/>
      <c r="SVX124" s="44"/>
      <c r="SVY124" s="44"/>
      <c r="SVZ124" s="44"/>
      <c r="SWA124" s="44"/>
      <c r="SWB124" s="44"/>
      <c r="SWC124" s="44"/>
      <c r="SWD124" s="44"/>
      <c r="SWE124" s="44"/>
      <c r="SWF124" s="44"/>
      <c r="SWG124" s="44"/>
      <c r="SWH124" s="44"/>
      <c r="SWI124" s="44"/>
      <c r="SWJ124" s="44"/>
      <c r="SWK124" s="44"/>
      <c r="SWL124" s="44"/>
      <c r="SWM124" s="44"/>
      <c r="SWN124" s="44"/>
      <c r="SWO124" s="44"/>
      <c r="SWP124" s="44"/>
      <c r="SWQ124" s="44"/>
      <c r="SWR124" s="44"/>
      <c r="SWS124" s="44"/>
      <c r="SWT124" s="44"/>
      <c r="SWU124" s="44"/>
      <c r="SWV124" s="44"/>
      <c r="SWW124" s="44"/>
      <c r="SWX124" s="44"/>
      <c r="SWY124" s="44"/>
      <c r="SWZ124" s="44"/>
      <c r="SXA124" s="44"/>
      <c r="SXB124" s="44"/>
      <c r="SXC124" s="44"/>
      <c r="SXD124" s="44"/>
      <c r="SXE124" s="44"/>
      <c r="SXF124" s="44"/>
      <c r="SXG124" s="44"/>
      <c r="SXH124" s="44"/>
      <c r="SXI124" s="44"/>
      <c r="SXJ124" s="44"/>
      <c r="SXK124" s="44"/>
      <c r="SXL124" s="44"/>
      <c r="SXM124" s="44"/>
      <c r="SXN124" s="44"/>
      <c r="SXO124" s="44"/>
      <c r="SXP124" s="44"/>
      <c r="SXQ124" s="44"/>
      <c r="SXR124" s="44"/>
      <c r="SXS124" s="44"/>
      <c r="SXT124" s="44"/>
      <c r="SXU124" s="44"/>
      <c r="SXV124" s="44"/>
      <c r="SXW124" s="44"/>
      <c r="SXX124" s="44"/>
      <c r="SXY124" s="44"/>
      <c r="SXZ124" s="44"/>
      <c r="SYA124" s="44"/>
      <c r="SYB124" s="44"/>
      <c r="SYC124" s="44"/>
      <c r="SYD124" s="44"/>
      <c r="SYE124" s="44"/>
      <c r="SYF124" s="44"/>
      <c r="SYG124" s="44"/>
      <c r="SYH124" s="44"/>
      <c r="SYI124" s="44"/>
      <c r="SYJ124" s="44"/>
      <c r="SYK124" s="44"/>
      <c r="SYL124" s="44"/>
      <c r="SYM124" s="44"/>
      <c r="SYN124" s="44"/>
      <c r="SYO124" s="44"/>
      <c r="SYP124" s="44"/>
      <c r="SYQ124" s="44"/>
      <c r="SYR124" s="44"/>
      <c r="SYS124" s="44"/>
      <c r="SYT124" s="44"/>
      <c r="SYU124" s="44"/>
      <c r="SYV124" s="44"/>
      <c r="SYW124" s="44"/>
      <c r="SYX124" s="44"/>
      <c r="SYY124" s="44"/>
      <c r="SYZ124" s="44"/>
      <c r="SZA124" s="44"/>
      <c r="SZB124" s="44"/>
      <c r="SZC124" s="44"/>
      <c r="SZD124" s="44"/>
      <c r="SZE124" s="44"/>
      <c r="SZF124" s="44"/>
      <c r="SZG124" s="44"/>
      <c r="SZH124" s="44"/>
      <c r="SZI124" s="44"/>
      <c r="SZJ124" s="44"/>
      <c r="SZK124" s="44"/>
      <c r="SZL124" s="44"/>
      <c r="SZM124" s="44"/>
      <c r="SZN124" s="44"/>
      <c r="SZO124" s="44"/>
      <c r="SZP124" s="44"/>
      <c r="SZQ124" s="44"/>
      <c r="SZR124" s="44"/>
      <c r="SZS124" s="44"/>
      <c r="SZT124" s="44"/>
      <c r="SZU124" s="44"/>
      <c r="SZV124" s="44"/>
      <c r="SZW124" s="44"/>
      <c r="SZX124" s="44"/>
      <c r="SZY124" s="44"/>
      <c r="SZZ124" s="44"/>
      <c r="TAA124" s="44"/>
      <c r="TAB124" s="44"/>
      <c r="TAC124" s="44"/>
      <c r="TAD124" s="44"/>
      <c r="TAE124" s="44"/>
      <c r="TAF124" s="44"/>
      <c r="TAG124" s="44"/>
      <c r="TAH124" s="44"/>
      <c r="TAI124" s="44"/>
      <c r="TAJ124" s="44"/>
      <c r="TAK124" s="44"/>
      <c r="TAL124" s="44"/>
      <c r="TAM124" s="44"/>
      <c r="TAN124" s="44"/>
      <c r="TAO124" s="44"/>
      <c r="TAP124" s="44"/>
      <c r="TAQ124" s="44"/>
      <c r="TAR124" s="44"/>
      <c r="TAS124" s="44"/>
      <c r="TAT124" s="44"/>
      <c r="TAU124" s="44"/>
      <c r="TAV124" s="44"/>
      <c r="TAW124" s="44"/>
      <c r="TAX124" s="44"/>
      <c r="TAY124" s="44"/>
      <c r="TAZ124" s="44"/>
      <c r="TBA124" s="44"/>
      <c r="TBB124" s="44"/>
      <c r="TBC124" s="44"/>
      <c r="TBD124" s="44"/>
      <c r="TBE124" s="44"/>
      <c r="TBF124" s="44"/>
      <c r="TBG124" s="44"/>
      <c r="TBH124" s="44"/>
      <c r="TBI124" s="44"/>
      <c r="TBJ124" s="44"/>
      <c r="TBK124" s="44"/>
      <c r="TBL124" s="44"/>
      <c r="TBM124" s="44"/>
      <c r="TBN124" s="44"/>
      <c r="TBO124" s="44"/>
      <c r="TBP124" s="44"/>
      <c r="TBQ124" s="44"/>
      <c r="TBR124" s="44"/>
      <c r="TBS124" s="44"/>
      <c r="TBT124" s="44"/>
      <c r="TBU124" s="44"/>
      <c r="TBV124" s="44"/>
      <c r="TBW124" s="44"/>
      <c r="TBX124" s="44"/>
      <c r="TBY124" s="44"/>
      <c r="TBZ124" s="44"/>
      <c r="TCA124" s="44"/>
      <c r="TCB124" s="44"/>
      <c r="TCC124" s="44"/>
      <c r="TCD124" s="44"/>
      <c r="TCE124" s="44"/>
      <c r="TCF124" s="44"/>
      <c r="TCG124" s="44"/>
      <c r="TCH124" s="44"/>
      <c r="TCI124" s="44"/>
      <c r="TCJ124" s="44"/>
      <c r="TCK124" s="44"/>
      <c r="TCL124" s="44"/>
      <c r="TCM124" s="44"/>
      <c r="TCN124" s="44"/>
      <c r="TCO124" s="44"/>
      <c r="TCP124" s="44"/>
      <c r="TCQ124" s="44"/>
      <c r="TCR124" s="44"/>
      <c r="TCS124" s="44"/>
      <c r="TCT124" s="44"/>
      <c r="TCU124" s="44"/>
      <c r="TCV124" s="44"/>
      <c r="TCW124" s="44"/>
      <c r="TCX124" s="44"/>
      <c r="TCY124" s="44"/>
      <c r="TCZ124" s="44"/>
      <c r="TDA124" s="44"/>
      <c r="TDB124" s="44"/>
      <c r="TDC124" s="44"/>
      <c r="TDD124" s="44"/>
      <c r="TDE124" s="44"/>
      <c r="TDF124" s="44"/>
      <c r="TDG124" s="44"/>
      <c r="TDH124" s="44"/>
      <c r="TDI124" s="44"/>
      <c r="TDJ124" s="44"/>
      <c r="TDK124" s="44"/>
      <c r="TDL124" s="44"/>
      <c r="TDM124" s="44"/>
      <c r="TDN124" s="44"/>
      <c r="TDO124" s="44"/>
      <c r="TDP124" s="44"/>
      <c r="TDQ124" s="44"/>
      <c r="TDR124" s="44"/>
      <c r="TDS124" s="44"/>
      <c r="TDT124" s="44"/>
      <c r="TDU124" s="44"/>
      <c r="TDV124" s="44"/>
      <c r="TDW124" s="44"/>
      <c r="TDX124" s="44"/>
      <c r="TDY124" s="44"/>
      <c r="TDZ124" s="44"/>
      <c r="TEA124" s="44"/>
      <c r="TEB124" s="44"/>
      <c r="TEC124" s="44"/>
      <c r="TED124" s="44"/>
      <c r="TEE124" s="44"/>
      <c r="TEF124" s="44"/>
      <c r="TEG124" s="44"/>
      <c r="TEH124" s="44"/>
      <c r="TEI124" s="44"/>
      <c r="TEJ124" s="44"/>
      <c r="TEK124" s="44"/>
      <c r="TEL124" s="44"/>
      <c r="TEM124" s="44"/>
      <c r="TEN124" s="44"/>
      <c r="TEO124" s="44"/>
      <c r="TEP124" s="44"/>
      <c r="TEQ124" s="44"/>
      <c r="TER124" s="44"/>
      <c r="TES124" s="44"/>
      <c r="TET124" s="44"/>
      <c r="TEU124" s="44"/>
      <c r="TEV124" s="44"/>
      <c r="TEW124" s="44"/>
      <c r="TEX124" s="44"/>
      <c r="TEY124" s="44"/>
      <c r="TEZ124" s="44"/>
      <c r="TFA124" s="44"/>
      <c r="TFB124" s="44"/>
      <c r="TFC124" s="44"/>
      <c r="TFD124" s="44"/>
      <c r="TFE124" s="44"/>
      <c r="TFF124" s="44"/>
      <c r="TFG124" s="44"/>
      <c r="TFH124" s="44"/>
      <c r="TFI124" s="44"/>
      <c r="TFJ124" s="44"/>
      <c r="TFK124" s="44"/>
      <c r="TFL124" s="44"/>
      <c r="TFM124" s="44"/>
      <c r="TFN124" s="44"/>
      <c r="TFO124" s="44"/>
      <c r="TFP124" s="44"/>
      <c r="TFQ124" s="44"/>
      <c r="TFR124" s="44"/>
      <c r="TFS124" s="44"/>
      <c r="TFT124" s="44"/>
      <c r="TFU124" s="44"/>
      <c r="TFV124" s="44"/>
      <c r="TFW124" s="44"/>
      <c r="TFX124" s="44"/>
      <c r="TFY124" s="44"/>
      <c r="TFZ124" s="44"/>
      <c r="TGA124" s="44"/>
      <c r="TGB124" s="44"/>
      <c r="TGC124" s="44"/>
      <c r="TGD124" s="44"/>
      <c r="TGE124" s="44"/>
      <c r="TGF124" s="44"/>
      <c r="TGG124" s="44"/>
      <c r="TGH124" s="44"/>
      <c r="TGI124" s="44"/>
      <c r="TGJ124" s="44"/>
      <c r="TGK124" s="44"/>
      <c r="TGL124" s="44"/>
      <c r="TGM124" s="44"/>
      <c r="TGN124" s="44"/>
      <c r="TGO124" s="44"/>
      <c r="TGP124" s="44"/>
      <c r="TGQ124" s="44"/>
      <c r="TGR124" s="44"/>
      <c r="TGS124" s="44"/>
      <c r="TGT124" s="44"/>
      <c r="TGU124" s="44"/>
      <c r="TGV124" s="44"/>
      <c r="TGW124" s="44"/>
      <c r="TGX124" s="44"/>
      <c r="TGY124" s="44"/>
      <c r="TGZ124" s="44"/>
      <c r="THA124" s="44"/>
      <c r="THB124" s="44"/>
      <c r="THC124" s="44"/>
      <c r="THD124" s="44"/>
      <c r="THE124" s="44"/>
      <c r="THF124" s="44"/>
      <c r="THG124" s="44"/>
      <c r="THH124" s="44"/>
      <c r="THI124" s="44"/>
      <c r="THJ124" s="44"/>
      <c r="THK124" s="44"/>
      <c r="THL124" s="44"/>
      <c r="THM124" s="44"/>
      <c r="THN124" s="44"/>
      <c r="THO124" s="44"/>
      <c r="THP124" s="44"/>
      <c r="THQ124" s="44"/>
      <c r="THR124" s="44"/>
      <c r="THS124" s="44"/>
      <c r="THT124" s="44"/>
      <c r="THU124" s="44"/>
      <c r="THV124" s="44"/>
      <c r="THW124" s="44"/>
      <c r="THX124" s="44"/>
      <c r="THY124" s="44"/>
      <c r="THZ124" s="44"/>
      <c r="TIA124" s="44"/>
      <c r="TIB124" s="44"/>
      <c r="TIC124" s="44"/>
      <c r="TID124" s="44"/>
      <c r="TIE124" s="44"/>
      <c r="TIF124" s="44"/>
      <c r="TIG124" s="44"/>
      <c r="TIH124" s="44"/>
      <c r="TII124" s="44"/>
      <c r="TIJ124" s="44"/>
      <c r="TIK124" s="44"/>
      <c r="TIL124" s="44"/>
      <c r="TIM124" s="44"/>
      <c r="TIN124" s="44"/>
      <c r="TIO124" s="44"/>
      <c r="TIP124" s="44"/>
      <c r="TIQ124" s="44"/>
      <c r="TIR124" s="44"/>
      <c r="TIS124" s="44"/>
      <c r="TIT124" s="44"/>
      <c r="TIU124" s="44"/>
      <c r="TIV124" s="44"/>
      <c r="TIW124" s="44"/>
      <c r="TIX124" s="44"/>
      <c r="TIY124" s="44"/>
      <c r="TIZ124" s="44"/>
      <c r="TJA124" s="44"/>
      <c r="TJB124" s="44"/>
      <c r="TJC124" s="44"/>
      <c r="TJD124" s="44"/>
      <c r="TJE124" s="44"/>
      <c r="TJF124" s="44"/>
      <c r="TJG124" s="44"/>
      <c r="TJH124" s="44"/>
      <c r="TJI124" s="44"/>
      <c r="TJJ124" s="44"/>
      <c r="TJK124" s="44"/>
      <c r="TJL124" s="44"/>
      <c r="TJM124" s="44"/>
      <c r="TJN124" s="44"/>
      <c r="TJO124" s="44"/>
      <c r="TJP124" s="44"/>
      <c r="TJQ124" s="44"/>
      <c r="TJR124" s="44"/>
      <c r="TJS124" s="44"/>
      <c r="TJT124" s="44"/>
      <c r="TJU124" s="44"/>
      <c r="TJV124" s="44"/>
      <c r="TJW124" s="44"/>
      <c r="TJX124" s="44"/>
      <c r="TJY124" s="44"/>
      <c r="TJZ124" s="44"/>
      <c r="TKA124" s="44"/>
      <c r="TKB124" s="44"/>
      <c r="TKC124" s="44"/>
      <c r="TKD124" s="44"/>
      <c r="TKE124" s="44"/>
      <c r="TKF124" s="44"/>
      <c r="TKG124" s="44"/>
      <c r="TKH124" s="44"/>
      <c r="TKI124" s="44"/>
      <c r="TKJ124" s="44"/>
      <c r="TKK124" s="44"/>
      <c r="TKL124" s="44"/>
      <c r="TKM124" s="44"/>
      <c r="TKN124" s="44"/>
      <c r="TKO124" s="44"/>
      <c r="TKP124" s="44"/>
      <c r="TKQ124" s="44"/>
      <c r="TKR124" s="44"/>
      <c r="TKS124" s="44"/>
      <c r="TKT124" s="44"/>
      <c r="TKU124" s="44"/>
      <c r="TKV124" s="44"/>
      <c r="TKW124" s="44"/>
      <c r="TKX124" s="44"/>
      <c r="TKY124" s="44"/>
      <c r="TKZ124" s="44"/>
      <c r="TLA124" s="44"/>
      <c r="TLB124" s="44"/>
      <c r="TLC124" s="44"/>
      <c r="TLD124" s="44"/>
      <c r="TLE124" s="44"/>
      <c r="TLF124" s="44"/>
      <c r="TLG124" s="44"/>
      <c r="TLH124" s="44"/>
      <c r="TLI124" s="44"/>
      <c r="TLJ124" s="44"/>
      <c r="TLK124" s="44"/>
      <c r="TLL124" s="44"/>
      <c r="TLM124" s="44"/>
      <c r="TLN124" s="44"/>
      <c r="TLO124" s="44"/>
      <c r="TLP124" s="44"/>
      <c r="TLQ124" s="44"/>
      <c r="TLR124" s="44"/>
      <c r="TLS124" s="44"/>
      <c r="TLT124" s="44"/>
      <c r="TLU124" s="44"/>
      <c r="TLV124" s="44"/>
      <c r="TLW124" s="44"/>
      <c r="TLX124" s="44"/>
      <c r="TLY124" s="44"/>
      <c r="TLZ124" s="44"/>
      <c r="TMA124" s="44"/>
      <c r="TMB124" s="44"/>
      <c r="TMC124" s="44"/>
      <c r="TMD124" s="44"/>
      <c r="TME124" s="44"/>
      <c r="TMF124" s="44"/>
      <c r="TMG124" s="44"/>
      <c r="TMH124" s="44"/>
      <c r="TMI124" s="44"/>
      <c r="TMJ124" s="44"/>
      <c r="TMK124" s="44"/>
      <c r="TML124" s="44"/>
      <c r="TMM124" s="44"/>
      <c r="TMN124" s="44"/>
      <c r="TMO124" s="44"/>
      <c r="TMP124" s="44"/>
      <c r="TMQ124" s="44"/>
      <c r="TMR124" s="44"/>
      <c r="TMS124" s="44"/>
      <c r="TMT124" s="44"/>
      <c r="TMU124" s="44"/>
      <c r="TMV124" s="44"/>
      <c r="TMW124" s="44"/>
      <c r="TMX124" s="44"/>
      <c r="TMY124" s="44"/>
      <c r="TMZ124" s="44"/>
      <c r="TNA124" s="44"/>
      <c r="TNB124" s="44"/>
      <c r="TNC124" s="44"/>
      <c r="TND124" s="44"/>
      <c r="TNE124" s="44"/>
      <c r="TNF124" s="44"/>
      <c r="TNG124" s="44"/>
      <c r="TNH124" s="44"/>
      <c r="TNI124" s="44"/>
      <c r="TNJ124" s="44"/>
      <c r="TNK124" s="44"/>
      <c r="TNL124" s="44"/>
      <c r="TNM124" s="44"/>
      <c r="TNN124" s="44"/>
      <c r="TNO124" s="44"/>
      <c r="TNP124" s="44"/>
      <c r="TNQ124" s="44"/>
      <c r="TNR124" s="44"/>
      <c r="TNS124" s="44"/>
      <c r="TNT124" s="44"/>
      <c r="TNU124" s="44"/>
      <c r="TNV124" s="44"/>
      <c r="TNW124" s="44"/>
      <c r="TNX124" s="44"/>
      <c r="TNY124" s="44"/>
      <c r="TNZ124" s="44"/>
      <c r="TOA124" s="44"/>
      <c r="TOB124" s="44"/>
      <c r="TOC124" s="44"/>
      <c r="TOD124" s="44"/>
      <c r="TOE124" s="44"/>
      <c r="TOF124" s="44"/>
      <c r="TOG124" s="44"/>
      <c r="TOH124" s="44"/>
      <c r="TOI124" s="44"/>
      <c r="TOJ124" s="44"/>
      <c r="TOK124" s="44"/>
      <c r="TOL124" s="44"/>
      <c r="TOM124" s="44"/>
      <c r="TON124" s="44"/>
      <c r="TOO124" s="44"/>
      <c r="TOP124" s="44"/>
      <c r="TOQ124" s="44"/>
      <c r="TOR124" s="44"/>
      <c r="TOS124" s="44"/>
      <c r="TOT124" s="44"/>
      <c r="TOU124" s="44"/>
      <c r="TOV124" s="44"/>
      <c r="TOW124" s="44"/>
      <c r="TOX124" s="44"/>
      <c r="TOY124" s="44"/>
      <c r="TOZ124" s="44"/>
      <c r="TPA124" s="44"/>
      <c r="TPB124" s="44"/>
      <c r="TPC124" s="44"/>
      <c r="TPD124" s="44"/>
      <c r="TPE124" s="44"/>
      <c r="TPF124" s="44"/>
      <c r="TPG124" s="44"/>
      <c r="TPH124" s="44"/>
      <c r="TPI124" s="44"/>
      <c r="TPJ124" s="44"/>
      <c r="TPK124" s="44"/>
      <c r="TPL124" s="44"/>
      <c r="TPM124" s="44"/>
      <c r="TPN124" s="44"/>
      <c r="TPO124" s="44"/>
      <c r="TPP124" s="44"/>
      <c r="TPQ124" s="44"/>
      <c r="TPR124" s="44"/>
      <c r="TPS124" s="44"/>
      <c r="TPT124" s="44"/>
      <c r="TPU124" s="44"/>
      <c r="TPV124" s="44"/>
      <c r="TPW124" s="44"/>
      <c r="TPX124" s="44"/>
      <c r="TPY124" s="44"/>
      <c r="TPZ124" s="44"/>
      <c r="TQA124" s="44"/>
      <c r="TQB124" s="44"/>
      <c r="TQC124" s="44"/>
      <c r="TQD124" s="44"/>
      <c r="TQE124" s="44"/>
      <c r="TQF124" s="44"/>
      <c r="TQG124" s="44"/>
      <c r="TQH124" s="44"/>
      <c r="TQI124" s="44"/>
      <c r="TQJ124" s="44"/>
      <c r="TQK124" s="44"/>
      <c r="TQL124" s="44"/>
      <c r="TQM124" s="44"/>
      <c r="TQN124" s="44"/>
      <c r="TQO124" s="44"/>
      <c r="TQP124" s="44"/>
      <c r="TQQ124" s="44"/>
      <c r="TQR124" s="44"/>
      <c r="TQS124" s="44"/>
      <c r="TQT124" s="44"/>
      <c r="TQU124" s="44"/>
      <c r="TQV124" s="44"/>
      <c r="TQW124" s="44"/>
      <c r="TQX124" s="44"/>
      <c r="TQY124" s="44"/>
      <c r="TQZ124" s="44"/>
      <c r="TRA124" s="44"/>
      <c r="TRB124" s="44"/>
      <c r="TRC124" s="44"/>
      <c r="TRD124" s="44"/>
      <c r="TRE124" s="44"/>
      <c r="TRF124" s="44"/>
      <c r="TRG124" s="44"/>
      <c r="TRH124" s="44"/>
      <c r="TRI124" s="44"/>
      <c r="TRJ124" s="44"/>
      <c r="TRK124" s="44"/>
      <c r="TRL124" s="44"/>
      <c r="TRM124" s="44"/>
      <c r="TRN124" s="44"/>
      <c r="TRO124" s="44"/>
      <c r="TRP124" s="44"/>
      <c r="TRQ124" s="44"/>
      <c r="TRR124" s="44"/>
      <c r="TRS124" s="44"/>
      <c r="TRT124" s="44"/>
      <c r="TRU124" s="44"/>
      <c r="TRV124" s="44"/>
      <c r="TRW124" s="44"/>
      <c r="TRX124" s="44"/>
      <c r="TRY124" s="44"/>
      <c r="TRZ124" s="44"/>
      <c r="TSA124" s="44"/>
      <c r="TSB124" s="44"/>
      <c r="TSC124" s="44"/>
      <c r="TSD124" s="44"/>
      <c r="TSE124" s="44"/>
      <c r="TSF124" s="44"/>
      <c r="TSG124" s="44"/>
      <c r="TSH124" s="44"/>
      <c r="TSI124" s="44"/>
      <c r="TSJ124" s="44"/>
      <c r="TSK124" s="44"/>
      <c r="TSL124" s="44"/>
      <c r="TSM124" s="44"/>
      <c r="TSN124" s="44"/>
      <c r="TSO124" s="44"/>
      <c r="TSP124" s="44"/>
      <c r="TSQ124" s="44"/>
      <c r="TSR124" s="44"/>
      <c r="TSS124" s="44"/>
      <c r="TST124" s="44"/>
      <c r="TSU124" s="44"/>
      <c r="TSV124" s="44"/>
      <c r="TSW124" s="44"/>
      <c r="TSX124" s="44"/>
      <c r="TSY124" s="44"/>
      <c r="TSZ124" s="44"/>
      <c r="TTA124" s="44"/>
      <c r="TTB124" s="44"/>
      <c r="TTC124" s="44"/>
      <c r="TTD124" s="44"/>
      <c r="TTE124" s="44"/>
      <c r="TTF124" s="44"/>
      <c r="TTG124" s="44"/>
      <c r="TTH124" s="44"/>
      <c r="TTI124" s="44"/>
      <c r="TTJ124" s="44"/>
      <c r="TTK124" s="44"/>
      <c r="TTL124" s="44"/>
      <c r="TTM124" s="44"/>
      <c r="TTN124" s="44"/>
      <c r="TTO124" s="44"/>
      <c r="TTP124" s="44"/>
      <c r="TTQ124" s="44"/>
      <c r="TTR124" s="44"/>
      <c r="TTS124" s="44"/>
      <c r="TTT124" s="44"/>
      <c r="TTU124" s="44"/>
      <c r="TTV124" s="44"/>
      <c r="TTW124" s="44"/>
      <c r="TTX124" s="44"/>
      <c r="TTY124" s="44"/>
      <c r="TTZ124" s="44"/>
      <c r="TUA124" s="44"/>
      <c r="TUB124" s="44"/>
      <c r="TUC124" s="44"/>
      <c r="TUD124" s="44"/>
      <c r="TUE124" s="44"/>
      <c r="TUF124" s="44"/>
      <c r="TUG124" s="44"/>
      <c r="TUH124" s="44"/>
      <c r="TUI124" s="44"/>
      <c r="TUJ124" s="44"/>
      <c r="TUK124" s="44"/>
      <c r="TUL124" s="44"/>
      <c r="TUM124" s="44"/>
      <c r="TUN124" s="44"/>
      <c r="TUO124" s="44"/>
      <c r="TUP124" s="44"/>
      <c r="TUQ124" s="44"/>
      <c r="TUR124" s="44"/>
      <c r="TUS124" s="44"/>
      <c r="TUT124" s="44"/>
      <c r="TUU124" s="44"/>
      <c r="TUV124" s="44"/>
      <c r="TUW124" s="44"/>
      <c r="TUX124" s="44"/>
      <c r="TUY124" s="44"/>
      <c r="TUZ124" s="44"/>
      <c r="TVA124" s="44"/>
      <c r="TVB124" s="44"/>
      <c r="TVC124" s="44"/>
      <c r="TVD124" s="44"/>
      <c r="TVE124" s="44"/>
      <c r="TVF124" s="44"/>
      <c r="TVG124" s="44"/>
      <c r="TVH124" s="44"/>
      <c r="TVI124" s="44"/>
      <c r="TVJ124" s="44"/>
      <c r="TVK124" s="44"/>
      <c r="TVL124" s="44"/>
      <c r="TVM124" s="44"/>
      <c r="TVN124" s="44"/>
      <c r="TVO124" s="44"/>
      <c r="TVP124" s="44"/>
      <c r="TVQ124" s="44"/>
      <c r="TVR124" s="44"/>
      <c r="TVS124" s="44"/>
      <c r="TVT124" s="44"/>
      <c r="TVU124" s="44"/>
      <c r="TVV124" s="44"/>
      <c r="TVW124" s="44"/>
      <c r="TVX124" s="44"/>
      <c r="TVY124" s="44"/>
      <c r="TVZ124" s="44"/>
      <c r="TWA124" s="44"/>
      <c r="TWB124" s="44"/>
      <c r="TWC124" s="44"/>
      <c r="TWD124" s="44"/>
      <c r="TWE124" s="44"/>
      <c r="TWF124" s="44"/>
      <c r="TWG124" s="44"/>
      <c r="TWH124" s="44"/>
      <c r="TWI124" s="44"/>
      <c r="TWJ124" s="44"/>
      <c r="TWK124" s="44"/>
      <c r="TWL124" s="44"/>
      <c r="TWM124" s="44"/>
      <c r="TWN124" s="44"/>
      <c r="TWO124" s="44"/>
      <c r="TWP124" s="44"/>
      <c r="TWQ124" s="44"/>
      <c r="TWR124" s="44"/>
      <c r="TWS124" s="44"/>
      <c r="TWT124" s="44"/>
      <c r="TWU124" s="44"/>
      <c r="TWV124" s="44"/>
      <c r="TWW124" s="44"/>
      <c r="TWX124" s="44"/>
      <c r="TWY124" s="44"/>
      <c r="TWZ124" s="44"/>
      <c r="TXA124" s="44"/>
      <c r="TXB124" s="44"/>
      <c r="TXC124" s="44"/>
      <c r="TXD124" s="44"/>
      <c r="TXE124" s="44"/>
      <c r="TXF124" s="44"/>
      <c r="TXG124" s="44"/>
      <c r="TXH124" s="44"/>
      <c r="TXI124" s="44"/>
      <c r="TXJ124" s="44"/>
      <c r="TXK124" s="44"/>
      <c r="TXL124" s="44"/>
      <c r="TXM124" s="44"/>
      <c r="TXN124" s="44"/>
      <c r="TXO124" s="44"/>
      <c r="TXP124" s="44"/>
      <c r="TXQ124" s="44"/>
      <c r="TXR124" s="44"/>
      <c r="TXS124" s="44"/>
      <c r="TXT124" s="44"/>
      <c r="TXU124" s="44"/>
      <c r="TXV124" s="44"/>
      <c r="TXW124" s="44"/>
      <c r="TXX124" s="44"/>
      <c r="TXY124" s="44"/>
      <c r="TXZ124" s="44"/>
      <c r="TYA124" s="44"/>
      <c r="TYB124" s="44"/>
      <c r="TYC124" s="44"/>
      <c r="TYD124" s="44"/>
      <c r="TYE124" s="44"/>
      <c r="TYF124" s="44"/>
      <c r="TYG124" s="44"/>
      <c r="TYH124" s="44"/>
      <c r="TYI124" s="44"/>
      <c r="TYJ124" s="44"/>
      <c r="TYK124" s="44"/>
      <c r="TYL124" s="44"/>
      <c r="TYM124" s="44"/>
      <c r="TYN124" s="44"/>
      <c r="TYO124" s="44"/>
      <c r="TYP124" s="44"/>
      <c r="TYQ124" s="44"/>
      <c r="TYR124" s="44"/>
      <c r="TYS124" s="44"/>
      <c r="TYT124" s="44"/>
      <c r="TYU124" s="44"/>
      <c r="TYV124" s="44"/>
      <c r="TYW124" s="44"/>
      <c r="TYX124" s="44"/>
      <c r="TYY124" s="44"/>
      <c r="TYZ124" s="44"/>
      <c r="TZA124" s="44"/>
      <c r="TZB124" s="44"/>
      <c r="TZC124" s="44"/>
      <c r="TZD124" s="44"/>
      <c r="TZE124" s="44"/>
      <c r="TZF124" s="44"/>
      <c r="TZG124" s="44"/>
      <c r="TZH124" s="44"/>
      <c r="TZI124" s="44"/>
      <c r="TZJ124" s="44"/>
      <c r="TZK124" s="44"/>
      <c r="TZL124" s="44"/>
      <c r="TZM124" s="44"/>
      <c r="TZN124" s="44"/>
      <c r="TZO124" s="44"/>
      <c r="TZP124" s="44"/>
      <c r="TZQ124" s="44"/>
      <c r="TZR124" s="44"/>
      <c r="TZS124" s="44"/>
      <c r="TZT124" s="44"/>
      <c r="TZU124" s="44"/>
      <c r="TZV124" s="44"/>
      <c r="TZW124" s="44"/>
      <c r="TZX124" s="44"/>
      <c r="TZY124" s="44"/>
      <c r="TZZ124" s="44"/>
      <c r="UAA124" s="44"/>
      <c r="UAB124" s="44"/>
      <c r="UAC124" s="44"/>
      <c r="UAD124" s="44"/>
      <c r="UAE124" s="44"/>
      <c r="UAF124" s="44"/>
      <c r="UAG124" s="44"/>
      <c r="UAH124" s="44"/>
      <c r="UAI124" s="44"/>
      <c r="UAJ124" s="44"/>
      <c r="UAK124" s="44"/>
      <c r="UAL124" s="44"/>
      <c r="UAM124" s="44"/>
      <c r="UAN124" s="44"/>
      <c r="UAO124" s="44"/>
      <c r="UAP124" s="44"/>
      <c r="UAQ124" s="44"/>
      <c r="UAR124" s="44"/>
      <c r="UAS124" s="44"/>
      <c r="UAT124" s="44"/>
      <c r="UAU124" s="44"/>
      <c r="UAV124" s="44"/>
      <c r="UAW124" s="44"/>
      <c r="UAX124" s="44"/>
      <c r="UAY124" s="44"/>
      <c r="UAZ124" s="44"/>
      <c r="UBA124" s="44"/>
      <c r="UBB124" s="44"/>
      <c r="UBC124" s="44"/>
      <c r="UBD124" s="44"/>
      <c r="UBE124" s="44"/>
      <c r="UBF124" s="44"/>
      <c r="UBG124" s="44"/>
      <c r="UBH124" s="44"/>
      <c r="UBI124" s="44"/>
      <c r="UBJ124" s="44"/>
      <c r="UBK124" s="44"/>
      <c r="UBL124" s="44"/>
      <c r="UBM124" s="44"/>
      <c r="UBN124" s="44"/>
      <c r="UBO124" s="44"/>
      <c r="UBP124" s="44"/>
      <c r="UBQ124" s="44"/>
      <c r="UBR124" s="44"/>
      <c r="UBS124" s="44"/>
      <c r="UBT124" s="44"/>
      <c r="UBU124" s="44"/>
      <c r="UBV124" s="44"/>
      <c r="UBW124" s="44"/>
      <c r="UBX124" s="44"/>
      <c r="UBY124" s="44"/>
      <c r="UBZ124" s="44"/>
      <c r="UCA124" s="44"/>
      <c r="UCB124" s="44"/>
      <c r="UCC124" s="44"/>
      <c r="UCD124" s="44"/>
      <c r="UCE124" s="44"/>
      <c r="UCF124" s="44"/>
      <c r="UCG124" s="44"/>
      <c r="UCH124" s="44"/>
      <c r="UCI124" s="44"/>
      <c r="UCJ124" s="44"/>
      <c r="UCK124" s="44"/>
      <c r="UCL124" s="44"/>
      <c r="UCM124" s="44"/>
      <c r="UCN124" s="44"/>
      <c r="UCO124" s="44"/>
      <c r="UCP124" s="44"/>
      <c r="UCQ124" s="44"/>
      <c r="UCR124" s="44"/>
      <c r="UCS124" s="44"/>
      <c r="UCT124" s="44"/>
      <c r="UCU124" s="44"/>
      <c r="UCV124" s="44"/>
      <c r="UCW124" s="44"/>
      <c r="UCX124" s="44"/>
      <c r="UCY124" s="44"/>
      <c r="UCZ124" s="44"/>
      <c r="UDA124" s="44"/>
      <c r="UDB124" s="44"/>
      <c r="UDC124" s="44"/>
      <c r="UDD124" s="44"/>
      <c r="UDE124" s="44"/>
      <c r="UDF124" s="44"/>
      <c r="UDG124" s="44"/>
      <c r="UDH124" s="44"/>
      <c r="UDI124" s="44"/>
      <c r="UDJ124" s="44"/>
      <c r="UDK124" s="44"/>
      <c r="UDL124" s="44"/>
      <c r="UDM124" s="44"/>
      <c r="UDN124" s="44"/>
      <c r="UDO124" s="44"/>
      <c r="UDP124" s="44"/>
      <c r="UDQ124" s="44"/>
      <c r="UDR124" s="44"/>
      <c r="UDS124" s="44"/>
      <c r="UDT124" s="44"/>
      <c r="UDU124" s="44"/>
      <c r="UDV124" s="44"/>
      <c r="UDW124" s="44"/>
      <c r="UDX124" s="44"/>
      <c r="UDY124" s="44"/>
      <c r="UDZ124" s="44"/>
      <c r="UEA124" s="44"/>
      <c r="UEB124" s="44"/>
      <c r="UEC124" s="44"/>
      <c r="UED124" s="44"/>
      <c r="UEE124" s="44"/>
      <c r="UEF124" s="44"/>
      <c r="UEG124" s="44"/>
      <c r="UEH124" s="44"/>
      <c r="UEI124" s="44"/>
      <c r="UEJ124" s="44"/>
      <c r="UEK124" s="44"/>
      <c r="UEL124" s="44"/>
      <c r="UEM124" s="44"/>
      <c r="UEN124" s="44"/>
      <c r="UEO124" s="44"/>
      <c r="UEP124" s="44"/>
      <c r="UEQ124" s="44"/>
      <c r="UER124" s="44"/>
      <c r="UES124" s="44"/>
      <c r="UET124" s="44"/>
      <c r="UEU124" s="44"/>
      <c r="UEV124" s="44"/>
      <c r="UEW124" s="44"/>
      <c r="UEX124" s="44"/>
      <c r="UEY124" s="44"/>
      <c r="UEZ124" s="44"/>
      <c r="UFA124" s="44"/>
      <c r="UFB124" s="44"/>
      <c r="UFC124" s="44"/>
      <c r="UFD124" s="44"/>
      <c r="UFE124" s="44"/>
      <c r="UFF124" s="44"/>
      <c r="UFG124" s="44"/>
      <c r="UFH124" s="44"/>
      <c r="UFI124" s="44"/>
      <c r="UFJ124" s="44"/>
      <c r="UFK124" s="44"/>
      <c r="UFL124" s="44"/>
      <c r="UFM124" s="44"/>
      <c r="UFN124" s="44"/>
      <c r="UFO124" s="44"/>
      <c r="UFP124" s="44"/>
      <c r="UFQ124" s="44"/>
      <c r="UFR124" s="44"/>
      <c r="UFS124" s="44"/>
      <c r="UFT124" s="44"/>
      <c r="UFU124" s="44"/>
      <c r="UFV124" s="44"/>
      <c r="UFW124" s="44"/>
      <c r="UFX124" s="44"/>
      <c r="UFY124" s="44"/>
      <c r="UFZ124" s="44"/>
      <c r="UGA124" s="44"/>
      <c r="UGB124" s="44"/>
      <c r="UGC124" s="44"/>
      <c r="UGD124" s="44"/>
      <c r="UGE124" s="44"/>
      <c r="UGF124" s="44"/>
      <c r="UGG124" s="44"/>
      <c r="UGH124" s="44"/>
      <c r="UGI124" s="44"/>
      <c r="UGJ124" s="44"/>
      <c r="UGK124" s="44"/>
      <c r="UGL124" s="44"/>
      <c r="UGM124" s="44"/>
      <c r="UGN124" s="44"/>
      <c r="UGO124" s="44"/>
      <c r="UGP124" s="44"/>
      <c r="UGQ124" s="44"/>
      <c r="UGR124" s="44"/>
      <c r="UGS124" s="44"/>
      <c r="UGT124" s="44"/>
      <c r="UGU124" s="44"/>
      <c r="UGV124" s="44"/>
      <c r="UGW124" s="44"/>
      <c r="UGX124" s="44"/>
      <c r="UGY124" s="44"/>
      <c r="UGZ124" s="44"/>
      <c r="UHA124" s="44"/>
      <c r="UHB124" s="44"/>
      <c r="UHC124" s="44"/>
      <c r="UHD124" s="44"/>
      <c r="UHE124" s="44"/>
      <c r="UHF124" s="44"/>
      <c r="UHG124" s="44"/>
      <c r="UHH124" s="44"/>
      <c r="UHI124" s="44"/>
      <c r="UHJ124" s="44"/>
      <c r="UHK124" s="44"/>
      <c r="UHL124" s="44"/>
      <c r="UHM124" s="44"/>
      <c r="UHN124" s="44"/>
      <c r="UHO124" s="44"/>
      <c r="UHP124" s="44"/>
      <c r="UHQ124" s="44"/>
      <c r="UHR124" s="44"/>
      <c r="UHS124" s="44"/>
      <c r="UHT124" s="44"/>
      <c r="UHU124" s="44"/>
      <c r="UHV124" s="44"/>
      <c r="UHW124" s="44"/>
      <c r="UHX124" s="44"/>
      <c r="UHY124" s="44"/>
      <c r="UHZ124" s="44"/>
      <c r="UIA124" s="44"/>
      <c r="UIB124" s="44"/>
      <c r="UIC124" s="44"/>
      <c r="UID124" s="44"/>
      <c r="UIE124" s="44"/>
      <c r="UIF124" s="44"/>
      <c r="UIG124" s="44"/>
      <c r="UIH124" s="44"/>
      <c r="UII124" s="44"/>
      <c r="UIJ124" s="44"/>
      <c r="UIK124" s="44"/>
      <c r="UIL124" s="44"/>
      <c r="UIM124" s="44"/>
      <c r="UIN124" s="44"/>
      <c r="UIO124" s="44"/>
      <c r="UIP124" s="44"/>
      <c r="UIQ124" s="44"/>
      <c r="UIR124" s="44"/>
      <c r="UIS124" s="44"/>
      <c r="UIT124" s="44"/>
      <c r="UIU124" s="44"/>
      <c r="UIV124" s="44"/>
      <c r="UIW124" s="44"/>
      <c r="UIX124" s="44"/>
      <c r="UIY124" s="44"/>
      <c r="UIZ124" s="44"/>
      <c r="UJA124" s="44"/>
      <c r="UJB124" s="44"/>
      <c r="UJC124" s="44"/>
      <c r="UJD124" s="44"/>
      <c r="UJE124" s="44"/>
      <c r="UJF124" s="44"/>
      <c r="UJG124" s="44"/>
      <c r="UJH124" s="44"/>
      <c r="UJI124" s="44"/>
      <c r="UJJ124" s="44"/>
      <c r="UJK124" s="44"/>
      <c r="UJL124" s="44"/>
      <c r="UJM124" s="44"/>
      <c r="UJN124" s="44"/>
      <c r="UJO124" s="44"/>
      <c r="UJP124" s="44"/>
      <c r="UJQ124" s="44"/>
      <c r="UJR124" s="44"/>
      <c r="UJS124" s="44"/>
      <c r="UJT124" s="44"/>
      <c r="UJU124" s="44"/>
      <c r="UJV124" s="44"/>
      <c r="UJW124" s="44"/>
      <c r="UJX124" s="44"/>
      <c r="UJY124" s="44"/>
      <c r="UJZ124" s="44"/>
      <c r="UKA124" s="44"/>
      <c r="UKB124" s="44"/>
      <c r="UKC124" s="44"/>
      <c r="UKD124" s="44"/>
      <c r="UKE124" s="44"/>
      <c r="UKF124" s="44"/>
      <c r="UKG124" s="44"/>
      <c r="UKH124" s="44"/>
      <c r="UKI124" s="44"/>
      <c r="UKJ124" s="44"/>
      <c r="UKK124" s="44"/>
      <c r="UKL124" s="44"/>
      <c r="UKM124" s="44"/>
      <c r="UKN124" s="44"/>
      <c r="UKO124" s="44"/>
      <c r="UKP124" s="44"/>
      <c r="UKQ124" s="44"/>
      <c r="UKR124" s="44"/>
      <c r="UKS124" s="44"/>
      <c r="UKT124" s="44"/>
      <c r="UKU124" s="44"/>
      <c r="UKV124" s="44"/>
      <c r="UKW124" s="44"/>
      <c r="UKX124" s="44"/>
      <c r="UKY124" s="44"/>
      <c r="UKZ124" s="44"/>
      <c r="ULA124" s="44"/>
      <c r="ULB124" s="44"/>
      <c r="ULC124" s="44"/>
      <c r="ULD124" s="44"/>
      <c r="ULE124" s="44"/>
      <c r="ULF124" s="44"/>
      <c r="ULG124" s="44"/>
      <c r="ULH124" s="44"/>
      <c r="ULI124" s="44"/>
      <c r="ULJ124" s="44"/>
      <c r="ULK124" s="44"/>
      <c r="ULL124" s="44"/>
      <c r="ULM124" s="44"/>
      <c r="ULN124" s="44"/>
      <c r="ULO124" s="44"/>
      <c r="ULP124" s="44"/>
      <c r="ULQ124" s="44"/>
      <c r="ULR124" s="44"/>
      <c r="ULS124" s="44"/>
      <c r="ULT124" s="44"/>
      <c r="ULU124" s="44"/>
      <c r="ULV124" s="44"/>
      <c r="ULW124" s="44"/>
      <c r="ULX124" s="44"/>
      <c r="ULY124" s="44"/>
      <c r="ULZ124" s="44"/>
      <c r="UMA124" s="44"/>
      <c r="UMB124" s="44"/>
      <c r="UMC124" s="44"/>
      <c r="UMD124" s="44"/>
      <c r="UME124" s="44"/>
      <c r="UMF124" s="44"/>
      <c r="UMG124" s="44"/>
      <c r="UMH124" s="44"/>
      <c r="UMI124" s="44"/>
      <c r="UMJ124" s="44"/>
      <c r="UMK124" s="44"/>
      <c r="UML124" s="44"/>
      <c r="UMM124" s="44"/>
      <c r="UMN124" s="44"/>
      <c r="UMO124" s="44"/>
      <c r="UMP124" s="44"/>
      <c r="UMQ124" s="44"/>
      <c r="UMR124" s="44"/>
      <c r="UMS124" s="44"/>
      <c r="UMT124" s="44"/>
      <c r="UMU124" s="44"/>
      <c r="UMV124" s="44"/>
      <c r="UMW124" s="44"/>
      <c r="UMX124" s="44"/>
      <c r="UMY124" s="44"/>
      <c r="UMZ124" s="44"/>
      <c r="UNA124" s="44"/>
      <c r="UNB124" s="44"/>
      <c r="UNC124" s="44"/>
      <c r="UND124" s="44"/>
      <c r="UNE124" s="44"/>
      <c r="UNF124" s="44"/>
      <c r="UNG124" s="44"/>
      <c r="UNH124" s="44"/>
      <c r="UNI124" s="44"/>
      <c r="UNJ124" s="44"/>
      <c r="UNK124" s="44"/>
      <c r="UNL124" s="44"/>
      <c r="UNM124" s="44"/>
      <c r="UNN124" s="44"/>
      <c r="UNO124" s="44"/>
      <c r="UNP124" s="44"/>
      <c r="UNQ124" s="44"/>
      <c r="UNR124" s="44"/>
      <c r="UNS124" s="44"/>
      <c r="UNT124" s="44"/>
      <c r="UNU124" s="44"/>
      <c r="UNV124" s="44"/>
      <c r="UNW124" s="44"/>
      <c r="UNX124" s="44"/>
      <c r="UNY124" s="44"/>
      <c r="UNZ124" s="44"/>
      <c r="UOA124" s="44"/>
      <c r="UOB124" s="44"/>
      <c r="UOC124" s="44"/>
      <c r="UOD124" s="44"/>
      <c r="UOE124" s="44"/>
      <c r="UOF124" s="44"/>
      <c r="UOG124" s="44"/>
      <c r="UOH124" s="44"/>
      <c r="UOI124" s="44"/>
      <c r="UOJ124" s="44"/>
      <c r="UOK124" s="44"/>
      <c r="UOL124" s="44"/>
      <c r="UOM124" s="44"/>
      <c r="UON124" s="44"/>
      <c r="UOO124" s="44"/>
      <c r="UOP124" s="44"/>
      <c r="UOQ124" s="44"/>
      <c r="UOR124" s="44"/>
      <c r="UOS124" s="44"/>
      <c r="UOT124" s="44"/>
      <c r="UOU124" s="44"/>
      <c r="UOV124" s="44"/>
      <c r="UOW124" s="44"/>
      <c r="UOX124" s="44"/>
      <c r="UOY124" s="44"/>
      <c r="UOZ124" s="44"/>
      <c r="UPA124" s="44"/>
      <c r="UPB124" s="44"/>
      <c r="UPC124" s="44"/>
      <c r="UPD124" s="44"/>
      <c r="UPE124" s="44"/>
      <c r="UPF124" s="44"/>
      <c r="UPG124" s="44"/>
      <c r="UPH124" s="44"/>
      <c r="UPI124" s="44"/>
      <c r="UPJ124" s="44"/>
      <c r="UPK124" s="44"/>
      <c r="UPL124" s="44"/>
      <c r="UPM124" s="44"/>
      <c r="UPN124" s="44"/>
      <c r="UPO124" s="44"/>
      <c r="UPP124" s="44"/>
      <c r="UPQ124" s="44"/>
      <c r="UPR124" s="44"/>
      <c r="UPS124" s="44"/>
      <c r="UPT124" s="44"/>
      <c r="UPU124" s="44"/>
      <c r="UPV124" s="44"/>
      <c r="UPW124" s="44"/>
      <c r="UPX124" s="44"/>
      <c r="UPY124" s="44"/>
      <c r="UPZ124" s="44"/>
      <c r="UQA124" s="44"/>
      <c r="UQB124" s="44"/>
      <c r="UQC124" s="44"/>
      <c r="UQD124" s="44"/>
      <c r="UQE124" s="44"/>
      <c r="UQF124" s="44"/>
      <c r="UQG124" s="44"/>
      <c r="UQH124" s="44"/>
      <c r="UQI124" s="44"/>
      <c r="UQJ124" s="44"/>
      <c r="UQK124" s="44"/>
      <c r="UQL124" s="44"/>
      <c r="UQM124" s="44"/>
      <c r="UQN124" s="44"/>
      <c r="UQO124" s="44"/>
      <c r="UQP124" s="44"/>
      <c r="UQQ124" s="44"/>
      <c r="UQR124" s="44"/>
      <c r="UQS124" s="44"/>
      <c r="UQT124" s="44"/>
      <c r="UQU124" s="44"/>
      <c r="UQV124" s="44"/>
      <c r="UQW124" s="44"/>
      <c r="UQX124" s="44"/>
      <c r="UQY124" s="44"/>
      <c r="UQZ124" s="44"/>
      <c r="URA124" s="44"/>
      <c r="URB124" s="44"/>
      <c r="URC124" s="44"/>
      <c r="URD124" s="44"/>
      <c r="URE124" s="44"/>
      <c r="URF124" s="44"/>
      <c r="URG124" s="44"/>
      <c r="URH124" s="44"/>
      <c r="URI124" s="44"/>
      <c r="URJ124" s="44"/>
      <c r="URK124" s="44"/>
      <c r="URL124" s="44"/>
      <c r="URM124" s="44"/>
      <c r="URN124" s="44"/>
      <c r="URO124" s="44"/>
      <c r="URP124" s="44"/>
      <c r="URQ124" s="44"/>
      <c r="URR124" s="44"/>
      <c r="URS124" s="44"/>
      <c r="URT124" s="44"/>
      <c r="URU124" s="44"/>
      <c r="URV124" s="44"/>
      <c r="URW124" s="44"/>
      <c r="URX124" s="44"/>
      <c r="URY124" s="44"/>
      <c r="URZ124" s="44"/>
      <c r="USA124" s="44"/>
      <c r="USB124" s="44"/>
      <c r="USC124" s="44"/>
      <c r="USD124" s="44"/>
      <c r="USE124" s="44"/>
      <c r="USF124" s="44"/>
      <c r="USG124" s="44"/>
      <c r="USH124" s="44"/>
      <c r="USI124" s="44"/>
      <c r="USJ124" s="44"/>
      <c r="USK124" s="44"/>
      <c r="USL124" s="44"/>
      <c r="USM124" s="44"/>
      <c r="USN124" s="44"/>
      <c r="USO124" s="44"/>
      <c r="USP124" s="44"/>
      <c r="USQ124" s="44"/>
      <c r="USR124" s="44"/>
      <c r="USS124" s="44"/>
      <c r="UST124" s="44"/>
      <c r="USU124" s="44"/>
      <c r="USV124" s="44"/>
      <c r="USW124" s="44"/>
      <c r="USX124" s="44"/>
      <c r="USY124" s="44"/>
      <c r="USZ124" s="44"/>
      <c r="UTA124" s="44"/>
      <c r="UTB124" s="44"/>
      <c r="UTC124" s="44"/>
      <c r="UTD124" s="44"/>
      <c r="UTE124" s="44"/>
      <c r="UTF124" s="44"/>
      <c r="UTG124" s="44"/>
      <c r="UTH124" s="44"/>
      <c r="UTI124" s="44"/>
      <c r="UTJ124" s="44"/>
      <c r="UTK124" s="44"/>
      <c r="UTL124" s="44"/>
      <c r="UTM124" s="44"/>
      <c r="UTN124" s="44"/>
      <c r="UTO124" s="44"/>
      <c r="UTP124" s="44"/>
      <c r="UTQ124" s="44"/>
      <c r="UTR124" s="44"/>
      <c r="UTS124" s="44"/>
      <c r="UTT124" s="44"/>
      <c r="UTU124" s="44"/>
      <c r="UTV124" s="44"/>
      <c r="UTW124" s="44"/>
      <c r="UTX124" s="44"/>
      <c r="UTY124" s="44"/>
      <c r="UTZ124" s="44"/>
      <c r="UUA124" s="44"/>
      <c r="UUB124" s="44"/>
      <c r="UUC124" s="44"/>
      <c r="UUD124" s="44"/>
      <c r="UUE124" s="44"/>
      <c r="UUF124" s="44"/>
      <c r="UUG124" s="44"/>
      <c r="UUH124" s="44"/>
      <c r="UUI124" s="44"/>
      <c r="UUJ124" s="44"/>
      <c r="UUK124" s="44"/>
      <c r="UUL124" s="44"/>
      <c r="UUM124" s="44"/>
      <c r="UUN124" s="44"/>
      <c r="UUO124" s="44"/>
      <c r="UUP124" s="44"/>
      <c r="UUQ124" s="44"/>
      <c r="UUR124" s="44"/>
      <c r="UUS124" s="44"/>
      <c r="UUT124" s="44"/>
      <c r="UUU124" s="44"/>
      <c r="UUV124" s="44"/>
      <c r="UUW124" s="44"/>
      <c r="UUX124" s="44"/>
      <c r="UUY124" s="44"/>
      <c r="UUZ124" s="44"/>
      <c r="UVA124" s="44"/>
      <c r="UVB124" s="44"/>
      <c r="UVC124" s="44"/>
      <c r="UVD124" s="44"/>
      <c r="UVE124" s="44"/>
      <c r="UVF124" s="44"/>
      <c r="UVG124" s="44"/>
      <c r="UVH124" s="44"/>
      <c r="UVI124" s="44"/>
      <c r="UVJ124" s="44"/>
      <c r="UVK124" s="44"/>
      <c r="UVL124" s="44"/>
      <c r="UVM124" s="44"/>
      <c r="UVN124" s="44"/>
      <c r="UVO124" s="44"/>
      <c r="UVP124" s="44"/>
      <c r="UVQ124" s="44"/>
      <c r="UVR124" s="44"/>
      <c r="UVS124" s="44"/>
      <c r="UVT124" s="44"/>
      <c r="UVU124" s="44"/>
      <c r="UVV124" s="44"/>
      <c r="UVW124" s="44"/>
      <c r="UVX124" s="44"/>
      <c r="UVY124" s="44"/>
      <c r="UVZ124" s="44"/>
      <c r="UWA124" s="44"/>
      <c r="UWB124" s="44"/>
      <c r="UWC124" s="44"/>
      <c r="UWD124" s="44"/>
      <c r="UWE124" s="44"/>
      <c r="UWF124" s="44"/>
      <c r="UWG124" s="44"/>
      <c r="UWH124" s="44"/>
      <c r="UWI124" s="44"/>
      <c r="UWJ124" s="44"/>
      <c r="UWK124" s="44"/>
      <c r="UWL124" s="44"/>
      <c r="UWM124" s="44"/>
      <c r="UWN124" s="44"/>
      <c r="UWO124" s="44"/>
      <c r="UWP124" s="44"/>
      <c r="UWQ124" s="44"/>
      <c r="UWR124" s="44"/>
      <c r="UWS124" s="44"/>
      <c r="UWT124" s="44"/>
      <c r="UWU124" s="44"/>
      <c r="UWV124" s="44"/>
      <c r="UWW124" s="44"/>
      <c r="UWX124" s="44"/>
      <c r="UWY124" s="44"/>
      <c r="UWZ124" s="44"/>
      <c r="UXA124" s="44"/>
      <c r="UXB124" s="44"/>
      <c r="UXC124" s="44"/>
      <c r="UXD124" s="44"/>
      <c r="UXE124" s="44"/>
      <c r="UXF124" s="44"/>
      <c r="UXG124" s="44"/>
      <c r="UXH124" s="44"/>
      <c r="UXI124" s="44"/>
      <c r="UXJ124" s="44"/>
      <c r="UXK124" s="44"/>
      <c r="UXL124" s="44"/>
      <c r="UXM124" s="44"/>
      <c r="UXN124" s="44"/>
      <c r="UXO124" s="44"/>
      <c r="UXP124" s="44"/>
      <c r="UXQ124" s="44"/>
      <c r="UXR124" s="44"/>
      <c r="UXS124" s="44"/>
      <c r="UXT124" s="44"/>
      <c r="UXU124" s="44"/>
      <c r="UXV124" s="44"/>
      <c r="UXW124" s="44"/>
      <c r="UXX124" s="44"/>
      <c r="UXY124" s="44"/>
      <c r="UXZ124" s="44"/>
      <c r="UYA124" s="44"/>
      <c r="UYB124" s="44"/>
      <c r="UYC124" s="44"/>
      <c r="UYD124" s="44"/>
      <c r="UYE124" s="44"/>
      <c r="UYF124" s="44"/>
      <c r="UYG124" s="44"/>
      <c r="UYH124" s="44"/>
      <c r="UYI124" s="44"/>
      <c r="UYJ124" s="44"/>
      <c r="UYK124" s="44"/>
      <c r="UYL124" s="44"/>
      <c r="UYM124" s="44"/>
      <c r="UYN124" s="44"/>
      <c r="UYO124" s="44"/>
      <c r="UYP124" s="44"/>
      <c r="UYQ124" s="44"/>
      <c r="UYR124" s="44"/>
      <c r="UYS124" s="44"/>
      <c r="UYT124" s="44"/>
      <c r="UYU124" s="44"/>
      <c r="UYV124" s="44"/>
      <c r="UYW124" s="44"/>
      <c r="UYX124" s="44"/>
      <c r="UYY124" s="44"/>
      <c r="UYZ124" s="44"/>
      <c r="UZA124" s="44"/>
      <c r="UZB124" s="44"/>
      <c r="UZC124" s="44"/>
      <c r="UZD124" s="44"/>
      <c r="UZE124" s="44"/>
      <c r="UZF124" s="44"/>
      <c r="UZG124" s="44"/>
      <c r="UZH124" s="44"/>
      <c r="UZI124" s="44"/>
      <c r="UZJ124" s="44"/>
      <c r="UZK124" s="44"/>
      <c r="UZL124" s="44"/>
      <c r="UZM124" s="44"/>
      <c r="UZN124" s="44"/>
      <c r="UZO124" s="44"/>
      <c r="UZP124" s="44"/>
      <c r="UZQ124" s="44"/>
      <c r="UZR124" s="44"/>
      <c r="UZS124" s="44"/>
      <c r="UZT124" s="44"/>
      <c r="UZU124" s="44"/>
      <c r="UZV124" s="44"/>
      <c r="UZW124" s="44"/>
      <c r="UZX124" s="44"/>
      <c r="UZY124" s="44"/>
      <c r="UZZ124" s="44"/>
      <c r="VAA124" s="44"/>
      <c r="VAB124" s="44"/>
      <c r="VAC124" s="44"/>
      <c r="VAD124" s="44"/>
      <c r="VAE124" s="44"/>
      <c r="VAF124" s="44"/>
      <c r="VAG124" s="44"/>
      <c r="VAH124" s="44"/>
      <c r="VAI124" s="44"/>
      <c r="VAJ124" s="44"/>
      <c r="VAK124" s="44"/>
      <c r="VAL124" s="44"/>
      <c r="VAM124" s="44"/>
      <c r="VAN124" s="44"/>
      <c r="VAO124" s="44"/>
      <c r="VAP124" s="44"/>
      <c r="VAQ124" s="44"/>
      <c r="VAR124" s="44"/>
      <c r="VAS124" s="44"/>
      <c r="VAT124" s="44"/>
      <c r="VAU124" s="44"/>
      <c r="VAV124" s="44"/>
      <c r="VAW124" s="44"/>
      <c r="VAX124" s="44"/>
      <c r="VAY124" s="44"/>
      <c r="VAZ124" s="44"/>
      <c r="VBA124" s="44"/>
      <c r="VBB124" s="44"/>
      <c r="VBC124" s="44"/>
      <c r="VBD124" s="44"/>
      <c r="VBE124" s="44"/>
      <c r="VBF124" s="44"/>
      <c r="VBG124" s="44"/>
      <c r="VBH124" s="44"/>
      <c r="VBI124" s="44"/>
      <c r="VBJ124" s="44"/>
      <c r="VBK124" s="44"/>
      <c r="VBL124" s="44"/>
      <c r="VBM124" s="44"/>
      <c r="VBN124" s="44"/>
      <c r="VBO124" s="44"/>
      <c r="VBP124" s="44"/>
      <c r="VBQ124" s="44"/>
      <c r="VBR124" s="44"/>
      <c r="VBS124" s="44"/>
      <c r="VBT124" s="44"/>
      <c r="VBU124" s="44"/>
      <c r="VBV124" s="44"/>
      <c r="VBW124" s="44"/>
      <c r="VBX124" s="44"/>
      <c r="VBY124" s="44"/>
      <c r="VBZ124" s="44"/>
      <c r="VCA124" s="44"/>
      <c r="VCB124" s="44"/>
      <c r="VCC124" s="44"/>
      <c r="VCD124" s="44"/>
      <c r="VCE124" s="44"/>
      <c r="VCF124" s="44"/>
      <c r="VCG124" s="44"/>
      <c r="VCH124" s="44"/>
      <c r="VCI124" s="44"/>
      <c r="VCJ124" s="44"/>
      <c r="VCK124" s="44"/>
      <c r="VCL124" s="44"/>
      <c r="VCM124" s="44"/>
      <c r="VCN124" s="44"/>
      <c r="VCO124" s="44"/>
      <c r="VCP124" s="44"/>
      <c r="VCQ124" s="44"/>
      <c r="VCR124" s="44"/>
      <c r="VCS124" s="44"/>
      <c r="VCT124" s="44"/>
      <c r="VCU124" s="44"/>
      <c r="VCV124" s="44"/>
      <c r="VCW124" s="44"/>
      <c r="VCX124" s="44"/>
      <c r="VCY124" s="44"/>
      <c r="VCZ124" s="44"/>
      <c r="VDA124" s="44"/>
      <c r="VDB124" s="44"/>
      <c r="VDC124" s="44"/>
      <c r="VDD124" s="44"/>
      <c r="VDE124" s="44"/>
      <c r="VDF124" s="44"/>
      <c r="VDG124" s="44"/>
      <c r="VDH124" s="44"/>
      <c r="VDI124" s="44"/>
      <c r="VDJ124" s="44"/>
      <c r="VDK124" s="44"/>
      <c r="VDL124" s="44"/>
      <c r="VDM124" s="44"/>
      <c r="VDN124" s="44"/>
      <c r="VDO124" s="44"/>
      <c r="VDP124" s="44"/>
      <c r="VDQ124" s="44"/>
      <c r="VDR124" s="44"/>
      <c r="VDS124" s="44"/>
      <c r="VDT124" s="44"/>
      <c r="VDU124" s="44"/>
      <c r="VDV124" s="44"/>
      <c r="VDW124" s="44"/>
      <c r="VDX124" s="44"/>
      <c r="VDY124" s="44"/>
      <c r="VDZ124" s="44"/>
      <c r="VEA124" s="44"/>
      <c r="VEB124" s="44"/>
      <c r="VEC124" s="44"/>
      <c r="VED124" s="44"/>
      <c r="VEE124" s="44"/>
      <c r="VEF124" s="44"/>
      <c r="VEG124" s="44"/>
      <c r="VEH124" s="44"/>
      <c r="VEI124" s="44"/>
      <c r="VEJ124" s="44"/>
      <c r="VEK124" s="44"/>
      <c r="VEL124" s="44"/>
      <c r="VEM124" s="44"/>
      <c r="VEN124" s="44"/>
      <c r="VEO124" s="44"/>
      <c r="VEP124" s="44"/>
      <c r="VEQ124" s="44"/>
      <c r="VER124" s="44"/>
      <c r="VES124" s="44"/>
      <c r="VET124" s="44"/>
      <c r="VEU124" s="44"/>
      <c r="VEV124" s="44"/>
      <c r="VEW124" s="44"/>
      <c r="VEX124" s="44"/>
      <c r="VEY124" s="44"/>
      <c r="VEZ124" s="44"/>
      <c r="VFA124" s="44"/>
      <c r="VFB124" s="44"/>
      <c r="VFC124" s="44"/>
      <c r="VFD124" s="44"/>
      <c r="VFE124" s="44"/>
      <c r="VFF124" s="44"/>
      <c r="VFG124" s="44"/>
      <c r="VFH124" s="44"/>
      <c r="VFI124" s="44"/>
      <c r="VFJ124" s="44"/>
      <c r="VFK124" s="44"/>
      <c r="VFL124" s="44"/>
      <c r="VFM124" s="44"/>
      <c r="VFN124" s="44"/>
      <c r="VFO124" s="44"/>
      <c r="VFP124" s="44"/>
      <c r="VFQ124" s="44"/>
      <c r="VFR124" s="44"/>
      <c r="VFS124" s="44"/>
      <c r="VFT124" s="44"/>
      <c r="VFU124" s="44"/>
      <c r="VFV124" s="44"/>
      <c r="VFW124" s="44"/>
      <c r="VFX124" s="44"/>
      <c r="VFY124" s="44"/>
      <c r="VFZ124" s="44"/>
      <c r="VGA124" s="44"/>
      <c r="VGB124" s="44"/>
      <c r="VGC124" s="44"/>
      <c r="VGD124" s="44"/>
      <c r="VGE124" s="44"/>
      <c r="VGF124" s="44"/>
      <c r="VGG124" s="44"/>
      <c r="VGH124" s="44"/>
      <c r="VGI124" s="44"/>
      <c r="VGJ124" s="44"/>
      <c r="VGK124" s="44"/>
      <c r="VGL124" s="44"/>
      <c r="VGM124" s="44"/>
      <c r="VGN124" s="44"/>
      <c r="VGO124" s="44"/>
      <c r="VGP124" s="44"/>
      <c r="VGQ124" s="44"/>
      <c r="VGR124" s="44"/>
      <c r="VGS124" s="44"/>
      <c r="VGT124" s="44"/>
      <c r="VGU124" s="44"/>
      <c r="VGV124" s="44"/>
      <c r="VGW124" s="44"/>
      <c r="VGX124" s="44"/>
      <c r="VGY124" s="44"/>
      <c r="VGZ124" s="44"/>
      <c r="VHA124" s="44"/>
      <c r="VHB124" s="44"/>
      <c r="VHC124" s="44"/>
      <c r="VHD124" s="44"/>
      <c r="VHE124" s="44"/>
      <c r="VHF124" s="44"/>
      <c r="VHG124" s="44"/>
      <c r="VHH124" s="44"/>
      <c r="VHI124" s="44"/>
      <c r="VHJ124" s="44"/>
      <c r="VHK124" s="44"/>
      <c r="VHL124" s="44"/>
      <c r="VHM124" s="44"/>
      <c r="VHN124" s="44"/>
      <c r="VHO124" s="44"/>
      <c r="VHP124" s="44"/>
      <c r="VHQ124" s="44"/>
      <c r="VHR124" s="44"/>
      <c r="VHS124" s="44"/>
      <c r="VHT124" s="44"/>
      <c r="VHU124" s="44"/>
      <c r="VHV124" s="44"/>
      <c r="VHW124" s="44"/>
      <c r="VHX124" s="44"/>
      <c r="VHY124" s="44"/>
      <c r="VHZ124" s="44"/>
      <c r="VIA124" s="44"/>
      <c r="VIB124" s="44"/>
      <c r="VIC124" s="44"/>
      <c r="VID124" s="44"/>
      <c r="VIE124" s="44"/>
      <c r="VIF124" s="44"/>
      <c r="VIG124" s="44"/>
      <c r="VIH124" s="44"/>
      <c r="VII124" s="44"/>
      <c r="VIJ124" s="44"/>
      <c r="VIK124" s="44"/>
      <c r="VIL124" s="44"/>
      <c r="VIM124" s="44"/>
      <c r="VIN124" s="44"/>
      <c r="VIO124" s="44"/>
      <c r="VIP124" s="44"/>
      <c r="VIQ124" s="44"/>
      <c r="VIR124" s="44"/>
      <c r="VIS124" s="44"/>
      <c r="VIT124" s="44"/>
      <c r="VIU124" s="44"/>
      <c r="VIV124" s="44"/>
      <c r="VIW124" s="44"/>
      <c r="VIX124" s="44"/>
      <c r="VIY124" s="44"/>
      <c r="VIZ124" s="44"/>
      <c r="VJA124" s="44"/>
      <c r="VJB124" s="44"/>
      <c r="VJC124" s="44"/>
      <c r="VJD124" s="44"/>
      <c r="VJE124" s="44"/>
      <c r="VJF124" s="44"/>
      <c r="VJG124" s="44"/>
      <c r="VJH124" s="44"/>
      <c r="VJI124" s="44"/>
      <c r="VJJ124" s="44"/>
      <c r="VJK124" s="44"/>
      <c r="VJL124" s="44"/>
      <c r="VJM124" s="44"/>
      <c r="VJN124" s="44"/>
      <c r="VJO124" s="44"/>
      <c r="VJP124" s="44"/>
      <c r="VJQ124" s="44"/>
      <c r="VJR124" s="44"/>
      <c r="VJS124" s="44"/>
      <c r="VJT124" s="44"/>
      <c r="VJU124" s="44"/>
      <c r="VJV124" s="44"/>
      <c r="VJW124" s="44"/>
      <c r="VJX124" s="44"/>
      <c r="VJY124" s="44"/>
      <c r="VJZ124" s="44"/>
      <c r="VKA124" s="44"/>
      <c r="VKB124" s="44"/>
      <c r="VKC124" s="44"/>
      <c r="VKD124" s="44"/>
      <c r="VKE124" s="44"/>
      <c r="VKF124" s="44"/>
      <c r="VKG124" s="44"/>
      <c r="VKH124" s="44"/>
      <c r="VKI124" s="44"/>
      <c r="VKJ124" s="44"/>
      <c r="VKK124" s="44"/>
      <c r="VKL124" s="44"/>
      <c r="VKM124" s="44"/>
      <c r="VKN124" s="44"/>
      <c r="VKO124" s="44"/>
      <c r="VKP124" s="44"/>
      <c r="VKQ124" s="44"/>
      <c r="VKR124" s="44"/>
      <c r="VKS124" s="44"/>
      <c r="VKT124" s="44"/>
      <c r="VKU124" s="44"/>
      <c r="VKV124" s="44"/>
      <c r="VKW124" s="44"/>
      <c r="VKX124" s="44"/>
      <c r="VKY124" s="44"/>
      <c r="VKZ124" s="44"/>
      <c r="VLA124" s="44"/>
      <c r="VLB124" s="44"/>
      <c r="VLC124" s="44"/>
      <c r="VLD124" s="44"/>
      <c r="VLE124" s="44"/>
      <c r="VLF124" s="44"/>
      <c r="VLG124" s="44"/>
      <c r="VLH124" s="44"/>
      <c r="VLI124" s="44"/>
      <c r="VLJ124" s="44"/>
      <c r="VLK124" s="44"/>
      <c r="VLL124" s="44"/>
      <c r="VLM124" s="44"/>
      <c r="VLN124" s="44"/>
      <c r="VLO124" s="44"/>
      <c r="VLP124" s="44"/>
      <c r="VLQ124" s="44"/>
      <c r="VLR124" s="44"/>
      <c r="VLS124" s="44"/>
      <c r="VLT124" s="44"/>
      <c r="VLU124" s="44"/>
      <c r="VLV124" s="44"/>
      <c r="VLW124" s="44"/>
      <c r="VLX124" s="44"/>
      <c r="VLY124" s="44"/>
      <c r="VLZ124" s="44"/>
      <c r="VMA124" s="44"/>
      <c r="VMB124" s="44"/>
      <c r="VMC124" s="44"/>
      <c r="VMD124" s="44"/>
      <c r="VME124" s="44"/>
      <c r="VMF124" s="44"/>
      <c r="VMG124" s="44"/>
      <c r="VMH124" s="44"/>
      <c r="VMI124" s="44"/>
      <c r="VMJ124" s="44"/>
      <c r="VMK124" s="44"/>
      <c r="VML124" s="44"/>
      <c r="VMM124" s="44"/>
      <c r="VMN124" s="44"/>
      <c r="VMO124" s="44"/>
      <c r="VMP124" s="44"/>
      <c r="VMQ124" s="44"/>
      <c r="VMR124" s="44"/>
      <c r="VMS124" s="44"/>
      <c r="VMT124" s="44"/>
      <c r="VMU124" s="44"/>
      <c r="VMV124" s="44"/>
      <c r="VMW124" s="44"/>
      <c r="VMX124" s="44"/>
      <c r="VMY124" s="44"/>
      <c r="VMZ124" s="44"/>
      <c r="VNA124" s="44"/>
      <c r="VNB124" s="44"/>
      <c r="VNC124" s="44"/>
      <c r="VND124" s="44"/>
      <c r="VNE124" s="44"/>
      <c r="VNF124" s="44"/>
      <c r="VNG124" s="44"/>
      <c r="VNH124" s="44"/>
      <c r="VNI124" s="44"/>
      <c r="VNJ124" s="44"/>
      <c r="VNK124" s="44"/>
      <c r="VNL124" s="44"/>
      <c r="VNM124" s="44"/>
      <c r="VNN124" s="44"/>
      <c r="VNO124" s="44"/>
      <c r="VNP124" s="44"/>
      <c r="VNQ124" s="44"/>
      <c r="VNR124" s="44"/>
      <c r="VNS124" s="44"/>
      <c r="VNT124" s="44"/>
      <c r="VNU124" s="44"/>
      <c r="VNV124" s="44"/>
      <c r="VNW124" s="44"/>
      <c r="VNX124" s="44"/>
      <c r="VNY124" s="44"/>
      <c r="VNZ124" s="44"/>
      <c r="VOA124" s="44"/>
      <c r="VOB124" s="44"/>
      <c r="VOC124" s="44"/>
      <c r="VOD124" s="44"/>
      <c r="VOE124" s="44"/>
      <c r="VOF124" s="44"/>
      <c r="VOG124" s="44"/>
      <c r="VOH124" s="44"/>
      <c r="VOI124" s="44"/>
      <c r="VOJ124" s="44"/>
      <c r="VOK124" s="44"/>
      <c r="VOL124" s="44"/>
      <c r="VOM124" s="44"/>
      <c r="VON124" s="44"/>
      <c r="VOO124" s="44"/>
      <c r="VOP124" s="44"/>
      <c r="VOQ124" s="44"/>
      <c r="VOR124" s="44"/>
      <c r="VOS124" s="44"/>
      <c r="VOT124" s="44"/>
      <c r="VOU124" s="44"/>
      <c r="VOV124" s="44"/>
      <c r="VOW124" s="44"/>
      <c r="VOX124" s="44"/>
      <c r="VOY124" s="44"/>
      <c r="VOZ124" s="44"/>
      <c r="VPA124" s="44"/>
      <c r="VPB124" s="44"/>
      <c r="VPC124" s="44"/>
      <c r="VPD124" s="44"/>
      <c r="VPE124" s="44"/>
      <c r="VPF124" s="44"/>
      <c r="VPG124" s="44"/>
      <c r="VPH124" s="44"/>
      <c r="VPI124" s="44"/>
      <c r="VPJ124" s="44"/>
      <c r="VPK124" s="44"/>
      <c r="VPL124" s="44"/>
      <c r="VPM124" s="44"/>
      <c r="VPN124" s="44"/>
      <c r="VPO124" s="44"/>
      <c r="VPP124" s="44"/>
      <c r="VPQ124" s="44"/>
      <c r="VPR124" s="44"/>
      <c r="VPS124" s="44"/>
      <c r="VPT124" s="44"/>
      <c r="VPU124" s="44"/>
      <c r="VPV124" s="44"/>
      <c r="VPW124" s="44"/>
      <c r="VPX124" s="44"/>
      <c r="VPY124" s="44"/>
      <c r="VPZ124" s="44"/>
      <c r="VQA124" s="44"/>
      <c r="VQB124" s="44"/>
      <c r="VQC124" s="44"/>
      <c r="VQD124" s="44"/>
      <c r="VQE124" s="44"/>
      <c r="VQF124" s="44"/>
      <c r="VQG124" s="44"/>
      <c r="VQH124" s="44"/>
      <c r="VQI124" s="44"/>
      <c r="VQJ124" s="44"/>
      <c r="VQK124" s="44"/>
      <c r="VQL124" s="44"/>
      <c r="VQM124" s="44"/>
      <c r="VQN124" s="44"/>
      <c r="VQO124" s="44"/>
      <c r="VQP124" s="44"/>
      <c r="VQQ124" s="44"/>
      <c r="VQR124" s="44"/>
      <c r="VQS124" s="44"/>
      <c r="VQT124" s="44"/>
      <c r="VQU124" s="44"/>
      <c r="VQV124" s="44"/>
      <c r="VQW124" s="44"/>
      <c r="VQX124" s="44"/>
      <c r="VQY124" s="44"/>
      <c r="VQZ124" s="44"/>
      <c r="VRA124" s="44"/>
      <c r="VRB124" s="44"/>
      <c r="VRC124" s="44"/>
      <c r="VRD124" s="44"/>
      <c r="VRE124" s="44"/>
      <c r="VRF124" s="44"/>
      <c r="VRG124" s="44"/>
      <c r="VRH124" s="44"/>
      <c r="VRI124" s="44"/>
      <c r="VRJ124" s="44"/>
      <c r="VRK124" s="44"/>
      <c r="VRL124" s="44"/>
      <c r="VRM124" s="44"/>
      <c r="VRN124" s="44"/>
      <c r="VRO124" s="44"/>
      <c r="VRP124" s="44"/>
      <c r="VRQ124" s="44"/>
      <c r="VRR124" s="44"/>
      <c r="VRS124" s="44"/>
      <c r="VRT124" s="44"/>
      <c r="VRU124" s="44"/>
      <c r="VRV124" s="44"/>
      <c r="VRW124" s="44"/>
      <c r="VRX124" s="44"/>
      <c r="VRY124" s="44"/>
      <c r="VRZ124" s="44"/>
      <c r="VSA124" s="44"/>
      <c r="VSB124" s="44"/>
      <c r="VSC124" s="44"/>
      <c r="VSD124" s="44"/>
      <c r="VSE124" s="44"/>
      <c r="VSF124" s="44"/>
      <c r="VSG124" s="44"/>
      <c r="VSH124" s="44"/>
      <c r="VSI124" s="44"/>
      <c r="VSJ124" s="44"/>
      <c r="VSK124" s="44"/>
      <c r="VSL124" s="44"/>
      <c r="VSM124" s="44"/>
      <c r="VSN124" s="44"/>
      <c r="VSO124" s="44"/>
      <c r="VSP124" s="44"/>
      <c r="VSQ124" s="44"/>
      <c r="VSR124" s="44"/>
      <c r="VSS124" s="44"/>
      <c r="VST124" s="44"/>
      <c r="VSU124" s="44"/>
      <c r="VSV124" s="44"/>
      <c r="VSW124" s="44"/>
      <c r="VSX124" s="44"/>
      <c r="VSY124" s="44"/>
      <c r="VSZ124" s="44"/>
      <c r="VTA124" s="44"/>
      <c r="VTB124" s="44"/>
      <c r="VTC124" s="44"/>
      <c r="VTD124" s="44"/>
      <c r="VTE124" s="44"/>
      <c r="VTF124" s="44"/>
      <c r="VTG124" s="44"/>
      <c r="VTH124" s="44"/>
      <c r="VTI124" s="44"/>
      <c r="VTJ124" s="44"/>
      <c r="VTK124" s="44"/>
      <c r="VTL124" s="44"/>
      <c r="VTM124" s="44"/>
      <c r="VTN124" s="44"/>
      <c r="VTO124" s="44"/>
      <c r="VTP124" s="44"/>
      <c r="VTQ124" s="44"/>
      <c r="VTR124" s="44"/>
      <c r="VTS124" s="44"/>
      <c r="VTT124" s="44"/>
      <c r="VTU124" s="44"/>
      <c r="VTV124" s="44"/>
      <c r="VTW124" s="44"/>
      <c r="VTX124" s="44"/>
      <c r="VTY124" s="44"/>
      <c r="VTZ124" s="44"/>
      <c r="VUA124" s="44"/>
      <c r="VUB124" s="44"/>
      <c r="VUC124" s="44"/>
      <c r="VUD124" s="44"/>
      <c r="VUE124" s="44"/>
      <c r="VUF124" s="44"/>
      <c r="VUG124" s="44"/>
      <c r="VUH124" s="44"/>
      <c r="VUI124" s="44"/>
      <c r="VUJ124" s="44"/>
      <c r="VUK124" s="44"/>
      <c r="VUL124" s="44"/>
      <c r="VUM124" s="44"/>
      <c r="VUN124" s="44"/>
      <c r="VUO124" s="44"/>
      <c r="VUP124" s="44"/>
      <c r="VUQ124" s="44"/>
      <c r="VUR124" s="44"/>
      <c r="VUS124" s="44"/>
      <c r="VUT124" s="44"/>
      <c r="VUU124" s="44"/>
      <c r="VUV124" s="44"/>
      <c r="VUW124" s="44"/>
      <c r="VUX124" s="44"/>
      <c r="VUY124" s="44"/>
      <c r="VUZ124" s="44"/>
      <c r="VVA124" s="44"/>
      <c r="VVB124" s="44"/>
      <c r="VVC124" s="44"/>
      <c r="VVD124" s="44"/>
      <c r="VVE124" s="44"/>
      <c r="VVF124" s="44"/>
      <c r="VVG124" s="44"/>
      <c r="VVH124" s="44"/>
      <c r="VVI124" s="44"/>
      <c r="VVJ124" s="44"/>
      <c r="VVK124" s="44"/>
      <c r="VVL124" s="44"/>
      <c r="VVM124" s="44"/>
      <c r="VVN124" s="44"/>
      <c r="VVO124" s="44"/>
      <c r="VVP124" s="44"/>
      <c r="VVQ124" s="44"/>
      <c r="VVR124" s="44"/>
      <c r="VVS124" s="44"/>
      <c r="VVT124" s="44"/>
      <c r="VVU124" s="44"/>
      <c r="VVV124" s="44"/>
      <c r="VVW124" s="44"/>
      <c r="VVX124" s="44"/>
      <c r="VVY124" s="44"/>
      <c r="VVZ124" s="44"/>
      <c r="VWA124" s="44"/>
      <c r="VWB124" s="44"/>
      <c r="VWC124" s="44"/>
      <c r="VWD124" s="44"/>
      <c r="VWE124" s="44"/>
      <c r="VWF124" s="44"/>
      <c r="VWG124" s="44"/>
      <c r="VWH124" s="44"/>
      <c r="VWI124" s="44"/>
      <c r="VWJ124" s="44"/>
      <c r="VWK124" s="44"/>
      <c r="VWL124" s="44"/>
      <c r="VWM124" s="44"/>
      <c r="VWN124" s="44"/>
      <c r="VWO124" s="44"/>
      <c r="VWP124" s="44"/>
      <c r="VWQ124" s="44"/>
      <c r="VWR124" s="44"/>
      <c r="VWS124" s="44"/>
      <c r="VWT124" s="44"/>
      <c r="VWU124" s="44"/>
      <c r="VWV124" s="44"/>
      <c r="VWW124" s="44"/>
      <c r="VWX124" s="44"/>
      <c r="VWY124" s="44"/>
      <c r="VWZ124" s="44"/>
      <c r="VXA124" s="44"/>
      <c r="VXB124" s="44"/>
      <c r="VXC124" s="44"/>
      <c r="VXD124" s="44"/>
      <c r="VXE124" s="44"/>
      <c r="VXF124" s="44"/>
      <c r="VXG124" s="44"/>
      <c r="VXH124" s="44"/>
      <c r="VXI124" s="44"/>
      <c r="VXJ124" s="44"/>
      <c r="VXK124" s="44"/>
      <c r="VXL124" s="44"/>
      <c r="VXM124" s="44"/>
      <c r="VXN124" s="44"/>
      <c r="VXO124" s="44"/>
      <c r="VXP124" s="44"/>
      <c r="VXQ124" s="44"/>
      <c r="VXR124" s="44"/>
      <c r="VXS124" s="44"/>
      <c r="VXT124" s="44"/>
      <c r="VXU124" s="44"/>
      <c r="VXV124" s="44"/>
      <c r="VXW124" s="44"/>
      <c r="VXX124" s="44"/>
      <c r="VXY124" s="44"/>
      <c r="VXZ124" s="44"/>
      <c r="VYA124" s="44"/>
      <c r="VYB124" s="44"/>
      <c r="VYC124" s="44"/>
      <c r="VYD124" s="44"/>
      <c r="VYE124" s="44"/>
      <c r="VYF124" s="44"/>
      <c r="VYG124" s="44"/>
      <c r="VYH124" s="44"/>
      <c r="VYI124" s="44"/>
      <c r="VYJ124" s="44"/>
      <c r="VYK124" s="44"/>
      <c r="VYL124" s="44"/>
      <c r="VYM124" s="44"/>
      <c r="VYN124" s="44"/>
      <c r="VYO124" s="44"/>
      <c r="VYP124" s="44"/>
      <c r="VYQ124" s="44"/>
      <c r="VYR124" s="44"/>
      <c r="VYS124" s="44"/>
      <c r="VYT124" s="44"/>
      <c r="VYU124" s="44"/>
      <c r="VYV124" s="44"/>
      <c r="VYW124" s="44"/>
      <c r="VYX124" s="44"/>
      <c r="VYY124" s="44"/>
      <c r="VYZ124" s="44"/>
      <c r="VZA124" s="44"/>
      <c r="VZB124" s="44"/>
      <c r="VZC124" s="44"/>
      <c r="VZD124" s="44"/>
      <c r="VZE124" s="44"/>
      <c r="VZF124" s="44"/>
      <c r="VZG124" s="44"/>
      <c r="VZH124" s="44"/>
      <c r="VZI124" s="44"/>
      <c r="VZJ124" s="44"/>
      <c r="VZK124" s="44"/>
      <c r="VZL124" s="44"/>
      <c r="VZM124" s="44"/>
      <c r="VZN124" s="44"/>
      <c r="VZO124" s="44"/>
      <c r="VZP124" s="44"/>
      <c r="VZQ124" s="44"/>
      <c r="VZR124" s="44"/>
      <c r="VZS124" s="44"/>
      <c r="VZT124" s="44"/>
      <c r="VZU124" s="44"/>
      <c r="VZV124" s="44"/>
      <c r="VZW124" s="44"/>
      <c r="VZX124" s="44"/>
      <c r="VZY124" s="44"/>
      <c r="VZZ124" s="44"/>
      <c r="WAA124" s="44"/>
      <c r="WAB124" s="44"/>
      <c r="WAC124" s="44"/>
      <c r="WAD124" s="44"/>
      <c r="WAE124" s="44"/>
      <c r="WAF124" s="44"/>
      <c r="WAG124" s="44"/>
      <c r="WAH124" s="44"/>
      <c r="WAI124" s="44"/>
      <c r="WAJ124" s="44"/>
      <c r="WAK124" s="44"/>
      <c r="WAL124" s="44"/>
      <c r="WAM124" s="44"/>
      <c r="WAN124" s="44"/>
      <c r="WAO124" s="44"/>
      <c r="WAP124" s="44"/>
      <c r="WAQ124" s="44"/>
      <c r="WAR124" s="44"/>
      <c r="WAS124" s="44"/>
      <c r="WAT124" s="44"/>
      <c r="WAU124" s="44"/>
      <c r="WAV124" s="44"/>
      <c r="WAW124" s="44"/>
      <c r="WAX124" s="44"/>
      <c r="WAY124" s="44"/>
      <c r="WAZ124" s="44"/>
      <c r="WBA124" s="44"/>
      <c r="WBB124" s="44"/>
      <c r="WBC124" s="44"/>
      <c r="WBD124" s="44"/>
      <c r="WBE124" s="44"/>
      <c r="WBF124" s="44"/>
      <c r="WBG124" s="44"/>
      <c r="WBH124" s="44"/>
      <c r="WBI124" s="44"/>
      <c r="WBJ124" s="44"/>
      <c r="WBK124" s="44"/>
      <c r="WBL124" s="44"/>
      <c r="WBM124" s="44"/>
      <c r="WBN124" s="44"/>
      <c r="WBO124" s="44"/>
      <c r="WBP124" s="44"/>
      <c r="WBQ124" s="44"/>
      <c r="WBR124" s="44"/>
      <c r="WBS124" s="44"/>
      <c r="WBT124" s="44"/>
      <c r="WBU124" s="44"/>
      <c r="WBV124" s="44"/>
      <c r="WBW124" s="44"/>
      <c r="WBX124" s="44"/>
      <c r="WBY124" s="44"/>
      <c r="WBZ124" s="44"/>
      <c r="WCA124" s="44"/>
      <c r="WCB124" s="44"/>
      <c r="WCC124" s="44"/>
      <c r="WCD124" s="44"/>
      <c r="WCE124" s="44"/>
      <c r="WCF124" s="44"/>
      <c r="WCG124" s="44"/>
      <c r="WCH124" s="44"/>
      <c r="WCI124" s="44"/>
      <c r="WCJ124" s="44"/>
      <c r="WCK124" s="44"/>
      <c r="WCL124" s="44"/>
      <c r="WCM124" s="44"/>
      <c r="WCN124" s="44"/>
      <c r="WCO124" s="44"/>
      <c r="WCP124" s="44"/>
      <c r="WCQ124" s="44"/>
      <c r="WCR124" s="44"/>
      <c r="WCS124" s="44"/>
      <c r="WCT124" s="44"/>
      <c r="WCU124" s="44"/>
      <c r="WCV124" s="44"/>
      <c r="WCW124" s="44"/>
      <c r="WCX124" s="44"/>
      <c r="WCY124" s="44"/>
      <c r="WCZ124" s="44"/>
      <c r="WDA124" s="44"/>
      <c r="WDB124" s="44"/>
      <c r="WDC124" s="44"/>
      <c r="WDD124" s="44"/>
      <c r="WDE124" s="44"/>
      <c r="WDF124" s="44"/>
      <c r="WDG124" s="44"/>
      <c r="WDH124" s="44"/>
      <c r="WDI124" s="44"/>
      <c r="WDJ124" s="44"/>
      <c r="WDK124" s="44"/>
      <c r="WDL124" s="44"/>
      <c r="WDM124" s="44"/>
      <c r="WDN124" s="44"/>
      <c r="WDO124" s="44"/>
      <c r="WDP124" s="44"/>
      <c r="WDQ124" s="44"/>
      <c r="WDR124" s="44"/>
      <c r="WDS124" s="44"/>
      <c r="WDT124" s="44"/>
      <c r="WDU124" s="44"/>
      <c r="WDV124" s="44"/>
      <c r="WDW124" s="44"/>
      <c r="WDX124" s="44"/>
      <c r="WDY124" s="44"/>
      <c r="WDZ124" s="44"/>
      <c r="WEA124" s="44"/>
      <c r="WEB124" s="44"/>
      <c r="WEC124" s="44"/>
      <c r="WED124" s="44"/>
      <c r="WEE124" s="44"/>
      <c r="WEF124" s="44"/>
      <c r="WEG124" s="44"/>
      <c r="WEH124" s="44"/>
      <c r="WEI124" s="44"/>
      <c r="WEJ124" s="44"/>
      <c r="WEK124" s="44"/>
      <c r="WEL124" s="44"/>
      <c r="WEM124" s="44"/>
      <c r="WEN124" s="44"/>
      <c r="WEO124" s="44"/>
      <c r="WEP124" s="44"/>
      <c r="WEQ124" s="44"/>
      <c r="WER124" s="44"/>
      <c r="WES124" s="44"/>
      <c r="WET124" s="44"/>
      <c r="WEU124" s="44"/>
      <c r="WEV124" s="44"/>
      <c r="WEW124" s="44"/>
      <c r="WEX124" s="44"/>
      <c r="WEY124" s="44"/>
      <c r="WEZ124" s="44"/>
      <c r="WFA124" s="44"/>
      <c r="WFB124" s="44"/>
      <c r="WFC124" s="44"/>
      <c r="WFD124" s="44"/>
      <c r="WFE124" s="44"/>
      <c r="WFF124" s="44"/>
      <c r="WFG124" s="44"/>
      <c r="WFH124" s="44"/>
      <c r="WFI124" s="44"/>
      <c r="WFJ124" s="44"/>
      <c r="WFK124" s="44"/>
      <c r="WFL124" s="44"/>
      <c r="WFM124" s="44"/>
      <c r="WFN124" s="44"/>
      <c r="WFO124" s="44"/>
      <c r="WFP124" s="44"/>
      <c r="WFQ124" s="44"/>
      <c r="WFR124" s="44"/>
      <c r="WFS124" s="44"/>
      <c r="WFT124" s="44"/>
      <c r="WFU124" s="44"/>
      <c r="WFV124" s="44"/>
      <c r="WFW124" s="44"/>
      <c r="WFX124" s="44"/>
      <c r="WFY124" s="44"/>
      <c r="WFZ124" s="44"/>
      <c r="WGA124" s="44"/>
      <c r="WGB124" s="44"/>
      <c r="WGC124" s="44"/>
      <c r="WGD124" s="44"/>
      <c r="WGE124" s="44"/>
      <c r="WGF124" s="44"/>
      <c r="WGG124" s="44"/>
      <c r="WGH124" s="44"/>
      <c r="WGI124" s="44"/>
      <c r="WGJ124" s="44"/>
      <c r="WGK124" s="44"/>
      <c r="WGL124" s="44"/>
      <c r="WGM124" s="44"/>
      <c r="WGN124" s="44"/>
      <c r="WGO124" s="44"/>
      <c r="WGP124" s="44"/>
      <c r="WGQ124" s="44"/>
      <c r="WGR124" s="44"/>
      <c r="WGS124" s="44"/>
      <c r="WGT124" s="44"/>
      <c r="WGU124" s="44"/>
      <c r="WGV124" s="44"/>
      <c r="WGW124" s="44"/>
      <c r="WGX124" s="44"/>
      <c r="WGY124" s="44"/>
      <c r="WGZ124" s="44"/>
      <c r="WHA124" s="44"/>
      <c r="WHB124" s="44"/>
      <c r="WHC124" s="44"/>
      <c r="WHD124" s="44"/>
      <c r="WHE124" s="44"/>
      <c r="WHF124" s="44"/>
      <c r="WHG124" s="44"/>
      <c r="WHH124" s="44"/>
      <c r="WHI124" s="44"/>
      <c r="WHJ124" s="44"/>
      <c r="WHK124" s="44"/>
      <c r="WHL124" s="44"/>
      <c r="WHM124" s="44"/>
      <c r="WHN124" s="44"/>
      <c r="WHO124" s="44"/>
      <c r="WHP124" s="44"/>
      <c r="WHQ124" s="44"/>
      <c r="WHR124" s="44"/>
      <c r="WHS124" s="44"/>
      <c r="WHT124" s="44"/>
      <c r="WHU124" s="44"/>
      <c r="WHV124" s="44"/>
      <c r="WHW124" s="44"/>
      <c r="WHX124" s="44"/>
      <c r="WHY124" s="44"/>
      <c r="WHZ124" s="44"/>
      <c r="WIA124" s="44"/>
      <c r="WIB124" s="44"/>
      <c r="WIC124" s="44"/>
      <c r="WID124" s="44"/>
      <c r="WIE124" s="44"/>
      <c r="WIF124" s="44"/>
      <c r="WIG124" s="44"/>
      <c r="WIH124" s="44"/>
      <c r="WII124" s="44"/>
      <c r="WIJ124" s="44"/>
      <c r="WIK124" s="44"/>
      <c r="WIL124" s="44"/>
      <c r="WIM124" s="44"/>
      <c r="WIN124" s="44"/>
      <c r="WIO124" s="44"/>
      <c r="WIP124" s="44"/>
      <c r="WIQ124" s="44"/>
      <c r="WIR124" s="44"/>
      <c r="WIS124" s="44"/>
      <c r="WIT124" s="44"/>
      <c r="WIU124" s="44"/>
      <c r="WIV124" s="44"/>
      <c r="WIW124" s="44"/>
      <c r="WIX124" s="44"/>
      <c r="WIY124" s="44"/>
      <c r="WIZ124" s="44"/>
      <c r="WJA124" s="44"/>
      <c r="WJB124" s="44"/>
      <c r="WJC124" s="44"/>
      <c r="WJD124" s="44"/>
      <c r="WJE124" s="44"/>
      <c r="WJF124" s="44"/>
      <c r="WJG124" s="44"/>
      <c r="WJH124" s="44"/>
      <c r="WJI124" s="44"/>
      <c r="WJJ124" s="44"/>
      <c r="WJK124" s="44"/>
      <c r="WJL124" s="44"/>
      <c r="WJM124" s="44"/>
      <c r="WJN124" s="44"/>
      <c r="WJO124" s="44"/>
      <c r="WJP124" s="44"/>
      <c r="WJQ124" s="44"/>
      <c r="WJR124" s="44"/>
      <c r="WJS124" s="44"/>
      <c r="WJT124" s="44"/>
      <c r="WJU124" s="44"/>
      <c r="WJV124" s="44"/>
      <c r="WJW124" s="44"/>
      <c r="WJX124" s="44"/>
      <c r="WJY124" s="44"/>
      <c r="WJZ124" s="44"/>
      <c r="WKA124" s="44"/>
      <c r="WKB124" s="44"/>
      <c r="WKC124" s="44"/>
      <c r="WKD124" s="44"/>
      <c r="WKE124" s="44"/>
      <c r="WKF124" s="44"/>
      <c r="WKG124" s="44"/>
      <c r="WKH124" s="44"/>
      <c r="WKI124" s="44"/>
      <c r="WKJ124" s="44"/>
      <c r="WKK124" s="44"/>
      <c r="WKL124" s="44"/>
      <c r="WKM124" s="44"/>
      <c r="WKN124" s="44"/>
      <c r="WKO124" s="44"/>
      <c r="WKP124" s="44"/>
      <c r="WKQ124" s="44"/>
      <c r="WKR124" s="44"/>
      <c r="WKS124" s="44"/>
      <c r="WKT124" s="44"/>
      <c r="WKU124" s="44"/>
      <c r="WKV124" s="44"/>
      <c r="WKW124" s="44"/>
      <c r="WKX124" s="44"/>
      <c r="WKY124" s="44"/>
      <c r="WKZ124" s="44"/>
      <c r="WLA124" s="44"/>
      <c r="WLB124" s="44"/>
      <c r="WLC124" s="44"/>
      <c r="WLD124" s="44"/>
      <c r="WLE124" s="44"/>
      <c r="WLF124" s="44"/>
      <c r="WLG124" s="44"/>
      <c r="WLH124" s="44"/>
      <c r="WLI124" s="44"/>
      <c r="WLJ124" s="44"/>
      <c r="WLK124" s="44"/>
      <c r="WLL124" s="44"/>
      <c r="WLM124" s="44"/>
      <c r="WLN124" s="44"/>
      <c r="WLO124" s="44"/>
      <c r="WLP124" s="44"/>
      <c r="WLQ124" s="44"/>
      <c r="WLR124" s="44"/>
      <c r="WLS124" s="44"/>
      <c r="WLT124" s="44"/>
      <c r="WLU124" s="44"/>
      <c r="WLV124" s="44"/>
      <c r="WLW124" s="44"/>
      <c r="WLX124" s="44"/>
      <c r="WLY124" s="44"/>
      <c r="WLZ124" s="44"/>
      <c r="WMA124" s="44"/>
      <c r="WMB124" s="44"/>
      <c r="WMC124" s="44"/>
      <c r="WMD124" s="44"/>
      <c r="WME124" s="44"/>
      <c r="WMF124" s="44"/>
      <c r="WMG124" s="44"/>
      <c r="WMH124" s="44"/>
      <c r="WMI124" s="44"/>
      <c r="WMJ124" s="44"/>
      <c r="WMK124" s="44"/>
      <c r="WML124" s="44"/>
      <c r="WMM124" s="44"/>
      <c r="WMN124" s="44"/>
      <c r="WMO124" s="44"/>
      <c r="WMP124" s="44"/>
      <c r="WMQ124" s="44"/>
      <c r="WMR124" s="44"/>
      <c r="WMS124" s="44"/>
      <c r="WMT124" s="44"/>
      <c r="WMU124" s="44"/>
      <c r="WMV124" s="44"/>
      <c r="WMW124" s="44"/>
      <c r="WMX124" s="44"/>
      <c r="WMY124" s="44"/>
      <c r="WMZ124" s="44"/>
      <c r="WNA124" s="44"/>
      <c r="WNB124" s="44"/>
      <c r="WNC124" s="44"/>
      <c r="WND124" s="44"/>
      <c r="WNE124" s="44"/>
      <c r="WNF124" s="44"/>
      <c r="WNG124" s="44"/>
      <c r="WNH124" s="44"/>
      <c r="WNI124" s="44"/>
      <c r="WNJ124" s="44"/>
      <c r="WNK124" s="44"/>
      <c r="WNL124" s="44"/>
      <c r="WNM124" s="44"/>
      <c r="WNN124" s="44"/>
      <c r="WNO124" s="44"/>
      <c r="WNP124" s="44"/>
      <c r="WNQ124" s="44"/>
      <c r="WNR124" s="44"/>
      <c r="WNS124" s="44"/>
      <c r="WNT124" s="44"/>
      <c r="WNU124" s="44"/>
      <c r="WNV124" s="44"/>
      <c r="WNW124" s="44"/>
      <c r="WNX124" s="44"/>
      <c r="WNY124" s="44"/>
      <c r="WNZ124" s="44"/>
      <c r="WOA124" s="44"/>
      <c r="WOB124" s="44"/>
      <c r="WOC124" s="44"/>
      <c r="WOD124" s="44"/>
      <c r="WOE124" s="44"/>
      <c r="WOF124" s="44"/>
      <c r="WOG124" s="44"/>
      <c r="WOH124" s="44"/>
      <c r="WOI124" s="44"/>
      <c r="WOJ124" s="44"/>
      <c r="WOK124" s="44"/>
      <c r="WOL124" s="44"/>
      <c r="WOM124" s="44"/>
      <c r="WON124" s="44"/>
      <c r="WOO124" s="44"/>
      <c r="WOP124" s="44"/>
      <c r="WOQ124" s="44"/>
      <c r="WOR124" s="44"/>
      <c r="WOS124" s="44"/>
      <c r="WOT124" s="44"/>
      <c r="WOU124" s="44"/>
      <c r="WOV124" s="44"/>
      <c r="WOW124" s="44"/>
      <c r="WOX124" s="44"/>
      <c r="WOY124" s="44"/>
      <c r="WOZ124" s="44"/>
      <c r="WPA124" s="44"/>
      <c r="WPB124" s="44"/>
      <c r="WPC124" s="44"/>
      <c r="WPD124" s="44"/>
      <c r="WPE124" s="44"/>
      <c r="WPF124" s="44"/>
      <c r="WPG124" s="44"/>
      <c r="WPH124" s="44"/>
      <c r="WPI124" s="44"/>
      <c r="WPJ124" s="44"/>
      <c r="WPK124" s="44"/>
      <c r="WPL124" s="44"/>
      <c r="WPM124" s="44"/>
      <c r="WPN124" s="44"/>
      <c r="WPO124" s="44"/>
      <c r="WPP124" s="44"/>
      <c r="WPQ124" s="44"/>
      <c r="WPR124" s="44"/>
      <c r="WPS124" s="44"/>
      <c r="WPT124" s="44"/>
      <c r="WPU124" s="44"/>
      <c r="WPV124" s="44"/>
      <c r="WPW124" s="44"/>
      <c r="WPX124" s="44"/>
      <c r="WPY124" s="44"/>
      <c r="WPZ124" s="44"/>
      <c r="WQA124" s="44"/>
      <c r="WQB124" s="44"/>
      <c r="WQC124" s="44"/>
      <c r="WQD124" s="44"/>
      <c r="WQE124" s="44"/>
      <c r="WQF124" s="44"/>
      <c r="WQG124" s="44"/>
      <c r="WQH124" s="44"/>
      <c r="WQI124" s="44"/>
      <c r="WQJ124" s="44"/>
      <c r="WQK124" s="44"/>
      <c r="WQL124" s="44"/>
      <c r="WQM124" s="44"/>
      <c r="WQN124" s="44"/>
      <c r="WQO124" s="44"/>
      <c r="WQP124" s="44"/>
      <c r="WQQ124" s="44"/>
      <c r="WQR124" s="44"/>
      <c r="WQS124" s="44"/>
      <c r="WQT124" s="44"/>
      <c r="WQU124" s="44"/>
      <c r="WQV124" s="44"/>
      <c r="WQW124" s="44"/>
      <c r="WQX124" s="44"/>
      <c r="WQY124" s="44"/>
      <c r="WQZ124" s="44"/>
      <c r="WRA124" s="44"/>
      <c r="WRB124" s="44"/>
      <c r="WRC124" s="44"/>
      <c r="WRD124" s="44"/>
      <c r="WRE124" s="44"/>
      <c r="WRF124" s="44"/>
      <c r="WRG124" s="44"/>
      <c r="WRH124" s="44"/>
      <c r="WRI124" s="44"/>
      <c r="WRJ124" s="44"/>
      <c r="WRK124" s="44"/>
      <c r="WRL124" s="44"/>
      <c r="WRM124" s="44"/>
      <c r="WRN124" s="44"/>
      <c r="WRO124" s="44"/>
      <c r="WRP124" s="44"/>
      <c r="WRQ124" s="44"/>
      <c r="WRR124" s="44"/>
      <c r="WRS124" s="44"/>
      <c r="WRT124" s="44"/>
      <c r="WRU124" s="44"/>
      <c r="WRV124" s="44"/>
      <c r="WRW124" s="44"/>
      <c r="WRX124" s="44"/>
      <c r="WRY124" s="44"/>
      <c r="WRZ124" s="44"/>
      <c r="WSA124" s="44"/>
      <c r="WSB124" s="44"/>
      <c r="WSC124" s="44"/>
      <c r="WSD124" s="44"/>
      <c r="WSE124" s="44"/>
      <c r="WSF124" s="44"/>
      <c r="WSG124" s="44"/>
      <c r="WSH124" s="44"/>
      <c r="WSI124" s="44"/>
      <c r="WSJ124" s="44"/>
      <c r="WSK124" s="44"/>
      <c r="WSL124" s="44"/>
      <c r="WSM124" s="44"/>
      <c r="WSN124" s="44"/>
      <c r="WSO124" s="44"/>
      <c r="WSP124" s="44"/>
      <c r="WSQ124" s="44"/>
      <c r="WSR124" s="44"/>
      <c r="WSS124" s="44"/>
      <c r="WST124" s="44"/>
      <c r="WSU124" s="44"/>
      <c r="WSV124" s="44"/>
      <c r="WSW124" s="44"/>
      <c r="WSX124" s="44"/>
      <c r="WSY124" s="44"/>
      <c r="WSZ124" s="44"/>
      <c r="WTA124" s="44"/>
      <c r="WTB124" s="44"/>
      <c r="WTC124" s="44"/>
      <c r="WTD124" s="44"/>
      <c r="WTE124" s="44"/>
      <c r="WTF124" s="44"/>
      <c r="WTG124" s="44"/>
      <c r="WTH124" s="44"/>
      <c r="WTI124" s="44"/>
      <c r="WTJ124" s="44"/>
      <c r="WTK124" s="44"/>
      <c r="WTL124" s="44"/>
      <c r="WTM124" s="44"/>
      <c r="WTN124" s="44"/>
      <c r="WTO124" s="44"/>
      <c r="WTP124" s="44"/>
      <c r="WTQ124" s="44"/>
      <c r="WTR124" s="44"/>
      <c r="WTS124" s="44"/>
      <c r="WTT124" s="44"/>
      <c r="WTU124" s="44"/>
      <c r="WTV124" s="44"/>
      <c r="WTW124" s="44"/>
      <c r="WTX124" s="44"/>
      <c r="WTY124" s="44"/>
      <c r="WTZ124" s="44"/>
      <c r="WUA124" s="44"/>
      <c r="WUB124" s="44"/>
      <c r="WUC124" s="44"/>
      <c r="WUD124" s="44"/>
      <c r="WUE124" s="44"/>
      <c r="WUF124" s="44"/>
      <c r="WUG124" s="44"/>
      <c r="WUH124" s="44"/>
      <c r="WUI124" s="44"/>
      <c r="WUJ124" s="44"/>
      <c r="WUK124" s="44"/>
      <c r="WUL124" s="44"/>
      <c r="WUM124" s="44"/>
      <c r="WUN124" s="44"/>
      <c r="WUO124" s="44"/>
      <c r="WUP124" s="44"/>
      <c r="WUQ124" s="44"/>
      <c r="WUR124" s="44"/>
      <c r="WUS124" s="44"/>
      <c r="WUT124" s="44"/>
      <c r="WUU124" s="44"/>
      <c r="WUV124" s="44"/>
      <c r="WUW124" s="44"/>
      <c r="WUX124" s="44"/>
      <c r="WUY124" s="44"/>
      <c r="WUZ124" s="44"/>
      <c r="WVA124" s="44"/>
      <c r="WVB124" s="44"/>
      <c r="WVC124" s="44"/>
      <c r="WVD124" s="44"/>
      <c r="WVE124" s="44"/>
      <c r="WVF124" s="44"/>
      <c r="WVG124" s="44"/>
      <c r="WVH124" s="44"/>
      <c r="WVI124" s="44"/>
      <c r="WVJ124" s="44"/>
      <c r="WVK124" s="44"/>
      <c r="WVL124" s="44"/>
      <c r="WVM124" s="44"/>
      <c r="WVN124" s="44"/>
      <c r="WVO124" s="44"/>
      <c r="WVP124" s="44"/>
      <c r="WVQ124" s="44"/>
      <c r="WVR124" s="44"/>
      <c r="WVS124" s="44"/>
      <c r="WVT124" s="44"/>
      <c r="WVU124" s="44"/>
      <c r="WVV124" s="44"/>
      <c r="WVW124" s="44"/>
      <c r="WVX124" s="44"/>
      <c r="WVY124" s="44"/>
      <c r="WVZ124" s="44"/>
      <c r="WWA124" s="44"/>
      <c r="WWB124" s="44"/>
      <c r="WWC124" s="44"/>
      <c r="WWD124" s="44"/>
      <c r="WWE124" s="44"/>
      <c r="WWF124" s="44"/>
      <c r="WWG124" s="44"/>
      <c r="WWH124" s="44"/>
      <c r="WWI124" s="44"/>
      <c r="WWJ124" s="44"/>
      <c r="WWK124" s="44"/>
      <c r="WWL124" s="44"/>
      <c r="WWM124" s="44"/>
      <c r="WWN124" s="44"/>
      <c r="WWO124" s="44"/>
      <c r="WWP124" s="44"/>
      <c r="WWQ124" s="44"/>
      <c r="WWR124" s="44"/>
      <c r="WWS124" s="44"/>
      <c r="WWT124" s="44"/>
      <c r="WWU124" s="44"/>
      <c r="WWV124" s="44"/>
      <c r="WWW124" s="44"/>
      <c r="WWX124" s="44"/>
      <c r="WWY124" s="44"/>
      <c r="WWZ124" s="44"/>
      <c r="WXA124" s="44"/>
      <c r="WXB124" s="44"/>
      <c r="WXC124" s="44"/>
      <c r="WXD124" s="44"/>
      <c r="WXE124" s="44"/>
      <c r="WXF124" s="44"/>
      <c r="WXG124" s="44"/>
      <c r="WXH124" s="44"/>
      <c r="WXI124" s="44"/>
      <c r="WXJ124" s="44"/>
      <c r="WXK124" s="44"/>
      <c r="WXL124" s="44"/>
      <c r="WXM124" s="44"/>
      <c r="WXN124" s="44"/>
      <c r="WXO124" s="44"/>
      <c r="WXP124" s="44"/>
      <c r="WXQ124" s="44"/>
      <c r="WXR124" s="44"/>
      <c r="WXS124" s="44"/>
      <c r="WXT124" s="44"/>
      <c r="WXU124" s="44"/>
      <c r="WXV124" s="44"/>
      <c r="WXW124" s="44"/>
      <c r="WXX124" s="44"/>
      <c r="WXY124" s="44"/>
      <c r="WXZ124" s="44"/>
      <c r="WYA124" s="44"/>
      <c r="WYB124" s="44"/>
      <c r="WYC124" s="44"/>
      <c r="WYD124" s="44"/>
      <c r="WYE124" s="44"/>
      <c r="WYF124" s="44"/>
      <c r="WYG124" s="44"/>
      <c r="WYH124" s="44"/>
      <c r="WYI124" s="44"/>
      <c r="WYJ124" s="44"/>
      <c r="WYK124" s="44"/>
      <c r="WYL124" s="44"/>
      <c r="WYM124" s="44"/>
      <c r="WYN124" s="44"/>
      <c r="WYO124" s="44"/>
      <c r="WYP124" s="44"/>
      <c r="WYQ124" s="44"/>
      <c r="WYR124" s="44"/>
      <c r="WYS124" s="44"/>
      <c r="WYT124" s="44"/>
      <c r="WYU124" s="44"/>
      <c r="WYV124" s="44"/>
      <c r="WYW124" s="44"/>
      <c r="WYX124" s="44"/>
      <c r="WYY124" s="44"/>
      <c r="WYZ124" s="44"/>
      <c r="WZA124" s="44"/>
      <c r="WZB124" s="44"/>
      <c r="WZC124" s="44"/>
      <c r="WZD124" s="44"/>
      <c r="WZE124" s="44"/>
      <c r="WZF124" s="44"/>
      <c r="WZG124" s="44"/>
      <c r="WZH124" s="44"/>
      <c r="WZI124" s="44"/>
      <c r="WZJ124" s="44"/>
      <c r="WZK124" s="44"/>
      <c r="WZL124" s="44"/>
      <c r="WZM124" s="44"/>
      <c r="WZN124" s="44"/>
      <c r="WZO124" s="44"/>
      <c r="WZP124" s="44"/>
      <c r="WZQ124" s="44"/>
      <c r="WZR124" s="44"/>
      <c r="WZS124" s="44"/>
      <c r="WZT124" s="44"/>
      <c r="WZU124" s="44"/>
      <c r="WZV124" s="44"/>
      <c r="WZW124" s="44"/>
      <c r="WZX124" s="44"/>
      <c r="WZY124" s="44"/>
      <c r="WZZ124" s="44"/>
      <c r="XAA124" s="44"/>
      <c r="XAB124" s="44"/>
      <c r="XAC124" s="44"/>
      <c r="XAD124" s="44"/>
      <c r="XAE124" s="44"/>
      <c r="XAF124" s="44"/>
      <c r="XAG124" s="44"/>
      <c r="XAH124" s="44"/>
      <c r="XAI124" s="44"/>
      <c r="XAJ124" s="44"/>
      <c r="XAK124" s="44"/>
      <c r="XAL124" s="44"/>
      <c r="XAM124" s="44"/>
      <c r="XAN124" s="44"/>
      <c r="XAO124" s="44"/>
      <c r="XAP124" s="44"/>
      <c r="XAQ124" s="44"/>
      <c r="XAR124" s="44"/>
      <c r="XAS124" s="44"/>
      <c r="XAT124" s="44"/>
      <c r="XAU124" s="44"/>
      <c r="XAV124" s="44"/>
      <c r="XAW124" s="44"/>
      <c r="XAX124" s="44"/>
      <c r="XAY124" s="44"/>
      <c r="XAZ124" s="44"/>
      <c r="XBA124" s="44"/>
      <c r="XBB124" s="44"/>
      <c r="XBC124" s="44"/>
      <c r="XBD124" s="44"/>
      <c r="XBE124" s="44"/>
      <c r="XBF124" s="44"/>
      <c r="XBG124" s="44"/>
      <c r="XBH124" s="44"/>
      <c r="XBI124" s="44"/>
      <c r="XBJ124" s="44"/>
      <c r="XBK124" s="44"/>
      <c r="XBL124" s="44"/>
      <c r="XBM124" s="44"/>
      <c r="XBN124" s="44"/>
      <c r="XBO124" s="44"/>
      <c r="XBP124" s="44"/>
      <c r="XBQ124" s="44"/>
      <c r="XBR124" s="44"/>
      <c r="XBS124" s="44"/>
      <c r="XBT124" s="44"/>
      <c r="XBU124" s="44"/>
      <c r="XBV124" s="44"/>
      <c r="XBW124" s="44"/>
      <c r="XBX124" s="44"/>
      <c r="XBY124" s="44"/>
      <c r="XBZ124" s="44"/>
      <c r="XCA124" s="44"/>
      <c r="XCB124" s="44"/>
      <c r="XCC124" s="44"/>
      <c r="XCD124" s="44"/>
      <c r="XCE124" s="44"/>
      <c r="XCF124" s="44"/>
      <c r="XCG124" s="44"/>
      <c r="XCH124" s="44"/>
      <c r="XCI124" s="44"/>
      <c r="XCJ124" s="44"/>
      <c r="XCK124" s="44"/>
      <c r="XCL124" s="44"/>
      <c r="XCM124" s="44"/>
      <c r="XCN124" s="44"/>
      <c r="XCO124" s="44"/>
      <c r="XCP124" s="44"/>
      <c r="XCQ124" s="44"/>
      <c r="XCR124" s="44"/>
      <c r="XCS124" s="44"/>
      <c r="XCT124" s="44"/>
      <c r="XCU124" s="44"/>
      <c r="XCV124" s="44"/>
      <c r="XCW124" s="44"/>
      <c r="XCX124" s="44"/>
      <c r="XCY124" s="44"/>
      <c r="XCZ124" s="44"/>
      <c r="XDA124" s="44"/>
      <c r="XDB124" s="44"/>
      <c r="XDC124" s="44"/>
      <c r="XDD124" s="44"/>
      <c r="XDE124" s="44"/>
      <c r="XDF124" s="44"/>
      <c r="XDG124" s="44"/>
      <c r="XDH124" s="44"/>
      <c r="XDI124" s="44"/>
      <c r="XDJ124" s="44"/>
      <c r="XDK124" s="44"/>
      <c r="XDL124" s="44"/>
      <c r="XDM124" s="44"/>
      <c r="XDN124" s="44"/>
      <c r="XDO124" s="44"/>
      <c r="XDP124" s="44"/>
      <c r="XDQ124" s="44"/>
      <c r="XDR124" s="44"/>
      <c r="XDS124" s="44"/>
      <c r="XDT124" s="44"/>
      <c r="XDU124" s="44"/>
      <c r="XDV124" s="44"/>
      <c r="XDW124" s="44"/>
      <c r="XDX124" s="44"/>
      <c r="XDY124" s="44"/>
      <c r="XDZ124" s="44"/>
      <c r="XEA124" s="44"/>
      <c r="XEB124" s="44"/>
      <c r="XEC124" s="44"/>
      <c r="XED124" s="44"/>
      <c r="XEE124" s="44"/>
      <c r="XEF124" s="44"/>
      <c r="XEG124" s="44"/>
      <c r="XEH124" s="44"/>
      <c r="XEI124" s="44"/>
      <c r="XEJ124" s="44"/>
      <c r="XEK124" s="44"/>
      <c r="XEL124" s="44"/>
      <c r="XEM124" s="44"/>
      <c r="XEN124" s="44"/>
      <c r="XEO124" s="44"/>
      <c r="XEP124" s="44"/>
      <c r="XEQ124" s="44"/>
      <c r="XER124" s="44"/>
      <c r="XES124" s="44"/>
      <c r="XET124" s="44"/>
      <c r="XEU124" s="44"/>
      <c r="XEV124" s="44"/>
      <c r="XEW124" s="44"/>
      <c r="XEX124" s="44"/>
      <c r="XEY124" s="44"/>
      <c r="XEZ124" s="44"/>
      <c r="XFA124" s="44"/>
      <c r="XFB124" s="44"/>
      <c r="XFC124" s="44"/>
      <c r="XFD124" s="44"/>
    </row>
    <row r="125" spans="1:16384" s="36" customFormat="1" ht="16.5" customHeight="1" x14ac:dyDescent="0.25">
      <c r="A125" s="44" t="s">
        <v>13</v>
      </c>
      <c r="B125" s="37" t="s">
        <v>82</v>
      </c>
      <c r="C125" s="47" t="str">
        <f t="shared" si="1"/>
        <v>MarylandWater control structure</v>
      </c>
      <c r="D125" s="47" t="s">
        <v>45</v>
      </c>
      <c r="E125" s="44">
        <v>10</v>
      </c>
      <c r="F125" s="40">
        <f>4790/29</f>
        <v>165.17241379310346</v>
      </c>
      <c r="G125" s="41">
        <v>0</v>
      </c>
      <c r="H125" s="41">
        <v>0</v>
      </c>
      <c r="I125" s="41">
        <f>ABS(PV($O$5,'Data entry'!$F$59,ABS(PMT($O$4,'Data entry'!$F$59,F125))+G125+H125))/'Data entry'!$F$59</f>
        <v>20.060337941317027</v>
      </c>
      <c r="J125" s="49">
        <v>0.75</v>
      </c>
      <c r="K125" s="44" t="s">
        <v>67</v>
      </c>
      <c r="L125" s="47"/>
      <c r="M125" s="44"/>
      <c r="N125" s="44"/>
      <c r="O125" s="44"/>
      <c r="P125" s="44"/>
      <c r="Q125" s="44"/>
      <c r="R125" s="44"/>
      <c r="S125" s="44"/>
      <c r="T125" s="44"/>
      <c r="U125" s="44"/>
      <c r="V125" s="44"/>
      <c r="W125" s="44"/>
      <c r="X125" s="44"/>
      <c r="Y125" s="44"/>
      <c r="Z125" s="44"/>
      <c r="AA125" s="44"/>
      <c r="AB125" s="44"/>
      <c r="AC125" s="44"/>
      <c r="AD125" s="44"/>
      <c r="AE125" s="44"/>
      <c r="AF125" s="44"/>
      <c r="AG125" s="44"/>
      <c r="AH125" s="44"/>
      <c r="AI125" s="44"/>
      <c r="AJ125" s="44"/>
      <c r="AK125" s="44"/>
      <c r="AL125" s="44"/>
      <c r="AM125" s="44"/>
      <c r="AN125" s="44"/>
      <c r="AO125" s="44"/>
      <c r="AP125" s="44"/>
      <c r="AQ125" s="44"/>
      <c r="AR125" s="44"/>
      <c r="AS125" s="44"/>
      <c r="AT125" s="44"/>
      <c r="AU125" s="44"/>
      <c r="AV125" s="44"/>
      <c r="AW125" s="44"/>
      <c r="AX125" s="44"/>
      <c r="AY125" s="44"/>
      <c r="AZ125" s="44"/>
      <c r="BA125" s="44"/>
      <c r="BB125" s="44"/>
      <c r="BC125" s="44"/>
      <c r="BD125" s="44"/>
      <c r="BE125" s="44"/>
      <c r="BF125" s="44"/>
      <c r="BG125" s="44"/>
      <c r="BH125" s="44"/>
      <c r="BI125" s="44"/>
      <c r="BJ125" s="44"/>
      <c r="BK125" s="44"/>
      <c r="BL125" s="44"/>
      <c r="BM125" s="44"/>
      <c r="BN125" s="44"/>
      <c r="BO125" s="44"/>
      <c r="BP125" s="44"/>
      <c r="BQ125" s="44"/>
      <c r="BR125" s="44"/>
      <c r="BS125" s="44"/>
      <c r="BT125" s="44"/>
      <c r="BU125" s="44"/>
      <c r="BV125" s="44"/>
      <c r="BW125" s="44"/>
      <c r="BX125" s="44"/>
      <c r="BY125" s="44"/>
      <c r="BZ125" s="44"/>
      <c r="CA125" s="44"/>
      <c r="CB125" s="44"/>
      <c r="CC125" s="44"/>
      <c r="CD125" s="44"/>
      <c r="CE125" s="44"/>
      <c r="CF125" s="44"/>
      <c r="CG125" s="44"/>
      <c r="CH125" s="44"/>
      <c r="CI125" s="44"/>
      <c r="CJ125" s="44"/>
      <c r="CK125" s="44"/>
      <c r="CL125" s="44"/>
      <c r="CM125" s="44"/>
      <c r="CN125" s="44"/>
      <c r="CO125" s="44"/>
      <c r="CP125" s="44"/>
      <c r="CQ125" s="44"/>
      <c r="CR125" s="44"/>
      <c r="CS125" s="44"/>
      <c r="CT125" s="44"/>
      <c r="CU125" s="44"/>
      <c r="CV125" s="44"/>
      <c r="CW125" s="44"/>
      <c r="CX125" s="44"/>
      <c r="CY125" s="44"/>
      <c r="CZ125" s="44"/>
      <c r="DA125" s="44"/>
      <c r="DB125" s="44"/>
      <c r="DC125" s="44"/>
      <c r="DD125" s="44"/>
      <c r="DE125" s="44"/>
      <c r="DF125" s="44"/>
      <c r="DG125" s="44"/>
      <c r="DH125" s="44"/>
      <c r="DI125" s="44"/>
      <c r="DJ125" s="44"/>
      <c r="DK125" s="44"/>
      <c r="DL125" s="44"/>
      <c r="DM125" s="44"/>
      <c r="DN125" s="44"/>
      <c r="DO125" s="44"/>
      <c r="DP125" s="44"/>
      <c r="DQ125" s="44"/>
      <c r="DR125" s="44"/>
      <c r="DS125" s="44"/>
      <c r="DT125" s="44"/>
      <c r="DU125" s="44"/>
      <c r="DV125" s="44"/>
      <c r="DW125" s="44"/>
      <c r="DX125" s="44"/>
      <c r="DY125" s="44"/>
      <c r="DZ125" s="44"/>
      <c r="EA125" s="44"/>
      <c r="EB125" s="44"/>
      <c r="EC125" s="44"/>
      <c r="ED125" s="44"/>
      <c r="EE125" s="44"/>
      <c r="EF125" s="44"/>
      <c r="EG125" s="44"/>
      <c r="EH125" s="44"/>
      <c r="EI125" s="44"/>
      <c r="EJ125" s="44"/>
      <c r="EK125" s="44"/>
      <c r="EL125" s="44"/>
      <c r="EM125" s="44"/>
      <c r="EN125" s="44"/>
      <c r="EO125" s="44"/>
      <c r="EP125" s="44"/>
      <c r="EQ125" s="44"/>
      <c r="ER125" s="44"/>
      <c r="ES125" s="44"/>
      <c r="ET125" s="44"/>
      <c r="EU125" s="44"/>
      <c r="EV125" s="44"/>
      <c r="EW125" s="44"/>
      <c r="EX125" s="44"/>
      <c r="EY125" s="44"/>
      <c r="EZ125" s="44"/>
      <c r="FA125" s="44"/>
      <c r="FB125" s="44"/>
      <c r="FC125" s="44"/>
      <c r="FD125" s="44"/>
      <c r="FE125" s="44"/>
      <c r="FF125" s="44"/>
      <c r="FG125" s="44"/>
      <c r="FH125" s="44"/>
      <c r="FI125" s="44"/>
      <c r="FJ125" s="44"/>
      <c r="FK125" s="44"/>
      <c r="FL125" s="44"/>
      <c r="FM125" s="44"/>
      <c r="FN125" s="44"/>
      <c r="FO125" s="44"/>
      <c r="FP125" s="44"/>
      <c r="FQ125" s="44"/>
      <c r="FR125" s="44"/>
      <c r="FS125" s="44"/>
      <c r="FT125" s="44"/>
      <c r="FU125" s="44"/>
      <c r="FV125" s="44"/>
      <c r="FW125" s="44"/>
      <c r="FX125" s="44"/>
      <c r="FY125" s="44"/>
      <c r="FZ125" s="44"/>
      <c r="GA125" s="44"/>
      <c r="GB125" s="44"/>
      <c r="GC125" s="44"/>
      <c r="GD125" s="44"/>
      <c r="GE125" s="44"/>
      <c r="GF125" s="44"/>
      <c r="GG125" s="44"/>
      <c r="GH125" s="44"/>
      <c r="GI125" s="44"/>
      <c r="GJ125" s="44"/>
      <c r="GK125" s="44"/>
      <c r="GL125" s="44"/>
      <c r="GM125" s="44"/>
      <c r="GN125" s="44"/>
      <c r="GO125" s="44"/>
      <c r="GP125" s="44"/>
      <c r="GQ125" s="44"/>
      <c r="GR125" s="44"/>
      <c r="GS125" s="44"/>
      <c r="GT125" s="44"/>
      <c r="GU125" s="44"/>
      <c r="GV125" s="44"/>
      <c r="GW125" s="44"/>
      <c r="GX125" s="44"/>
      <c r="GY125" s="44"/>
      <c r="GZ125" s="44"/>
      <c r="HA125" s="44"/>
      <c r="HB125" s="44"/>
      <c r="HC125" s="44"/>
      <c r="HD125" s="44"/>
      <c r="HE125" s="44"/>
      <c r="HF125" s="44"/>
      <c r="HG125" s="44"/>
      <c r="HH125" s="44"/>
      <c r="HI125" s="44"/>
      <c r="HJ125" s="44"/>
      <c r="HK125" s="44"/>
      <c r="HL125" s="44"/>
      <c r="HM125" s="44"/>
      <c r="HN125" s="44"/>
      <c r="HO125" s="44"/>
      <c r="HP125" s="44"/>
      <c r="HQ125" s="44"/>
      <c r="HR125" s="44"/>
      <c r="HS125" s="44"/>
      <c r="HT125" s="44"/>
      <c r="HU125" s="44"/>
      <c r="HV125" s="44"/>
      <c r="HW125" s="44"/>
      <c r="HX125" s="44"/>
      <c r="HY125" s="44"/>
      <c r="HZ125" s="44"/>
      <c r="IA125" s="44"/>
      <c r="IB125" s="44"/>
      <c r="IC125" s="44"/>
      <c r="ID125" s="44"/>
      <c r="IE125" s="44"/>
      <c r="IF125" s="44"/>
      <c r="IG125" s="44"/>
      <c r="IH125" s="44"/>
      <c r="II125" s="44"/>
      <c r="IJ125" s="44"/>
      <c r="IK125" s="44"/>
      <c r="IL125" s="44"/>
      <c r="IM125" s="44"/>
      <c r="IN125" s="44"/>
      <c r="IO125" s="44"/>
      <c r="IP125" s="44"/>
      <c r="IQ125" s="44"/>
      <c r="IR125" s="44"/>
      <c r="IS125" s="44"/>
      <c r="IT125" s="44"/>
      <c r="IU125" s="44"/>
      <c r="IV125" s="44"/>
      <c r="IW125" s="44"/>
      <c r="IX125" s="44"/>
      <c r="IY125" s="44"/>
      <c r="IZ125" s="44"/>
      <c r="JA125" s="44"/>
      <c r="JB125" s="44"/>
      <c r="JC125" s="44"/>
      <c r="JD125" s="44"/>
      <c r="JE125" s="44"/>
      <c r="JF125" s="44"/>
      <c r="JG125" s="44"/>
      <c r="JH125" s="44"/>
      <c r="JI125" s="44"/>
      <c r="JJ125" s="44"/>
      <c r="JK125" s="44"/>
      <c r="JL125" s="44"/>
      <c r="JM125" s="44"/>
      <c r="JN125" s="44"/>
      <c r="JO125" s="44"/>
      <c r="JP125" s="44"/>
      <c r="JQ125" s="44"/>
      <c r="JR125" s="44"/>
      <c r="JS125" s="44"/>
      <c r="JT125" s="44"/>
      <c r="JU125" s="44"/>
      <c r="JV125" s="44"/>
      <c r="JW125" s="44"/>
      <c r="JX125" s="44"/>
      <c r="JY125" s="44"/>
      <c r="JZ125" s="44"/>
      <c r="KA125" s="44"/>
      <c r="KB125" s="44"/>
      <c r="KC125" s="44"/>
      <c r="KD125" s="44"/>
      <c r="KE125" s="44"/>
      <c r="KF125" s="44"/>
      <c r="KG125" s="44"/>
      <c r="KH125" s="44"/>
      <c r="KI125" s="44"/>
      <c r="KJ125" s="44"/>
      <c r="KK125" s="44"/>
      <c r="KL125" s="44"/>
      <c r="KM125" s="44"/>
      <c r="KN125" s="44"/>
      <c r="KO125" s="44"/>
      <c r="KP125" s="44"/>
      <c r="KQ125" s="44"/>
      <c r="KR125" s="44"/>
      <c r="KS125" s="44"/>
      <c r="KT125" s="44"/>
      <c r="KU125" s="44"/>
      <c r="KV125" s="44"/>
      <c r="KW125" s="44"/>
      <c r="KX125" s="44"/>
      <c r="KY125" s="44"/>
      <c r="KZ125" s="44"/>
      <c r="LA125" s="44"/>
      <c r="LB125" s="44"/>
      <c r="LC125" s="44"/>
      <c r="LD125" s="44"/>
      <c r="LE125" s="44"/>
      <c r="LF125" s="44"/>
      <c r="LG125" s="44"/>
      <c r="LH125" s="44"/>
      <c r="LI125" s="44"/>
      <c r="LJ125" s="44"/>
      <c r="LK125" s="44"/>
      <c r="LL125" s="44"/>
      <c r="LM125" s="44"/>
      <c r="LN125" s="44"/>
      <c r="LO125" s="44"/>
      <c r="LP125" s="44"/>
      <c r="LQ125" s="44"/>
      <c r="LR125" s="44"/>
      <c r="LS125" s="44"/>
      <c r="LT125" s="44"/>
      <c r="LU125" s="44"/>
      <c r="LV125" s="44"/>
      <c r="LW125" s="44"/>
      <c r="LX125" s="44"/>
      <c r="LY125" s="44"/>
      <c r="LZ125" s="44"/>
      <c r="MA125" s="44"/>
      <c r="MB125" s="44"/>
      <c r="MC125" s="44"/>
      <c r="MD125" s="44"/>
      <c r="ME125" s="44"/>
      <c r="MF125" s="44"/>
      <c r="MG125" s="44"/>
      <c r="MH125" s="44"/>
      <c r="MI125" s="44"/>
      <c r="MJ125" s="44"/>
      <c r="MK125" s="44"/>
      <c r="ML125" s="44"/>
      <c r="MM125" s="44"/>
      <c r="MN125" s="44"/>
      <c r="MO125" s="44"/>
      <c r="MP125" s="44"/>
      <c r="MQ125" s="44"/>
      <c r="MR125" s="44"/>
      <c r="MS125" s="44"/>
      <c r="MT125" s="44"/>
      <c r="MU125" s="44"/>
      <c r="MV125" s="44"/>
      <c r="MW125" s="44"/>
      <c r="MX125" s="44"/>
      <c r="MY125" s="44"/>
      <c r="MZ125" s="44"/>
      <c r="NA125" s="44"/>
      <c r="NB125" s="44"/>
      <c r="NC125" s="44"/>
      <c r="ND125" s="44"/>
      <c r="NE125" s="44"/>
      <c r="NF125" s="44"/>
      <c r="NG125" s="44"/>
      <c r="NH125" s="44"/>
      <c r="NI125" s="44"/>
      <c r="NJ125" s="44"/>
      <c r="NK125" s="44"/>
      <c r="NL125" s="44"/>
      <c r="NM125" s="44"/>
      <c r="NN125" s="44"/>
      <c r="NO125" s="44"/>
      <c r="NP125" s="44"/>
      <c r="NQ125" s="44"/>
      <c r="NR125" s="44"/>
      <c r="NS125" s="44"/>
      <c r="NT125" s="44"/>
      <c r="NU125" s="44"/>
      <c r="NV125" s="44"/>
      <c r="NW125" s="44"/>
      <c r="NX125" s="44"/>
      <c r="NY125" s="44"/>
      <c r="NZ125" s="44"/>
      <c r="OA125" s="44"/>
      <c r="OB125" s="44"/>
      <c r="OC125" s="44"/>
      <c r="OD125" s="44"/>
      <c r="OE125" s="44"/>
      <c r="OF125" s="44"/>
      <c r="OG125" s="44"/>
      <c r="OH125" s="44"/>
      <c r="OI125" s="44"/>
      <c r="OJ125" s="44"/>
      <c r="OK125" s="44"/>
      <c r="OL125" s="44"/>
      <c r="OM125" s="44"/>
      <c r="ON125" s="44"/>
      <c r="OO125" s="44"/>
      <c r="OP125" s="44"/>
      <c r="OQ125" s="44"/>
      <c r="OR125" s="44"/>
      <c r="OS125" s="44"/>
      <c r="OT125" s="44"/>
      <c r="OU125" s="44"/>
      <c r="OV125" s="44"/>
      <c r="OW125" s="44"/>
      <c r="OX125" s="44"/>
      <c r="OY125" s="44"/>
      <c r="OZ125" s="44"/>
      <c r="PA125" s="44"/>
      <c r="PB125" s="44"/>
      <c r="PC125" s="44"/>
      <c r="PD125" s="44"/>
      <c r="PE125" s="44"/>
      <c r="PF125" s="44"/>
      <c r="PG125" s="44"/>
      <c r="PH125" s="44"/>
      <c r="PI125" s="44"/>
      <c r="PJ125" s="44"/>
      <c r="PK125" s="44"/>
      <c r="PL125" s="44"/>
      <c r="PM125" s="44"/>
      <c r="PN125" s="44"/>
      <c r="PO125" s="44"/>
      <c r="PP125" s="44"/>
      <c r="PQ125" s="44"/>
      <c r="PR125" s="44"/>
      <c r="PS125" s="44"/>
      <c r="PT125" s="44"/>
      <c r="PU125" s="44"/>
      <c r="PV125" s="44"/>
      <c r="PW125" s="44"/>
      <c r="PX125" s="44"/>
      <c r="PY125" s="44"/>
      <c r="PZ125" s="44"/>
      <c r="QA125" s="44"/>
      <c r="QB125" s="44"/>
      <c r="QC125" s="44"/>
      <c r="QD125" s="44"/>
      <c r="QE125" s="44"/>
      <c r="QF125" s="44"/>
      <c r="QG125" s="44"/>
      <c r="QH125" s="44"/>
      <c r="QI125" s="44"/>
      <c r="QJ125" s="44"/>
      <c r="QK125" s="44"/>
      <c r="QL125" s="44"/>
      <c r="QM125" s="44"/>
      <c r="QN125" s="44"/>
      <c r="QO125" s="44"/>
      <c r="QP125" s="44"/>
      <c r="QQ125" s="44"/>
      <c r="QR125" s="44"/>
      <c r="QS125" s="44"/>
      <c r="QT125" s="44"/>
      <c r="QU125" s="44"/>
      <c r="QV125" s="44"/>
      <c r="QW125" s="44"/>
      <c r="QX125" s="44"/>
      <c r="QY125" s="44"/>
      <c r="QZ125" s="44"/>
      <c r="RA125" s="44"/>
      <c r="RB125" s="44"/>
      <c r="RC125" s="44"/>
      <c r="RD125" s="44"/>
      <c r="RE125" s="44"/>
      <c r="RF125" s="44"/>
      <c r="RG125" s="44"/>
      <c r="RH125" s="44"/>
      <c r="RI125" s="44"/>
      <c r="RJ125" s="44"/>
      <c r="RK125" s="44"/>
      <c r="RL125" s="44"/>
      <c r="RM125" s="44"/>
      <c r="RN125" s="44"/>
      <c r="RO125" s="44"/>
      <c r="RP125" s="44"/>
      <c r="RQ125" s="44"/>
      <c r="RR125" s="44"/>
      <c r="RS125" s="44"/>
      <c r="RT125" s="44"/>
      <c r="RU125" s="44"/>
      <c r="RV125" s="44"/>
      <c r="RW125" s="44"/>
      <c r="RX125" s="44"/>
      <c r="RY125" s="44"/>
      <c r="RZ125" s="44"/>
      <c r="SA125" s="44"/>
      <c r="SB125" s="44"/>
      <c r="SC125" s="44"/>
      <c r="SD125" s="44"/>
      <c r="SE125" s="44"/>
      <c r="SF125" s="44"/>
      <c r="SG125" s="44"/>
      <c r="SH125" s="44"/>
      <c r="SI125" s="44"/>
      <c r="SJ125" s="44"/>
      <c r="SK125" s="44"/>
      <c r="SL125" s="44"/>
      <c r="SM125" s="44"/>
      <c r="SN125" s="44"/>
      <c r="SO125" s="44"/>
      <c r="SP125" s="44"/>
      <c r="SQ125" s="44"/>
      <c r="SR125" s="44"/>
      <c r="SS125" s="44"/>
      <c r="ST125" s="44"/>
      <c r="SU125" s="44"/>
      <c r="SV125" s="44"/>
      <c r="SW125" s="44"/>
      <c r="SX125" s="44"/>
      <c r="SY125" s="44"/>
      <c r="SZ125" s="44"/>
      <c r="TA125" s="44"/>
      <c r="TB125" s="44"/>
      <c r="TC125" s="44"/>
      <c r="TD125" s="44"/>
      <c r="TE125" s="44"/>
      <c r="TF125" s="44"/>
      <c r="TG125" s="44"/>
      <c r="TH125" s="44"/>
      <c r="TI125" s="44"/>
      <c r="TJ125" s="44"/>
      <c r="TK125" s="44"/>
      <c r="TL125" s="44"/>
      <c r="TM125" s="44"/>
      <c r="TN125" s="44"/>
      <c r="TO125" s="44"/>
      <c r="TP125" s="44"/>
      <c r="TQ125" s="44"/>
      <c r="TR125" s="44"/>
      <c r="TS125" s="44"/>
      <c r="TT125" s="44"/>
      <c r="TU125" s="44"/>
      <c r="TV125" s="44"/>
      <c r="TW125" s="44"/>
      <c r="TX125" s="44"/>
      <c r="TY125" s="44"/>
      <c r="TZ125" s="44"/>
      <c r="UA125" s="44"/>
      <c r="UB125" s="44"/>
      <c r="UC125" s="44"/>
      <c r="UD125" s="44"/>
      <c r="UE125" s="44"/>
      <c r="UF125" s="44"/>
      <c r="UG125" s="44"/>
      <c r="UH125" s="44"/>
      <c r="UI125" s="44"/>
      <c r="UJ125" s="44"/>
      <c r="UK125" s="44"/>
      <c r="UL125" s="44"/>
      <c r="UM125" s="44"/>
      <c r="UN125" s="44"/>
      <c r="UO125" s="44"/>
      <c r="UP125" s="44"/>
      <c r="UQ125" s="44"/>
      <c r="UR125" s="44"/>
      <c r="US125" s="44"/>
      <c r="UT125" s="44"/>
      <c r="UU125" s="44"/>
      <c r="UV125" s="44"/>
      <c r="UW125" s="44"/>
      <c r="UX125" s="44"/>
      <c r="UY125" s="44"/>
      <c r="UZ125" s="44"/>
      <c r="VA125" s="44"/>
      <c r="VB125" s="44"/>
      <c r="VC125" s="44"/>
      <c r="VD125" s="44"/>
      <c r="VE125" s="44"/>
      <c r="VF125" s="44"/>
      <c r="VG125" s="44"/>
      <c r="VH125" s="44"/>
      <c r="VI125" s="44"/>
      <c r="VJ125" s="44"/>
      <c r="VK125" s="44"/>
      <c r="VL125" s="44"/>
      <c r="VM125" s="44"/>
      <c r="VN125" s="44"/>
      <c r="VO125" s="44"/>
      <c r="VP125" s="44"/>
      <c r="VQ125" s="44"/>
      <c r="VR125" s="44"/>
      <c r="VS125" s="44"/>
      <c r="VT125" s="44"/>
      <c r="VU125" s="44"/>
      <c r="VV125" s="44"/>
      <c r="VW125" s="44"/>
      <c r="VX125" s="44"/>
      <c r="VY125" s="44"/>
      <c r="VZ125" s="44"/>
      <c r="WA125" s="44"/>
      <c r="WB125" s="44"/>
      <c r="WC125" s="44"/>
      <c r="WD125" s="44"/>
      <c r="WE125" s="44"/>
      <c r="WF125" s="44"/>
      <c r="WG125" s="44"/>
      <c r="WH125" s="44"/>
      <c r="WI125" s="44"/>
      <c r="WJ125" s="44"/>
      <c r="WK125" s="44"/>
      <c r="WL125" s="44"/>
      <c r="WM125" s="44"/>
      <c r="WN125" s="44"/>
      <c r="WO125" s="44"/>
      <c r="WP125" s="44"/>
      <c r="WQ125" s="44"/>
      <c r="WR125" s="44"/>
      <c r="WS125" s="44"/>
      <c r="WT125" s="44"/>
      <c r="WU125" s="44"/>
      <c r="WV125" s="44"/>
      <c r="WW125" s="44"/>
      <c r="WX125" s="44"/>
      <c r="WY125" s="44"/>
      <c r="WZ125" s="44"/>
      <c r="XA125" s="44"/>
      <c r="XB125" s="44"/>
      <c r="XC125" s="44"/>
      <c r="XD125" s="44"/>
      <c r="XE125" s="44"/>
      <c r="XF125" s="44"/>
      <c r="XG125" s="44"/>
      <c r="XH125" s="44"/>
      <c r="XI125" s="44"/>
      <c r="XJ125" s="44"/>
      <c r="XK125" s="44"/>
      <c r="XL125" s="44"/>
      <c r="XM125" s="44"/>
      <c r="XN125" s="44"/>
      <c r="XO125" s="44"/>
      <c r="XP125" s="44"/>
      <c r="XQ125" s="44"/>
      <c r="XR125" s="44"/>
      <c r="XS125" s="44"/>
      <c r="XT125" s="44"/>
      <c r="XU125" s="44"/>
      <c r="XV125" s="44"/>
      <c r="XW125" s="44"/>
      <c r="XX125" s="44"/>
      <c r="XY125" s="44"/>
      <c r="XZ125" s="44"/>
      <c r="YA125" s="44"/>
      <c r="YB125" s="44"/>
      <c r="YC125" s="44"/>
      <c r="YD125" s="44"/>
      <c r="YE125" s="44"/>
      <c r="YF125" s="44"/>
      <c r="YG125" s="44"/>
      <c r="YH125" s="44"/>
      <c r="YI125" s="44"/>
      <c r="YJ125" s="44"/>
      <c r="YK125" s="44"/>
      <c r="YL125" s="44"/>
      <c r="YM125" s="44"/>
      <c r="YN125" s="44"/>
      <c r="YO125" s="44"/>
      <c r="YP125" s="44"/>
      <c r="YQ125" s="44"/>
      <c r="YR125" s="44"/>
      <c r="YS125" s="44"/>
      <c r="YT125" s="44"/>
      <c r="YU125" s="44"/>
      <c r="YV125" s="44"/>
      <c r="YW125" s="44"/>
      <c r="YX125" s="44"/>
      <c r="YY125" s="44"/>
      <c r="YZ125" s="44"/>
      <c r="ZA125" s="44"/>
      <c r="ZB125" s="44"/>
      <c r="ZC125" s="44"/>
      <c r="ZD125" s="44"/>
      <c r="ZE125" s="44"/>
      <c r="ZF125" s="44"/>
      <c r="ZG125" s="44"/>
      <c r="ZH125" s="44"/>
      <c r="ZI125" s="44"/>
      <c r="ZJ125" s="44"/>
      <c r="ZK125" s="44"/>
      <c r="ZL125" s="44"/>
      <c r="ZM125" s="44"/>
      <c r="ZN125" s="44"/>
      <c r="ZO125" s="44"/>
      <c r="ZP125" s="44"/>
      <c r="ZQ125" s="44"/>
      <c r="ZR125" s="44"/>
      <c r="ZS125" s="44"/>
      <c r="ZT125" s="44"/>
      <c r="ZU125" s="44"/>
      <c r="ZV125" s="44"/>
      <c r="ZW125" s="44"/>
      <c r="ZX125" s="44"/>
      <c r="ZY125" s="44"/>
      <c r="ZZ125" s="44"/>
      <c r="AAA125" s="44"/>
      <c r="AAB125" s="44"/>
      <c r="AAC125" s="44"/>
      <c r="AAD125" s="44"/>
      <c r="AAE125" s="44"/>
      <c r="AAF125" s="44"/>
      <c r="AAG125" s="44"/>
      <c r="AAH125" s="44"/>
      <c r="AAI125" s="44"/>
      <c r="AAJ125" s="44"/>
      <c r="AAK125" s="44"/>
      <c r="AAL125" s="44"/>
      <c r="AAM125" s="44"/>
      <c r="AAN125" s="44"/>
      <c r="AAO125" s="44"/>
      <c r="AAP125" s="44"/>
      <c r="AAQ125" s="44"/>
      <c r="AAR125" s="44"/>
      <c r="AAS125" s="44"/>
      <c r="AAT125" s="44"/>
      <c r="AAU125" s="44"/>
      <c r="AAV125" s="44"/>
      <c r="AAW125" s="44"/>
      <c r="AAX125" s="44"/>
      <c r="AAY125" s="44"/>
      <c r="AAZ125" s="44"/>
      <c r="ABA125" s="44"/>
      <c r="ABB125" s="44"/>
      <c r="ABC125" s="44"/>
      <c r="ABD125" s="44"/>
      <c r="ABE125" s="44"/>
      <c r="ABF125" s="44"/>
      <c r="ABG125" s="44"/>
      <c r="ABH125" s="44"/>
      <c r="ABI125" s="44"/>
      <c r="ABJ125" s="44"/>
      <c r="ABK125" s="44"/>
      <c r="ABL125" s="44"/>
      <c r="ABM125" s="44"/>
      <c r="ABN125" s="44"/>
      <c r="ABO125" s="44"/>
      <c r="ABP125" s="44"/>
      <c r="ABQ125" s="44"/>
      <c r="ABR125" s="44"/>
      <c r="ABS125" s="44"/>
      <c r="ABT125" s="44"/>
      <c r="ABU125" s="44"/>
      <c r="ABV125" s="44"/>
      <c r="ABW125" s="44"/>
      <c r="ABX125" s="44"/>
      <c r="ABY125" s="44"/>
      <c r="ABZ125" s="44"/>
      <c r="ACA125" s="44"/>
      <c r="ACB125" s="44"/>
      <c r="ACC125" s="44"/>
      <c r="ACD125" s="44"/>
      <c r="ACE125" s="44"/>
      <c r="ACF125" s="44"/>
      <c r="ACG125" s="44"/>
      <c r="ACH125" s="44"/>
      <c r="ACI125" s="44"/>
      <c r="ACJ125" s="44"/>
      <c r="ACK125" s="44"/>
      <c r="ACL125" s="44"/>
      <c r="ACM125" s="44"/>
      <c r="ACN125" s="44"/>
      <c r="ACO125" s="44"/>
      <c r="ACP125" s="44"/>
      <c r="ACQ125" s="44"/>
      <c r="ACR125" s="44"/>
      <c r="ACS125" s="44"/>
      <c r="ACT125" s="44"/>
      <c r="ACU125" s="44"/>
      <c r="ACV125" s="44"/>
      <c r="ACW125" s="44"/>
      <c r="ACX125" s="44"/>
      <c r="ACY125" s="44"/>
      <c r="ACZ125" s="44"/>
      <c r="ADA125" s="44"/>
      <c r="ADB125" s="44"/>
      <c r="ADC125" s="44"/>
      <c r="ADD125" s="44"/>
      <c r="ADE125" s="44"/>
      <c r="ADF125" s="44"/>
      <c r="ADG125" s="44"/>
      <c r="ADH125" s="44"/>
      <c r="ADI125" s="44"/>
      <c r="ADJ125" s="44"/>
      <c r="ADK125" s="44"/>
      <c r="ADL125" s="44"/>
      <c r="ADM125" s="44"/>
      <c r="ADN125" s="44"/>
      <c r="ADO125" s="44"/>
      <c r="ADP125" s="44"/>
      <c r="ADQ125" s="44"/>
      <c r="ADR125" s="44"/>
      <c r="ADS125" s="44"/>
      <c r="ADT125" s="44"/>
      <c r="ADU125" s="44"/>
      <c r="ADV125" s="44"/>
      <c r="ADW125" s="44"/>
      <c r="ADX125" s="44"/>
      <c r="ADY125" s="44"/>
      <c r="ADZ125" s="44"/>
      <c r="AEA125" s="44"/>
      <c r="AEB125" s="44"/>
      <c r="AEC125" s="44"/>
      <c r="AED125" s="44"/>
      <c r="AEE125" s="44"/>
      <c r="AEF125" s="44"/>
      <c r="AEG125" s="44"/>
      <c r="AEH125" s="44"/>
      <c r="AEI125" s="44"/>
      <c r="AEJ125" s="44"/>
      <c r="AEK125" s="44"/>
      <c r="AEL125" s="44"/>
      <c r="AEM125" s="44"/>
      <c r="AEN125" s="44"/>
      <c r="AEO125" s="44"/>
      <c r="AEP125" s="44"/>
      <c r="AEQ125" s="44"/>
      <c r="AER125" s="44"/>
      <c r="AES125" s="44"/>
      <c r="AET125" s="44"/>
      <c r="AEU125" s="44"/>
      <c r="AEV125" s="44"/>
      <c r="AEW125" s="44"/>
      <c r="AEX125" s="44"/>
      <c r="AEY125" s="44"/>
      <c r="AEZ125" s="44"/>
      <c r="AFA125" s="44"/>
      <c r="AFB125" s="44"/>
      <c r="AFC125" s="44"/>
      <c r="AFD125" s="44"/>
      <c r="AFE125" s="44"/>
      <c r="AFF125" s="44"/>
      <c r="AFG125" s="44"/>
      <c r="AFH125" s="44"/>
      <c r="AFI125" s="44"/>
      <c r="AFJ125" s="44"/>
      <c r="AFK125" s="44"/>
      <c r="AFL125" s="44"/>
      <c r="AFM125" s="44"/>
      <c r="AFN125" s="44"/>
      <c r="AFO125" s="44"/>
      <c r="AFP125" s="44"/>
      <c r="AFQ125" s="44"/>
      <c r="AFR125" s="44"/>
      <c r="AFS125" s="44"/>
      <c r="AFT125" s="44"/>
      <c r="AFU125" s="44"/>
      <c r="AFV125" s="44"/>
      <c r="AFW125" s="44"/>
      <c r="AFX125" s="44"/>
      <c r="AFY125" s="44"/>
      <c r="AFZ125" s="44"/>
      <c r="AGA125" s="44"/>
      <c r="AGB125" s="44"/>
      <c r="AGC125" s="44"/>
      <c r="AGD125" s="44"/>
      <c r="AGE125" s="44"/>
      <c r="AGF125" s="44"/>
      <c r="AGG125" s="44"/>
      <c r="AGH125" s="44"/>
      <c r="AGI125" s="44"/>
      <c r="AGJ125" s="44"/>
      <c r="AGK125" s="44"/>
      <c r="AGL125" s="44"/>
      <c r="AGM125" s="44"/>
      <c r="AGN125" s="44"/>
      <c r="AGO125" s="44"/>
      <c r="AGP125" s="44"/>
      <c r="AGQ125" s="44"/>
      <c r="AGR125" s="44"/>
      <c r="AGS125" s="44"/>
      <c r="AGT125" s="44"/>
      <c r="AGU125" s="44"/>
      <c r="AGV125" s="44"/>
      <c r="AGW125" s="44"/>
      <c r="AGX125" s="44"/>
      <c r="AGY125" s="44"/>
      <c r="AGZ125" s="44"/>
      <c r="AHA125" s="44"/>
      <c r="AHB125" s="44"/>
      <c r="AHC125" s="44"/>
      <c r="AHD125" s="44"/>
      <c r="AHE125" s="44"/>
      <c r="AHF125" s="44"/>
      <c r="AHG125" s="44"/>
      <c r="AHH125" s="44"/>
      <c r="AHI125" s="44"/>
      <c r="AHJ125" s="44"/>
      <c r="AHK125" s="44"/>
      <c r="AHL125" s="44"/>
      <c r="AHM125" s="44"/>
      <c r="AHN125" s="44"/>
      <c r="AHO125" s="44"/>
      <c r="AHP125" s="44"/>
      <c r="AHQ125" s="44"/>
      <c r="AHR125" s="44"/>
      <c r="AHS125" s="44"/>
      <c r="AHT125" s="44"/>
      <c r="AHU125" s="44"/>
      <c r="AHV125" s="44"/>
      <c r="AHW125" s="44"/>
      <c r="AHX125" s="44"/>
      <c r="AHY125" s="44"/>
      <c r="AHZ125" s="44"/>
      <c r="AIA125" s="44"/>
      <c r="AIB125" s="44"/>
      <c r="AIC125" s="44"/>
      <c r="AID125" s="44"/>
      <c r="AIE125" s="44"/>
      <c r="AIF125" s="44"/>
      <c r="AIG125" s="44"/>
      <c r="AIH125" s="44"/>
      <c r="AII125" s="44"/>
      <c r="AIJ125" s="44"/>
      <c r="AIK125" s="44"/>
      <c r="AIL125" s="44"/>
      <c r="AIM125" s="44"/>
      <c r="AIN125" s="44"/>
      <c r="AIO125" s="44"/>
      <c r="AIP125" s="44"/>
      <c r="AIQ125" s="44"/>
      <c r="AIR125" s="44"/>
      <c r="AIS125" s="44"/>
      <c r="AIT125" s="44"/>
      <c r="AIU125" s="44"/>
      <c r="AIV125" s="44"/>
      <c r="AIW125" s="44"/>
      <c r="AIX125" s="44"/>
      <c r="AIY125" s="44"/>
      <c r="AIZ125" s="44"/>
      <c r="AJA125" s="44"/>
      <c r="AJB125" s="44"/>
      <c r="AJC125" s="44"/>
      <c r="AJD125" s="44"/>
      <c r="AJE125" s="44"/>
      <c r="AJF125" s="44"/>
      <c r="AJG125" s="44"/>
      <c r="AJH125" s="44"/>
      <c r="AJI125" s="44"/>
      <c r="AJJ125" s="44"/>
      <c r="AJK125" s="44"/>
      <c r="AJL125" s="44"/>
      <c r="AJM125" s="44"/>
      <c r="AJN125" s="44"/>
      <c r="AJO125" s="44"/>
      <c r="AJP125" s="44"/>
      <c r="AJQ125" s="44"/>
      <c r="AJR125" s="44"/>
      <c r="AJS125" s="44"/>
      <c r="AJT125" s="44"/>
      <c r="AJU125" s="44"/>
      <c r="AJV125" s="44"/>
      <c r="AJW125" s="44"/>
      <c r="AJX125" s="44"/>
      <c r="AJY125" s="44"/>
      <c r="AJZ125" s="44"/>
      <c r="AKA125" s="44"/>
      <c r="AKB125" s="44"/>
      <c r="AKC125" s="44"/>
      <c r="AKD125" s="44"/>
      <c r="AKE125" s="44"/>
      <c r="AKF125" s="44"/>
      <c r="AKG125" s="44"/>
      <c r="AKH125" s="44"/>
      <c r="AKI125" s="44"/>
      <c r="AKJ125" s="44"/>
      <c r="AKK125" s="44"/>
      <c r="AKL125" s="44"/>
      <c r="AKM125" s="44"/>
      <c r="AKN125" s="44"/>
      <c r="AKO125" s="44"/>
      <c r="AKP125" s="44"/>
      <c r="AKQ125" s="44"/>
      <c r="AKR125" s="44"/>
      <c r="AKS125" s="44"/>
      <c r="AKT125" s="44"/>
      <c r="AKU125" s="44"/>
      <c r="AKV125" s="44"/>
      <c r="AKW125" s="44"/>
      <c r="AKX125" s="44"/>
      <c r="AKY125" s="44"/>
      <c r="AKZ125" s="44"/>
      <c r="ALA125" s="44"/>
      <c r="ALB125" s="44"/>
      <c r="ALC125" s="44"/>
      <c r="ALD125" s="44"/>
      <c r="ALE125" s="44"/>
      <c r="ALF125" s="44"/>
      <c r="ALG125" s="44"/>
      <c r="ALH125" s="44"/>
      <c r="ALI125" s="44"/>
      <c r="ALJ125" s="44"/>
      <c r="ALK125" s="44"/>
      <c r="ALL125" s="44"/>
      <c r="ALM125" s="44"/>
      <c r="ALN125" s="44"/>
      <c r="ALO125" s="44"/>
      <c r="ALP125" s="44"/>
      <c r="ALQ125" s="44"/>
      <c r="ALR125" s="44"/>
      <c r="ALS125" s="44"/>
      <c r="ALT125" s="44"/>
      <c r="ALU125" s="44"/>
      <c r="ALV125" s="44"/>
      <c r="ALW125" s="44"/>
      <c r="ALX125" s="44"/>
      <c r="ALY125" s="44"/>
      <c r="ALZ125" s="44"/>
      <c r="AMA125" s="44"/>
      <c r="AMB125" s="44"/>
      <c r="AMC125" s="44"/>
      <c r="AMD125" s="44"/>
      <c r="AME125" s="44"/>
      <c r="AMF125" s="44"/>
      <c r="AMG125" s="44"/>
      <c r="AMH125" s="44"/>
      <c r="AMI125" s="44"/>
      <c r="AMJ125" s="44"/>
      <c r="AMK125" s="44"/>
      <c r="AML125" s="44"/>
      <c r="AMM125" s="44"/>
      <c r="AMN125" s="44"/>
      <c r="AMO125" s="44"/>
      <c r="AMP125" s="44"/>
      <c r="AMQ125" s="44"/>
      <c r="AMR125" s="44"/>
      <c r="AMS125" s="44"/>
      <c r="AMT125" s="44"/>
      <c r="AMU125" s="44"/>
      <c r="AMV125" s="44"/>
      <c r="AMW125" s="44"/>
      <c r="AMX125" s="44"/>
      <c r="AMY125" s="44"/>
      <c r="AMZ125" s="44"/>
      <c r="ANA125" s="44"/>
      <c r="ANB125" s="44"/>
      <c r="ANC125" s="44"/>
      <c r="AND125" s="44"/>
      <c r="ANE125" s="44"/>
      <c r="ANF125" s="44"/>
      <c r="ANG125" s="44"/>
      <c r="ANH125" s="44"/>
      <c r="ANI125" s="44"/>
      <c r="ANJ125" s="44"/>
      <c r="ANK125" s="44"/>
      <c r="ANL125" s="44"/>
      <c r="ANM125" s="44"/>
      <c r="ANN125" s="44"/>
      <c r="ANO125" s="44"/>
      <c r="ANP125" s="44"/>
      <c r="ANQ125" s="44"/>
      <c r="ANR125" s="44"/>
      <c r="ANS125" s="44"/>
      <c r="ANT125" s="44"/>
      <c r="ANU125" s="44"/>
      <c r="ANV125" s="44"/>
      <c r="ANW125" s="44"/>
      <c r="ANX125" s="44"/>
      <c r="ANY125" s="44"/>
      <c r="ANZ125" s="44"/>
      <c r="AOA125" s="44"/>
      <c r="AOB125" s="44"/>
      <c r="AOC125" s="44"/>
      <c r="AOD125" s="44"/>
      <c r="AOE125" s="44"/>
      <c r="AOF125" s="44"/>
      <c r="AOG125" s="44"/>
      <c r="AOH125" s="44"/>
      <c r="AOI125" s="44"/>
      <c r="AOJ125" s="44"/>
      <c r="AOK125" s="44"/>
      <c r="AOL125" s="44"/>
      <c r="AOM125" s="44"/>
      <c r="AON125" s="44"/>
      <c r="AOO125" s="44"/>
      <c r="AOP125" s="44"/>
      <c r="AOQ125" s="44"/>
      <c r="AOR125" s="44"/>
      <c r="AOS125" s="44"/>
      <c r="AOT125" s="44"/>
      <c r="AOU125" s="44"/>
      <c r="AOV125" s="44"/>
      <c r="AOW125" s="44"/>
      <c r="AOX125" s="44"/>
      <c r="AOY125" s="44"/>
      <c r="AOZ125" s="44"/>
      <c r="APA125" s="44"/>
      <c r="APB125" s="44"/>
      <c r="APC125" s="44"/>
      <c r="APD125" s="44"/>
      <c r="APE125" s="44"/>
      <c r="APF125" s="44"/>
      <c r="APG125" s="44"/>
      <c r="APH125" s="44"/>
      <c r="API125" s="44"/>
      <c r="APJ125" s="44"/>
      <c r="APK125" s="44"/>
      <c r="APL125" s="44"/>
      <c r="APM125" s="44"/>
      <c r="APN125" s="44"/>
      <c r="APO125" s="44"/>
      <c r="APP125" s="44"/>
      <c r="APQ125" s="44"/>
      <c r="APR125" s="44"/>
      <c r="APS125" s="44"/>
      <c r="APT125" s="44"/>
      <c r="APU125" s="44"/>
      <c r="APV125" s="44"/>
      <c r="APW125" s="44"/>
      <c r="APX125" s="44"/>
      <c r="APY125" s="44"/>
      <c r="APZ125" s="44"/>
      <c r="AQA125" s="44"/>
      <c r="AQB125" s="44"/>
      <c r="AQC125" s="44"/>
      <c r="AQD125" s="44"/>
      <c r="AQE125" s="44"/>
      <c r="AQF125" s="44"/>
      <c r="AQG125" s="44"/>
      <c r="AQH125" s="44"/>
      <c r="AQI125" s="44"/>
      <c r="AQJ125" s="44"/>
      <c r="AQK125" s="44"/>
      <c r="AQL125" s="44"/>
      <c r="AQM125" s="44"/>
      <c r="AQN125" s="44"/>
      <c r="AQO125" s="44"/>
      <c r="AQP125" s="44"/>
      <c r="AQQ125" s="44"/>
      <c r="AQR125" s="44"/>
      <c r="AQS125" s="44"/>
      <c r="AQT125" s="44"/>
      <c r="AQU125" s="44"/>
      <c r="AQV125" s="44"/>
      <c r="AQW125" s="44"/>
      <c r="AQX125" s="44"/>
      <c r="AQY125" s="44"/>
      <c r="AQZ125" s="44"/>
      <c r="ARA125" s="44"/>
      <c r="ARB125" s="44"/>
      <c r="ARC125" s="44"/>
      <c r="ARD125" s="44"/>
      <c r="ARE125" s="44"/>
      <c r="ARF125" s="44"/>
      <c r="ARG125" s="44"/>
      <c r="ARH125" s="44"/>
      <c r="ARI125" s="44"/>
      <c r="ARJ125" s="44"/>
      <c r="ARK125" s="44"/>
      <c r="ARL125" s="44"/>
      <c r="ARM125" s="44"/>
      <c r="ARN125" s="44"/>
      <c r="ARO125" s="44"/>
      <c r="ARP125" s="44"/>
      <c r="ARQ125" s="44"/>
      <c r="ARR125" s="44"/>
      <c r="ARS125" s="44"/>
      <c r="ART125" s="44"/>
      <c r="ARU125" s="44"/>
      <c r="ARV125" s="44"/>
      <c r="ARW125" s="44"/>
      <c r="ARX125" s="44"/>
      <c r="ARY125" s="44"/>
      <c r="ARZ125" s="44"/>
      <c r="ASA125" s="44"/>
      <c r="ASB125" s="44"/>
      <c r="ASC125" s="44"/>
      <c r="ASD125" s="44"/>
      <c r="ASE125" s="44"/>
      <c r="ASF125" s="44"/>
      <c r="ASG125" s="44"/>
      <c r="ASH125" s="44"/>
      <c r="ASI125" s="44"/>
      <c r="ASJ125" s="44"/>
      <c r="ASK125" s="44"/>
      <c r="ASL125" s="44"/>
      <c r="ASM125" s="44"/>
      <c r="ASN125" s="44"/>
      <c r="ASO125" s="44"/>
      <c r="ASP125" s="44"/>
      <c r="ASQ125" s="44"/>
      <c r="ASR125" s="44"/>
      <c r="ASS125" s="44"/>
      <c r="AST125" s="44"/>
      <c r="ASU125" s="44"/>
      <c r="ASV125" s="44"/>
      <c r="ASW125" s="44"/>
      <c r="ASX125" s="44"/>
      <c r="ASY125" s="44"/>
      <c r="ASZ125" s="44"/>
      <c r="ATA125" s="44"/>
      <c r="ATB125" s="44"/>
      <c r="ATC125" s="44"/>
      <c r="ATD125" s="44"/>
      <c r="ATE125" s="44"/>
      <c r="ATF125" s="44"/>
      <c r="ATG125" s="44"/>
      <c r="ATH125" s="44"/>
      <c r="ATI125" s="44"/>
      <c r="ATJ125" s="44"/>
      <c r="ATK125" s="44"/>
      <c r="ATL125" s="44"/>
      <c r="ATM125" s="44"/>
      <c r="ATN125" s="44"/>
      <c r="ATO125" s="44"/>
      <c r="ATP125" s="44"/>
      <c r="ATQ125" s="44"/>
      <c r="ATR125" s="44"/>
      <c r="ATS125" s="44"/>
      <c r="ATT125" s="44"/>
      <c r="ATU125" s="44"/>
      <c r="ATV125" s="44"/>
      <c r="ATW125" s="44"/>
      <c r="ATX125" s="44"/>
      <c r="ATY125" s="44"/>
      <c r="ATZ125" s="44"/>
      <c r="AUA125" s="44"/>
      <c r="AUB125" s="44"/>
      <c r="AUC125" s="44"/>
      <c r="AUD125" s="44"/>
      <c r="AUE125" s="44"/>
      <c r="AUF125" s="44"/>
      <c r="AUG125" s="44"/>
      <c r="AUH125" s="44"/>
      <c r="AUI125" s="44"/>
      <c r="AUJ125" s="44"/>
      <c r="AUK125" s="44"/>
      <c r="AUL125" s="44"/>
      <c r="AUM125" s="44"/>
      <c r="AUN125" s="44"/>
      <c r="AUO125" s="44"/>
      <c r="AUP125" s="44"/>
      <c r="AUQ125" s="44"/>
      <c r="AUR125" s="44"/>
      <c r="AUS125" s="44"/>
      <c r="AUT125" s="44"/>
      <c r="AUU125" s="44"/>
      <c r="AUV125" s="44"/>
      <c r="AUW125" s="44"/>
      <c r="AUX125" s="44"/>
      <c r="AUY125" s="44"/>
      <c r="AUZ125" s="44"/>
      <c r="AVA125" s="44"/>
      <c r="AVB125" s="44"/>
      <c r="AVC125" s="44"/>
      <c r="AVD125" s="44"/>
      <c r="AVE125" s="44"/>
      <c r="AVF125" s="44"/>
      <c r="AVG125" s="44"/>
      <c r="AVH125" s="44"/>
      <c r="AVI125" s="44"/>
      <c r="AVJ125" s="44"/>
      <c r="AVK125" s="44"/>
      <c r="AVL125" s="44"/>
      <c r="AVM125" s="44"/>
      <c r="AVN125" s="44"/>
      <c r="AVO125" s="44"/>
      <c r="AVP125" s="44"/>
      <c r="AVQ125" s="44"/>
      <c r="AVR125" s="44"/>
      <c r="AVS125" s="44"/>
      <c r="AVT125" s="44"/>
      <c r="AVU125" s="44"/>
      <c r="AVV125" s="44"/>
      <c r="AVW125" s="44"/>
      <c r="AVX125" s="44"/>
      <c r="AVY125" s="44"/>
      <c r="AVZ125" s="44"/>
      <c r="AWA125" s="44"/>
      <c r="AWB125" s="44"/>
      <c r="AWC125" s="44"/>
      <c r="AWD125" s="44"/>
      <c r="AWE125" s="44"/>
      <c r="AWF125" s="44"/>
      <c r="AWG125" s="44"/>
      <c r="AWH125" s="44"/>
      <c r="AWI125" s="44"/>
      <c r="AWJ125" s="44"/>
      <c r="AWK125" s="44"/>
      <c r="AWL125" s="44"/>
      <c r="AWM125" s="44"/>
      <c r="AWN125" s="44"/>
      <c r="AWO125" s="44"/>
      <c r="AWP125" s="44"/>
      <c r="AWQ125" s="44"/>
      <c r="AWR125" s="44"/>
      <c r="AWS125" s="44"/>
      <c r="AWT125" s="44"/>
      <c r="AWU125" s="44"/>
      <c r="AWV125" s="44"/>
      <c r="AWW125" s="44"/>
      <c r="AWX125" s="44"/>
      <c r="AWY125" s="44"/>
      <c r="AWZ125" s="44"/>
      <c r="AXA125" s="44"/>
      <c r="AXB125" s="44"/>
      <c r="AXC125" s="44"/>
      <c r="AXD125" s="44"/>
      <c r="AXE125" s="44"/>
      <c r="AXF125" s="44"/>
      <c r="AXG125" s="44"/>
      <c r="AXH125" s="44"/>
      <c r="AXI125" s="44"/>
      <c r="AXJ125" s="44"/>
      <c r="AXK125" s="44"/>
      <c r="AXL125" s="44"/>
      <c r="AXM125" s="44"/>
      <c r="AXN125" s="44"/>
      <c r="AXO125" s="44"/>
      <c r="AXP125" s="44"/>
      <c r="AXQ125" s="44"/>
      <c r="AXR125" s="44"/>
      <c r="AXS125" s="44"/>
      <c r="AXT125" s="44"/>
      <c r="AXU125" s="44"/>
      <c r="AXV125" s="44"/>
      <c r="AXW125" s="44"/>
      <c r="AXX125" s="44"/>
      <c r="AXY125" s="44"/>
      <c r="AXZ125" s="44"/>
      <c r="AYA125" s="44"/>
      <c r="AYB125" s="44"/>
      <c r="AYC125" s="44"/>
      <c r="AYD125" s="44"/>
      <c r="AYE125" s="44"/>
      <c r="AYF125" s="44"/>
      <c r="AYG125" s="44"/>
      <c r="AYH125" s="44"/>
      <c r="AYI125" s="44"/>
      <c r="AYJ125" s="44"/>
      <c r="AYK125" s="44"/>
      <c r="AYL125" s="44"/>
      <c r="AYM125" s="44"/>
      <c r="AYN125" s="44"/>
      <c r="AYO125" s="44"/>
      <c r="AYP125" s="44"/>
      <c r="AYQ125" s="44"/>
      <c r="AYR125" s="44"/>
      <c r="AYS125" s="44"/>
      <c r="AYT125" s="44"/>
      <c r="AYU125" s="44"/>
      <c r="AYV125" s="44"/>
      <c r="AYW125" s="44"/>
      <c r="AYX125" s="44"/>
      <c r="AYY125" s="44"/>
      <c r="AYZ125" s="44"/>
      <c r="AZA125" s="44"/>
      <c r="AZB125" s="44"/>
      <c r="AZC125" s="44"/>
      <c r="AZD125" s="44"/>
      <c r="AZE125" s="44"/>
      <c r="AZF125" s="44"/>
      <c r="AZG125" s="44"/>
      <c r="AZH125" s="44"/>
      <c r="AZI125" s="44"/>
      <c r="AZJ125" s="44"/>
      <c r="AZK125" s="44"/>
      <c r="AZL125" s="44"/>
      <c r="AZM125" s="44"/>
      <c r="AZN125" s="44"/>
      <c r="AZO125" s="44"/>
      <c r="AZP125" s="44"/>
      <c r="AZQ125" s="44"/>
      <c r="AZR125" s="44"/>
      <c r="AZS125" s="44"/>
      <c r="AZT125" s="44"/>
      <c r="AZU125" s="44"/>
      <c r="AZV125" s="44"/>
      <c r="AZW125" s="44"/>
      <c r="AZX125" s="44"/>
      <c r="AZY125" s="44"/>
      <c r="AZZ125" s="44"/>
      <c r="BAA125" s="44"/>
      <c r="BAB125" s="44"/>
      <c r="BAC125" s="44"/>
      <c r="BAD125" s="44"/>
      <c r="BAE125" s="44"/>
      <c r="BAF125" s="44"/>
      <c r="BAG125" s="44"/>
      <c r="BAH125" s="44"/>
      <c r="BAI125" s="44"/>
      <c r="BAJ125" s="44"/>
      <c r="BAK125" s="44"/>
      <c r="BAL125" s="44"/>
      <c r="BAM125" s="44"/>
      <c r="BAN125" s="44"/>
      <c r="BAO125" s="44"/>
      <c r="BAP125" s="44"/>
      <c r="BAQ125" s="44"/>
      <c r="BAR125" s="44"/>
      <c r="BAS125" s="44"/>
      <c r="BAT125" s="44"/>
      <c r="BAU125" s="44"/>
      <c r="BAV125" s="44"/>
      <c r="BAW125" s="44"/>
      <c r="BAX125" s="44"/>
      <c r="BAY125" s="44"/>
      <c r="BAZ125" s="44"/>
      <c r="BBA125" s="44"/>
      <c r="BBB125" s="44"/>
      <c r="BBC125" s="44"/>
      <c r="BBD125" s="44"/>
      <c r="BBE125" s="44"/>
      <c r="BBF125" s="44"/>
      <c r="BBG125" s="44"/>
      <c r="BBH125" s="44"/>
      <c r="BBI125" s="44"/>
      <c r="BBJ125" s="44"/>
      <c r="BBK125" s="44"/>
      <c r="BBL125" s="44"/>
      <c r="BBM125" s="44"/>
      <c r="BBN125" s="44"/>
      <c r="BBO125" s="44"/>
      <c r="BBP125" s="44"/>
      <c r="BBQ125" s="44"/>
      <c r="BBR125" s="44"/>
      <c r="BBS125" s="44"/>
      <c r="BBT125" s="44"/>
      <c r="BBU125" s="44"/>
      <c r="BBV125" s="44"/>
      <c r="BBW125" s="44"/>
      <c r="BBX125" s="44"/>
      <c r="BBY125" s="44"/>
      <c r="BBZ125" s="44"/>
      <c r="BCA125" s="44"/>
      <c r="BCB125" s="44"/>
      <c r="BCC125" s="44"/>
      <c r="BCD125" s="44"/>
      <c r="BCE125" s="44"/>
      <c r="BCF125" s="44"/>
      <c r="BCG125" s="44"/>
      <c r="BCH125" s="44"/>
      <c r="BCI125" s="44"/>
      <c r="BCJ125" s="44"/>
      <c r="BCK125" s="44"/>
      <c r="BCL125" s="44"/>
      <c r="BCM125" s="44"/>
      <c r="BCN125" s="44"/>
      <c r="BCO125" s="44"/>
      <c r="BCP125" s="44"/>
      <c r="BCQ125" s="44"/>
      <c r="BCR125" s="44"/>
      <c r="BCS125" s="44"/>
      <c r="BCT125" s="44"/>
      <c r="BCU125" s="44"/>
      <c r="BCV125" s="44"/>
      <c r="BCW125" s="44"/>
      <c r="BCX125" s="44"/>
      <c r="BCY125" s="44"/>
      <c r="BCZ125" s="44"/>
      <c r="BDA125" s="44"/>
      <c r="BDB125" s="44"/>
      <c r="BDC125" s="44"/>
      <c r="BDD125" s="44"/>
      <c r="BDE125" s="44"/>
      <c r="BDF125" s="44"/>
      <c r="BDG125" s="44"/>
      <c r="BDH125" s="44"/>
      <c r="BDI125" s="44"/>
      <c r="BDJ125" s="44"/>
      <c r="BDK125" s="44"/>
      <c r="BDL125" s="44"/>
      <c r="BDM125" s="44"/>
      <c r="BDN125" s="44"/>
      <c r="BDO125" s="44"/>
      <c r="BDP125" s="44"/>
      <c r="BDQ125" s="44"/>
      <c r="BDR125" s="44"/>
      <c r="BDS125" s="44"/>
      <c r="BDT125" s="44"/>
      <c r="BDU125" s="44"/>
      <c r="BDV125" s="44"/>
      <c r="BDW125" s="44"/>
      <c r="BDX125" s="44"/>
      <c r="BDY125" s="44"/>
      <c r="BDZ125" s="44"/>
      <c r="BEA125" s="44"/>
      <c r="BEB125" s="44"/>
      <c r="BEC125" s="44"/>
      <c r="BED125" s="44"/>
      <c r="BEE125" s="44"/>
      <c r="BEF125" s="44"/>
      <c r="BEG125" s="44"/>
      <c r="BEH125" s="44"/>
      <c r="BEI125" s="44"/>
      <c r="BEJ125" s="44"/>
      <c r="BEK125" s="44"/>
      <c r="BEL125" s="44"/>
      <c r="BEM125" s="44"/>
      <c r="BEN125" s="44"/>
      <c r="BEO125" s="44"/>
      <c r="BEP125" s="44"/>
      <c r="BEQ125" s="44"/>
      <c r="BER125" s="44"/>
      <c r="BES125" s="44"/>
      <c r="BET125" s="44"/>
      <c r="BEU125" s="44"/>
      <c r="BEV125" s="44"/>
      <c r="BEW125" s="44"/>
      <c r="BEX125" s="44"/>
      <c r="BEY125" s="44"/>
      <c r="BEZ125" s="44"/>
      <c r="BFA125" s="44"/>
      <c r="BFB125" s="44"/>
      <c r="BFC125" s="44"/>
      <c r="BFD125" s="44"/>
      <c r="BFE125" s="44"/>
      <c r="BFF125" s="44"/>
      <c r="BFG125" s="44"/>
      <c r="BFH125" s="44"/>
      <c r="BFI125" s="44"/>
      <c r="BFJ125" s="44"/>
      <c r="BFK125" s="44"/>
      <c r="BFL125" s="44"/>
      <c r="BFM125" s="44"/>
      <c r="BFN125" s="44"/>
      <c r="BFO125" s="44"/>
      <c r="BFP125" s="44"/>
      <c r="BFQ125" s="44"/>
      <c r="BFR125" s="44"/>
      <c r="BFS125" s="44"/>
      <c r="BFT125" s="44"/>
      <c r="BFU125" s="44"/>
      <c r="BFV125" s="44"/>
      <c r="BFW125" s="44"/>
      <c r="BFX125" s="44"/>
      <c r="BFY125" s="44"/>
      <c r="BFZ125" s="44"/>
      <c r="BGA125" s="44"/>
      <c r="BGB125" s="44"/>
      <c r="BGC125" s="44"/>
      <c r="BGD125" s="44"/>
      <c r="BGE125" s="44"/>
      <c r="BGF125" s="44"/>
      <c r="BGG125" s="44"/>
      <c r="BGH125" s="44"/>
      <c r="BGI125" s="44"/>
      <c r="BGJ125" s="44"/>
      <c r="BGK125" s="44"/>
      <c r="BGL125" s="44"/>
      <c r="BGM125" s="44"/>
      <c r="BGN125" s="44"/>
      <c r="BGO125" s="44"/>
      <c r="BGP125" s="44"/>
      <c r="BGQ125" s="44"/>
      <c r="BGR125" s="44"/>
      <c r="BGS125" s="44"/>
      <c r="BGT125" s="44"/>
      <c r="BGU125" s="44"/>
      <c r="BGV125" s="44"/>
      <c r="BGW125" s="44"/>
      <c r="BGX125" s="44"/>
      <c r="BGY125" s="44"/>
      <c r="BGZ125" s="44"/>
      <c r="BHA125" s="44"/>
      <c r="BHB125" s="44"/>
      <c r="BHC125" s="44"/>
      <c r="BHD125" s="44"/>
      <c r="BHE125" s="44"/>
      <c r="BHF125" s="44"/>
      <c r="BHG125" s="44"/>
      <c r="BHH125" s="44"/>
      <c r="BHI125" s="44"/>
      <c r="BHJ125" s="44"/>
      <c r="BHK125" s="44"/>
      <c r="BHL125" s="44"/>
      <c r="BHM125" s="44"/>
      <c r="BHN125" s="44"/>
      <c r="BHO125" s="44"/>
      <c r="BHP125" s="44"/>
      <c r="BHQ125" s="44"/>
      <c r="BHR125" s="44"/>
      <c r="BHS125" s="44"/>
      <c r="BHT125" s="44"/>
      <c r="BHU125" s="44"/>
      <c r="BHV125" s="44"/>
      <c r="BHW125" s="44"/>
      <c r="BHX125" s="44"/>
      <c r="BHY125" s="44"/>
      <c r="BHZ125" s="44"/>
      <c r="BIA125" s="44"/>
      <c r="BIB125" s="44"/>
      <c r="BIC125" s="44"/>
      <c r="BID125" s="44"/>
      <c r="BIE125" s="44"/>
      <c r="BIF125" s="44"/>
      <c r="BIG125" s="44"/>
      <c r="BIH125" s="44"/>
      <c r="BII125" s="44"/>
      <c r="BIJ125" s="44"/>
      <c r="BIK125" s="44"/>
      <c r="BIL125" s="44"/>
      <c r="BIM125" s="44"/>
      <c r="BIN125" s="44"/>
      <c r="BIO125" s="44"/>
      <c r="BIP125" s="44"/>
      <c r="BIQ125" s="44"/>
      <c r="BIR125" s="44"/>
      <c r="BIS125" s="44"/>
      <c r="BIT125" s="44"/>
      <c r="BIU125" s="44"/>
      <c r="BIV125" s="44"/>
      <c r="BIW125" s="44"/>
      <c r="BIX125" s="44"/>
      <c r="BIY125" s="44"/>
      <c r="BIZ125" s="44"/>
      <c r="BJA125" s="44"/>
      <c r="BJB125" s="44"/>
      <c r="BJC125" s="44"/>
      <c r="BJD125" s="44"/>
      <c r="BJE125" s="44"/>
      <c r="BJF125" s="44"/>
      <c r="BJG125" s="44"/>
      <c r="BJH125" s="44"/>
      <c r="BJI125" s="44"/>
      <c r="BJJ125" s="44"/>
      <c r="BJK125" s="44"/>
      <c r="BJL125" s="44"/>
      <c r="BJM125" s="44"/>
      <c r="BJN125" s="44"/>
      <c r="BJO125" s="44"/>
      <c r="BJP125" s="44"/>
      <c r="BJQ125" s="44"/>
      <c r="BJR125" s="44"/>
      <c r="BJS125" s="44"/>
      <c r="BJT125" s="44"/>
      <c r="BJU125" s="44"/>
      <c r="BJV125" s="44"/>
      <c r="BJW125" s="44"/>
      <c r="BJX125" s="44"/>
      <c r="BJY125" s="44"/>
      <c r="BJZ125" s="44"/>
      <c r="BKA125" s="44"/>
      <c r="BKB125" s="44"/>
      <c r="BKC125" s="44"/>
      <c r="BKD125" s="44"/>
      <c r="BKE125" s="44"/>
      <c r="BKF125" s="44"/>
      <c r="BKG125" s="44"/>
      <c r="BKH125" s="44"/>
      <c r="BKI125" s="44"/>
      <c r="BKJ125" s="44"/>
      <c r="BKK125" s="44"/>
      <c r="BKL125" s="44"/>
      <c r="BKM125" s="44"/>
      <c r="BKN125" s="44"/>
      <c r="BKO125" s="44"/>
      <c r="BKP125" s="44"/>
      <c r="BKQ125" s="44"/>
      <c r="BKR125" s="44"/>
      <c r="BKS125" s="44"/>
      <c r="BKT125" s="44"/>
      <c r="BKU125" s="44"/>
      <c r="BKV125" s="44"/>
      <c r="BKW125" s="44"/>
      <c r="BKX125" s="44"/>
      <c r="BKY125" s="44"/>
      <c r="BKZ125" s="44"/>
      <c r="BLA125" s="44"/>
      <c r="BLB125" s="44"/>
      <c r="BLC125" s="44"/>
      <c r="BLD125" s="44"/>
      <c r="BLE125" s="44"/>
      <c r="BLF125" s="44"/>
      <c r="BLG125" s="44"/>
      <c r="BLH125" s="44"/>
      <c r="BLI125" s="44"/>
      <c r="BLJ125" s="44"/>
      <c r="BLK125" s="44"/>
      <c r="BLL125" s="44"/>
      <c r="BLM125" s="44"/>
      <c r="BLN125" s="44"/>
      <c r="BLO125" s="44"/>
      <c r="BLP125" s="44"/>
      <c r="BLQ125" s="44"/>
      <c r="BLR125" s="44"/>
      <c r="BLS125" s="44"/>
      <c r="BLT125" s="44"/>
      <c r="BLU125" s="44"/>
      <c r="BLV125" s="44"/>
      <c r="BLW125" s="44"/>
      <c r="BLX125" s="44"/>
      <c r="BLY125" s="44"/>
      <c r="BLZ125" s="44"/>
      <c r="BMA125" s="44"/>
      <c r="BMB125" s="44"/>
      <c r="BMC125" s="44"/>
      <c r="BMD125" s="44"/>
      <c r="BME125" s="44"/>
      <c r="BMF125" s="44"/>
      <c r="BMG125" s="44"/>
      <c r="BMH125" s="44"/>
      <c r="BMI125" s="44"/>
      <c r="BMJ125" s="44"/>
      <c r="BMK125" s="44"/>
      <c r="BML125" s="44"/>
      <c r="BMM125" s="44"/>
      <c r="BMN125" s="44"/>
      <c r="BMO125" s="44"/>
      <c r="BMP125" s="44"/>
      <c r="BMQ125" s="44"/>
      <c r="BMR125" s="44"/>
      <c r="BMS125" s="44"/>
      <c r="BMT125" s="44"/>
      <c r="BMU125" s="44"/>
      <c r="BMV125" s="44"/>
      <c r="BMW125" s="44"/>
      <c r="BMX125" s="44"/>
      <c r="BMY125" s="44"/>
      <c r="BMZ125" s="44"/>
      <c r="BNA125" s="44"/>
      <c r="BNB125" s="44"/>
      <c r="BNC125" s="44"/>
      <c r="BND125" s="44"/>
      <c r="BNE125" s="44"/>
      <c r="BNF125" s="44"/>
      <c r="BNG125" s="44"/>
      <c r="BNH125" s="44"/>
      <c r="BNI125" s="44"/>
      <c r="BNJ125" s="44"/>
      <c r="BNK125" s="44"/>
      <c r="BNL125" s="44"/>
      <c r="BNM125" s="44"/>
      <c r="BNN125" s="44"/>
      <c r="BNO125" s="44"/>
      <c r="BNP125" s="44"/>
      <c r="BNQ125" s="44"/>
      <c r="BNR125" s="44"/>
      <c r="BNS125" s="44"/>
      <c r="BNT125" s="44"/>
      <c r="BNU125" s="44"/>
      <c r="BNV125" s="44"/>
      <c r="BNW125" s="44"/>
      <c r="BNX125" s="44"/>
      <c r="BNY125" s="44"/>
      <c r="BNZ125" s="44"/>
      <c r="BOA125" s="44"/>
      <c r="BOB125" s="44"/>
      <c r="BOC125" s="44"/>
      <c r="BOD125" s="44"/>
      <c r="BOE125" s="44"/>
      <c r="BOF125" s="44"/>
      <c r="BOG125" s="44"/>
      <c r="BOH125" s="44"/>
      <c r="BOI125" s="44"/>
      <c r="BOJ125" s="44"/>
      <c r="BOK125" s="44"/>
      <c r="BOL125" s="44"/>
      <c r="BOM125" s="44"/>
      <c r="BON125" s="44"/>
      <c r="BOO125" s="44"/>
      <c r="BOP125" s="44"/>
      <c r="BOQ125" s="44"/>
      <c r="BOR125" s="44"/>
      <c r="BOS125" s="44"/>
      <c r="BOT125" s="44"/>
      <c r="BOU125" s="44"/>
      <c r="BOV125" s="44"/>
      <c r="BOW125" s="44"/>
      <c r="BOX125" s="44"/>
      <c r="BOY125" s="44"/>
      <c r="BOZ125" s="44"/>
      <c r="BPA125" s="44"/>
      <c r="BPB125" s="44"/>
      <c r="BPC125" s="44"/>
      <c r="BPD125" s="44"/>
      <c r="BPE125" s="44"/>
      <c r="BPF125" s="44"/>
      <c r="BPG125" s="44"/>
      <c r="BPH125" s="44"/>
      <c r="BPI125" s="44"/>
      <c r="BPJ125" s="44"/>
      <c r="BPK125" s="44"/>
      <c r="BPL125" s="44"/>
      <c r="BPM125" s="44"/>
      <c r="BPN125" s="44"/>
      <c r="BPO125" s="44"/>
      <c r="BPP125" s="44"/>
      <c r="BPQ125" s="44"/>
      <c r="BPR125" s="44"/>
      <c r="BPS125" s="44"/>
      <c r="BPT125" s="44"/>
      <c r="BPU125" s="44"/>
      <c r="BPV125" s="44"/>
      <c r="BPW125" s="44"/>
      <c r="BPX125" s="44"/>
      <c r="BPY125" s="44"/>
      <c r="BPZ125" s="44"/>
      <c r="BQA125" s="44"/>
      <c r="BQB125" s="44"/>
      <c r="BQC125" s="44"/>
      <c r="BQD125" s="44"/>
      <c r="BQE125" s="44"/>
      <c r="BQF125" s="44"/>
      <c r="BQG125" s="44"/>
      <c r="BQH125" s="44"/>
      <c r="BQI125" s="44"/>
      <c r="BQJ125" s="44"/>
      <c r="BQK125" s="44"/>
      <c r="BQL125" s="44"/>
      <c r="BQM125" s="44"/>
      <c r="BQN125" s="44"/>
      <c r="BQO125" s="44"/>
      <c r="BQP125" s="44"/>
      <c r="BQQ125" s="44"/>
      <c r="BQR125" s="44"/>
      <c r="BQS125" s="44"/>
      <c r="BQT125" s="44"/>
      <c r="BQU125" s="44"/>
      <c r="BQV125" s="44"/>
      <c r="BQW125" s="44"/>
      <c r="BQX125" s="44"/>
      <c r="BQY125" s="44"/>
      <c r="BQZ125" s="44"/>
      <c r="BRA125" s="44"/>
      <c r="BRB125" s="44"/>
      <c r="BRC125" s="44"/>
      <c r="BRD125" s="44"/>
      <c r="BRE125" s="44"/>
      <c r="BRF125" s="44"/>
      <c r="BRG125" s="44"/>
      <c r="BRH125" s="44"/>
      <c r="BRI125" s="44"/>
      <c r="BRJ125" s="44"/>
      <c r="BRK125" s="44"/>
      <c r="BRL125" s="44"/>
      <c r="BRM125" s="44"/>
      <c r="BRN125" s="44"/>
      <c r="BRO125" s="44"/>
      <c r="BRP125" s="44"/>
      <c r="BRQ125" s="44"/>
      <c r="BRR125" s="44"/>
      <c r="BRS125" s="44"/>
      <c r="BRT125" s="44"/>
      <c r="BRU125" s="44"/>
      <c r="BRV125" s="44"/>
      <c r="BRW125" s="44"/>
      <c r="BRX125" s="44"/>
      <c r="BRY125" s="44"/>
      <c r="BRZ125" s="44"/>
      <c r="BSA125" s="44"/>
      <c r="BSB125" s="44"/>
      <c r="BSC125" s="44"/>
      <c r="BSD125" s="44"/>
      <c r="BSE125" s="44"/>
      <c r="BSF125" s="44"/>
      <c r="BSG125" s="44"/>
      <c r="BSH125" s="44"/>
      <c r="BSI125" s="44"/>
      <c r="BSJ125" s="44"/>
      <c r="BSK125" s="44"/>
      <c r="BSL125" s="44"/>
      <c r="BSM125" s="44"/>
      <c r="BSN125" s="44"/>
      <c r="BSO125" s="44"/>
      <c r="BSP125" s="44"/>
      <c r="BSQ125" s="44"/>
      <c r="BSR125" s="44"/>
      <c r="BSS125" s="44"/>
      <c r="BST125" s="44"/>
      <c r="BSU125" s="44"/>
      <c r="BSV125" s="44"/>
      <c r="BSW125" s="44"/>
      <c r="BSX125" s="44"/>
      <c r="BSY125" s="44"/>
      <c r="BSZ125" s="44"/>
      <c r="BTA125" s="44"/>
      <c r="BTB125" s="44"/>
      <c r="BTC125" s="44"/>
      <c r="BTD125" s="44"/>
      <c r="BTE125" s="44"/>
      <c r="BTF125" s="44"/>
      <c r="BTG125" s="44"/>
      <c r="BTH125" s="44"/>
      <c r="BTI125" s="44"/>
      <c r="BTJ125" s="44"/>
      <c r="BTK125" s="44"/>
      <c r="BTL125" s="44"/>
      <c r="BTM125" s="44"/>
      <c r="BTN125" s="44"/>
      <c r="BTO125" s="44"/>
      <c r="BTP125" s="44"/>
      <c r="BTQ125" s="44"/>
      <c r="BTR125" s="44"/>
      <c r="BTS125" s="44"/>
      <c r="BTT125" s="44"/>
      <c r="BTU125" s="44"/>
      <c r="BTV125" s="44"/>
      <c r="BTW125" s="44"/>
      <c r="BTX125" s="44"/>
      <c r="BTY125" s="44"/>
      <c r="BTZ125" s="44"/>
      <c r="BUA125" s="44"/>
      <c r="BUB125" s="44"/>
      <c r="BUC125" s="44"/>
      <c r="BUD125" s="44"/>
      <c r="BUE125" s="44"/>
      <c r="BUF125" s="44"/>
      <c r="BUG125" s="44"/>
      <c r="BUH125" s="44"/>
      <c r="BUI125" s="44"/>
      <c r="BUJ125" s="44"/>
      <c r="BUK125" s="44"/>
      <c r="BUL125" s="44"/>
      <c r="BUM125" s="44"/>
      <c r="BUN125" s="44"/>
      <c r="BUO125" s="44"/>
      <c r="BUP125" s="44"/>
      <c r="BUQ125" s="44"/>
      <c r="BUR125" s="44"/>
      <c r="BUS125" s="44"/>
      <c r="BUT125" s="44"/>
      <c r="BUU125" s="44"/>
      <c r="BUV125" s="44"/>
      <c r="BUW125" s="44"/>
      <c r="BUX125" s="44"/>
      <c r="BUY125" s="44"/>
      <c r="BUZ125" s="44"/>
      <c r="BVA125" s="44"/>
      <c r="BVB125" s="44"/>
      <c r="BVC125" s="44"/>
      <c r="BVD125" s="44"/>
      <c r="BVE125" s="44"/>
      <c r="BVF125" s="44"/>
      <c r="BVG125" s="44"/>
      <c r="BVH125" s="44"/>
      <c r="BVI125" s="44"/>
      <c r="BVJ125" s="44"/>
      <c r="BVK125" s="44"/>
      <c r="BVL125" s="44"/>
      <c r="BVM125" s="44"/>
      <c r="BVN125" s="44"/>
      <c r="BVO125" s="44"/>
      <c r="BVP125" s="44"/>
      <c r="BVQ125" s="44"/>
      <c r="BVR125" s="44"/>
      <c r="BVS125" s="44"/>
      <c r="BVT125" s="44"/>
      <c r="BVU125" s="44"/>
      <c r="BVV125" s="44"/>
      <c r="BVW125" s="44"/>
      <c r="BVX125" s="44"/>
      <c r="BVY125" s="44"/>
      <c r="BVZ125" s="44"/>
      <c r="BWA125" s="44"/>
      <c r="BWB125" s="44"/>
      <c r="BWC125" s="44"/>
      <c r="BWD125" s="44"/>
      <c r="BWE125" s="44"/>
      <c r="BWF125" s="44"/>
      <c r="BWG125" s="44"/>
      <c r="BWH125" s="44"/>
      <c r="BWI125" s="44"/>
      <c r="BWJ125" s="44"/>
      <c r="BWK125" s="44"/>
      <c r="BWL125" s="44"/>
      <c r="BWM125" s="44"/>
      <c r="BWN125" s="44"/>
      <c r="BWO125" s="44"/>
      <c r="BWP125" s="44"/>
      <c r="BWQ125" s="44"/>
      <c r="BWR125" s="44"/>
      <c r="BWS125" s="44"/>
      <c r="BWT125" s="44"/>
      <c r="BWU125" s="44"/>
      <c r="BWV125" s="44"/>
      <c r="BWW125" s="44"/>
      <c r="BWX125" s="44"/>
      <c r="BWY125" s="44"/>
      <c r="BWZ125" s="44"/>
      <c r="BXA125" s="44"/>
      <c r="BXB125" s="44"/>
      <c r="BXC125" s="44"/>
      <c r="BXD125" s="44"/>
      <c r="BXE125" s="44"/>
      <c r="BXF125" s="44"/>
      <c r="BXG125" s="44"/>
      <c r="BXH125" s="44"/>
      <c r="BXI125" s="44"/>
      <c r="BXJ125" s="44"/>
      <c r="BXK125" s="44"/>
      <c r="BXL125" s="44"/>
      <c r="BXM125" s="44"/>
      <c r="BXN125" s="44"/>
      <c r="BXO125" s="44"/>
      <c r="BXP125" s="44"/>
      <c r="BXQ125" s="44"/>
      <c r="BXR125" s="44"/>
      <c r="BXS125" s="44"/>
      <c r="BXT125" s="44"/>
      <c r="BXU125" s="44"/>
      <c r="BXV125" s="44"/>
      <c r="BXW125" s="44"/>
      <c r="BXX125" s="44"/>
      <c r="BXY125" s="44"/>
      <c r="BXZ125" s="44"/>
      <c r="BYA125" s="44"/>
      <c r="BYB125" s="44"/>
      <c r="BYC125" s="44"/>
      <c r="BYD125" s="44"/>
      <c r="BYE125" s="44"/>
      <c r="BYF125" s="44"/>
      <c r="BYG125" s="44"/>
      <c r="BYH125" s="44"/>
      <c r="BYI125" s="44"/>
      <c r="BYJ125" s="44"/>
      <c r="BYK125" s="44"/>
      <c r="BYL125" s="44"/>
      <c r="BYM125" s="44"/>
      <c r="BYN125" s="44"/>
      <c r="BYO125" s="44"/>
      <c r="BYP125" s="44"/>
      <c r="BYQ125" s="44"/>
      <c r="BYR125" s="44"/>
      <c r="BYS125" s="44"/>
      <c r="BYT125" s="44"/>
      <c r="BYU125" s="44"/>
      <c r="BYV125" s="44"/>
      <c r="BYW125" s="44"/>
      <c r="BYX125" s="44"/>
      <c r="BYY125" s="44"/>
      <c r="BYZ125" s="44"/>
      <c r="BZA125" s="44"/>
      <c r="BZB125" s="44"/>
      <c r="BZC125" s="44"/>
      <c r="BZD125" s="44"/>
      <c r="BZE125" s="44"/>
      <c r="BZF125" s="44"/>
      <c r="BZG125" s="44"/>
      <c r="BZH125" s="44"/>
      <c r="BZI125" s="44"/>
      <c r="BZJ125" s="44"/>
      <c r="BZK125" s="44"/>
      <c r="BZL125" s="44"/>
      <c r="BZM125" s="44"/>
      <c r="BZN125" s="44"/>
      <c r="BZO125" s="44"/>
      <c r="BZP125" s="44"/>
      <c r="BZQ125" s="44"/>
      <c r="BZR125" s="44"/>
      <c r="BZS125" s="44"/>
      <c r="BZT125" s="44"/>
      <c r="BZU125" s="44"/>
      <c r="BZV125" s="44"/>
      <c r="BZW125" s="44"/>
      <c r="BZX125" s="44"/>
      <c r="BZY125" s="44"/>
      <c r="BZZ125" s="44"/>
      <c r="CAA125" s="44"/>
      <c r="CAB125" s="44"/>
      <c r="CAC125" s="44"/>
      <c r="CAD125" s="44"/>
      <c r="CAE125" s="44"/>
      <c r="CAF125" s="44"/>
      <c r="CAG125" s="44"/>
      <c r="CAH125" s="44"/>
      <c r="CAI125" s="44"/>
      <c r="CAJ125" s="44"/>
      <c r="CAK125" s="44"/>
      <c r="CAL125" s="44"/>
      <c r="CAM125" s="44"/>
      <c r="CAN125" s="44"/>
      <c r="CAO125" s="44"/>
      <c r="CAP125" s="44"/>
      <c r="CAQ125" s="44"/>
      <c r="CAR125" s="44"/>
      <c r="CAS125" s="44"/>
      <c r="CAT125" s="44"/>
      <c r="CAU125" s="44"/>
      <c r="CAV125" s="44"/>
      <c r="CAW125" s="44"/>
      <c r="CAX125" s="44"/>
      <c r="CAY125" s="44"/>
      <c r="CAZ125" s="44"/>
      <c r="CBA125" s="44"/>
      <c r="CBB125" s="44"/>
      <c r="CBC125" s="44"/>
      <c r="CBD125" s="44"/>
      <c r="CBE125" s="44"/>
      <c r="CBF125" s="44"/>
      <c r="CBG125" s="44"/>
      <c r="CBH125" s="44"/>
      <c r="CBI125" s="44"/>
      <c r="CBJ125" s="44"/>
      <c r="CBK125" s="44"/>
      <c r="CBL125" s="44"/>
      <c r="CBM125" s="44"/>
      <c r="CBN125" s="44"/>
      <c r="CBO125" s="44"/>
      <c r="CBP125" s="44"/>
      <c r="CBQ125" s="44"/>
      <c r="CBR125" s="44"/>
      <c r="CBS125" s="44"/>
      <c r="CBT125" s="44"/>
      <c r="CBU125" s="44"/>
      <c r="CBV125" s="44"/>
      <c r="CBW125" s="44"/>
      <c r="CBX125" s="44"/>
      <c r="CBY125" s="44"/>
      <c r="CBZ125" s="44"/>
      <c r="CCA125" s="44"/>
      <c r="CCB125" s="44"/>
      <c r="CCC125" s="44"/>
      <c r="CCD125" s="44"/>
      <c r="CCE125" s="44"/>
      <c r="CCF125" s="44"/>
      <c r="CCG125" s="44"/>
      <c r="CCH125" s="44"/>
      <c r="CCI125" s="44"/>
      <c r="CCJ125" s="44"/>
      <c r="CCK125" s="44"/>
      <c r="CCL125" s="44"/>
      <c r="CCM125" s="44"/>
      <c r="CCN125" s="44"/>
      <c r="CCO125" s="44"/>
      <c r="CCP125" s="44"/>
      <c r="CCQ125" s="44"/>
      <c r="CCR125" s="44"/>
      <c r="CCS125" s="44"/>
      <c r="CCT125" s="44"/>
      <c r="CCU125" s="44"/>
      <c r="CCV125" s="44"/>
      <c r="CCW125" s="44"/>
      <c r="CCX125" s="44"/>
      <c r="CCY125" s="44"/>
      <c r="CCZ125" s="44"/>
      <c r="CDA125" s="44"/>
      <c r="CDB125" s="44"/>
      <c r="CDC125" s="44"/>
      <c r="CDD125" s="44"/>
      <c r="CDE125" s="44"/>
      <c r="CDF125" s="44"/>
      <c r="CDG125" s="44"/>
      <c r="CDH125" s="44"/>
      <c r="CDI125" s="44"/>
      <c r="CDJ125" s="44"/>
      <c r="CDK125" s="44"/>
      <c r="CDL125" s="44"/>
      <c r="CDM125" s="44"/>
      <c r="CDN125" s="44"/>
      <c r="CDO125" s="44"/>
      <c r="CDP125" s="44"/>
      <c r="CDQ125" s="44"/>
      <c r="CDR125" s="44"/>
      <c r="CDS125" s="44"/>
      <c r="CDT125" s="44"/>
      <c r="CDU125" s="44"/>
      <c r="CDV125" s="44"/>
      <c r="CDW125" s="44"/>
      <c r="CDX125" s="44"/>
      <c r="CDY125" s="44"/>
      <c r="CDZ125" s="44"/>
      <c r="CEA125" s="44"/>
      <c r="CEB125" s="44"/>
      <c r="CEC125" s="44"/>
      <c r="CED125" s="44"/>
      <c r="CEE125" s="44"/>
      <c r="CEF125" s="44"/>
      <c r="CEG125" s="44"/>
      <c r="CEH125" s="44"/>
      <c r="CEI125" s="44"/>
      <c r="CEJ125" s="44"/>
      <c r="CEK125" s="44"/>
      <c r="CEL125" s="44"/>
      <c r="CEM125" s="44"/>
      <c r="CEN125" s="44"/>
      <c r="CEO125" s="44"/>
      <c r="CEP125" s="44"/>
      <c r="CEQ125" s="44"/>
      <c r="CER125" s="44"/>
      <c r="CES125" s="44"/>
      <c r="CET125" s="44"/>
      <c r="CEU125" s="44"/>
      <c r="CEV125" s="44"/>
      <c r="CEW125" s="44"/>
      <c r="CEX125" s="44"/>
      <c r="CEY125" s="44"/>
      <c r="CEZ125" s="44"/>
      <c r="CFA125" s="44"/>
      <c r="CFB125" s="44"/>
      <c r="CFC125" s="44"/>
      <c r="CFD125" s="44"/>
      <c r="CFE125" s="44"/>
      <c r="CFF125" s="44"/>
      <c r="CFG125" s="44"/>
      <c r="CFH125" s="44"/>
      <c r="CFI125" s="44"/>
      <c r="CFJ125" s="44"/>
      <c r="CFK125" s="44"/>
      <c r="CFL125" s="44"/>
      <c r="CFM125" s="44"/>
      <c r="CFN125" s="44"/>
      <c r="CFO125" s="44"/>
      <c r="CFP125" s="44"/>
      <c r="CFQ125" s="44"/>
      <c r="CFR125" s="44"/>
      <c r="CFS125" s="44"/>
      <c r="CFT125" s="44"/>
      <c r="CFU125" s="44"/>
      <c r="CFV125" s="44"/>
      <c r="CFW125" s="44"/>
      <c r="CFX125" s="44"/>
      <c r="CFY125" s="44"/>
      <c r="CFZ125" s="44"/>
      <c r="CGA125" s="44"/>
      <c r="CGB125" s="44"/>
      <c r="CGC125" s="44"/>
      <c r="CGD125" s="44"/>
      <c r="CGE125" s="44"/>
      <c r="CGF125" s="44"/>
      <c r="CGG125" s="44"/>
      <c r="CGH125" s="44"/>
      <c r="CGI125" s="44"/>
      <c r="CGJ125" s="44"/>
      <c r="CGK125" s="44"/>
      <c r="CGL125" s="44"/>
      <c r="CGM125" s="44"/>
      <c r="CGN125" s="44"/>
      <c r="CGO125" s="44"/>
      <c r="CGP125" s="44"/>
      <c r="CGQ125" s="44"/>
      <c r="CGR125" s="44"/>
      <c r="CGS125" s="44"/>
      <c r="CGT125" s="44"/>
      <c r="CGU125" s="44"/>
      <c r="CGV125" s="44"/>
      <c r="CGW125" s="44"/>
      <c r="CGX125" s="44"/>
      <c r="CGY125" s="44"/>
      <c r="CGZ125" s="44"/>
      <c r="CHA125" s="44"/>
      <c r="CHB125" s="44"/>
      <c r="CHC125" s="44"/>
      <c r="CHD125" s="44"/>
      <c r="CHE125" s="44"/>
      <c r="CHF125" s="44"/>
      <c r="CHG125" s="44"/>
      <c r="CHH125" s="44"/>
      <c r="CHI125" s="44"/>
      <c r="CHJ125" s="44"/>
      <c r="CHK125" s="44"/>
      <c r="CHL125" s="44"/>
      <c r="CHM125" s="44"/>
      <c r="CHN125" s="44"/>
      <c r="CHO125" s="44"/>
      <c r="CHP125" s="44"/>
      <c r="CHQ125" s="44"/>
      <c r="CHR125" s="44"/>
      <c r="CHS125" s="44"/>
      <c r="CHT125" s="44"/>
      <c r="CHU125" s="44"/>
      <c r="CHV125" s="44"/>
      <c r="CHW125" s="44"/>
      <c r="CHX125" s="44"/>
      <c r="CHY125" s="44"/>
      <c r="CHZ125" s="44"/>
      <c r="CIA125" s="44"/>
      <c r="CIB125" s="44"/>
      <c r="CIC125" s="44"/>
      <c r="CID125" s="44"/>
      <c r="CIE125" s="44"/>
      <c r="CIF125" s="44"/>
      <c r="CIG125" s="44"/>
      <c r="CIH125" s="44"/>
      <c r="CII125" s="44"/>
      <c r="CIJ125" s="44"/>
      <c r="CIK125" s="44"/>
      <c r="CIL125" s="44"/>
      <c r="CIM125" s="44"/>
      <c r="CIN125" s="44"/>
      <c r="CIO125" s="44"/>
      <c r="CIP125" s="44"/>
      <c r="CIQ125" s="44"/>
      <c r="CIR125" s="44"/>
      <c r="CIS125" s="44"/>
      <c r="CIT125" s="44"/>
      <c r="CIU125" s="44"/>
      <c r="CIV125" s="44"/>
      <c r="CIW125" s="44"/>
      <c r="CIX125" s="44"/>
      <c r="CIY125" s="44"/>
      <c r="CIZ125" s="44"/>
      <c r="CJA125" s="44"/>
      <c r="CJB125" s="44"/>
      <c r="CJC125" s="44"/>
      <c r="CJD125" s="44"/>
      <c r="CJE125" s="44"/>
      <c r="CJF125" s="44"/>
      <c r="CJG125" s="44"/>
      <c r="CJH125" s="44"/>
      <c r="CJI125" s="44"/>
      <c r="CJJ125" s="44"/>
      <c r="CJK125" s="44"/>
      <c r="CJL125" s="44"/>
      <c r="CJM125" s="44"/>
      <c r="CJN125" s="44"/>
      <c r="CJO125" s="44"/>
      <c r="CJP125" s="44"/>
      <c r="CJQ125" s="44"/>
      <c r="CJR125" s="44"/>
      <c r="CJS125" s="44"/>
      <c r="CJT125" s="44"/>
      <c r="CJU125" s="44"/>
      <c r="CJV125" s="44"/>
      <c r="CJW125" s="44"/>
      <c r="CJX125" s="44"/>
      <c r="CJY125" s="44"/>
      <c r="CJZ125" s="44"/>
      <c r="CKA125" s="44"/>
      <c r="CKB125" s="44"/>
      <c r="CKC125" s="44"/>
      <c r="CKD125" s="44"/>
      <c r="CKE125" s="44"/>
      <c r="CKF125" s="44"/>
      <c r="CKG125" s="44"/>
      <c r="CKH125" s="44"/>
      <c r="CKI125" s="44"/>
      <c r="CKJ125" s="44"/>
      <c r="CKK125" s="44"/>
      <c r="CKL125" s="44"/>
      <c r="CKM125" s="44"/>
      <c r="CKN125" s="44"/>
      <c r="CKO125" s="44"/>
      <c r="CKP125" s="44"/>
      <c r="CKQ125" s="44"/>
      <c r="CKR125" s="44"/>
      <c r="CKS125" s="44"/>
      <c r="CKT125" s="44"/>
      <c r="CKU125" s="44"/>
      <c r="CKV125" s="44"/>
      <c r="CKW125" s="44"/>
      <c r="CKX125" s="44"/>
      <c r="CKY125" s="44"/>
      <c r="CKZ125" s="44"/>
      <c r="CLA125" s="44"/>
      <c r="CLB125" s="44"/>
      <c r="CLC125" s="44"/>
      <c r="CLD125" s="44"/>
      <c r="CLE125" s="44"/>
      <c r="CLF125" s="44"/>
      <c r="CLG125" s="44"/>
      <c r="CLH125" s="44"/>
      <c r="CLI125" s="44"/>
      <c r="CLJ125" s="44"/>
      <c r="CLK125" s="44"/>
      <c r="CLL125" s="44"/>
      <c r="CLM125" s="44"/>
      <c r="CLN125" s="44"/>
      <c r="CLO125" s="44"/>
      <c r="CLP125" s="44"/>
      <c r="CLQ125" s="44"/>
      <c r="CLR125" s="44"/>
      <c r="CLS125" s="44"/>
      <c r="CLT125" s="44"/>
      <c r="CLU125" s="44"/>
      <c r="CLV125" s="44"/>
      <c r="CLW125" s="44"/>
      <c r="CLX125" s="44"/>
      <c r="CLY125" s="44"/>
      <c r="CLZ125" s="44"/>
      <c r="CMA125" s="44"/>
      <c r="CMB125" s="44"/>
      <c r="CMC125" s="44"/>
      <c r="CMD125" s="44"/>
      <c r="CME125" s="44"/>
      <c r="CMF125" s="44"/>
      <c r="CMG125" s="44"/>
      <c r="CMH125" s="44"/>
      <c r="CMI125" s="44"/>
      <c r="CMJ125" s="44"/>
      <c r="CMK125" s="44"/>
      <c r="CML125" s="44"/>
      <c r="CMM125" s="44"/>
      <c r="CMN125" s="44"/>
      <c r="CMO125" s="44"/>
      <c r="CMP125" s="44"/>
      <c r="CMQ125" s="44"/>
      <c r="CMR125" s="44"/>
      <c r="CMS125" s="44"/>
      <c r="CMT125" s="44"/>
      <c r="CMU125" s="44"/>
      <c r="CMV125" s="44"/>
      <c r="CMW125" s="44"/>
      <c r="CMX125" s="44"/>
      <c r="CMY125" s="44"/>
      <c r="CMZ125" s="44"/>
      <c r="CNA125" s="44"/>
      <c r="CNB125" s="44"/>
      <c r="CNC125" s="44"/>
      <c r="CND125" s="44"/>
      <c r="CNE125" s="44"/>
      <c r="CNF125" s="44"/>
      <c r="CNG125" s="44"/>
      <c r="CNH125" s="44"/>
      <c r="CNI125" s="44"/>
      <c r="CNJ125" s="44"/>
      <c r="CNK125" s="44"/>
      <c r="CNL125" s="44"/>
      <c r="CNM125" s="44"/>
      <c r="CNN125" s="44"/>
      <c r="CNO125" s="44"/>
      <c r="CNP125" s="44"/>
      <c r="CNQ125" s="44"/>
      <c r="CNR125" s="44"/>
      <c r="CNS125" s="44"/>
      <c r="CNT125" s="44"/>
      <c r="CNU125" s="44"/>
      <c r="CNV125" s="44"/>
      <c r="CNW125" s="44"/>
      <c r="CNX125" s="44"/>
      <c r="CNY125" s="44"/>
      <c r="CNZ125" s="44"/>
      <c r="COA125" s="44"/>
      <c r="COB125" s="44"/>
      <c r="COC125" s="44"/>
      <c r="COD125" s="44"/>
      <c r="COE125" s="44"/>
      <c r="COF125" s="44"/>
      <c r="COG125" s="44"/>
      <c r="COH125" s="44"/>
      <c r="COI125" s="44"/>
      <c r="COJ125" s="44"/>
      <c r="COK125" s="44"/>
      <c r="COL125" s="44"/>
      <c r="COM125" s="44"/>
      <c r="CON125" s="44"/>
      <c r="COO125" s="44"/>
      <c r="COP125" s="44"/>
      <c r="COQ125" s="44"/>
      <c r="COR125" s="44"/>
      <c r="COS125" s="44"/>
      <c r="COT125" s="44"/>
      <c r="COU125" s="44"/>
      <c r="COV125" s="44"/>
      <c r="COW125" s="44"/>
      <c r="COX125" s="44"/>
      <c r="COY125" s="44"/>
      <c r="COZ125" s="44"/>
      <c r="CPA125" s="44"/>
      <c r="CPB125" s="44"/>
      <c r="CPC125" s="44"/>
      <c r="CPD125" s="44"/>
      <c r="CPE125" s="44"/>
      <c r="CPF125" s="44"/>
      <c r="CPG125" s="44"/>
      <c r="CPH125" s="44"/>
      <c r="CPI125" s="44"/>
      <c r="CPJ125" s="44"/>
      <c r="CPK125" s="44"/>
      <c r="CPL125" s="44"/>
      <c r="CPM125" s="44"/>
      <c r="CPN125" s="44"/>
      <c r="CPO125" s="44"/>
      <c r="CPP125" s="44"/>
      <c r="CPQ125" s="44"/>
      <c r="CPR125" s="44"/>
      <c r="CPS125" s="44"/>
      <c r="CPT125" s="44"/>
      <c r="CPU125" s="44"/>
      <c r="CPV125" s="44"/>
      <c r="CPW125" s="44"/>
      <c r="CPX125" s="44"/>
      <c r="CPY125" s="44"/>
      <c r="CPZ125" s="44"/>
      <c r="CQA125" s="44"/>
      <c r="CQB125" s="44"/>
      <c r="CQC125" s="44"/>
      <c r="CQD125" s="44"/>
      <c r="CQE125" s="44"/>
      <c r="CQF125" s="44"/>
      <c r="CQG125" s="44"/>
      <c r="CQH125" s="44"/>
      <c r="CQI125" s="44"/>
      <c r="CQJ125" s="44"/>
      <c r="CQK125" s="44"/>
      <c r="CQL125" s="44"/>
      <c r="CQM125" s="44"/>
      <c r="CQN125" s="44"/>
      <c r="CQO125" s="44"/>
      <c r="CQP125" s="44"/>
      <c r="CQQ125" s="44"/>
      <c r="CQR125" s="44"/>
      <c r="CQS125" s="44"/>
      <c r="CQT125" s="44"/>
      <c r="CQU125" s="44"/>
      <c r="CQV125" s="44"/>
      <c r="CQW125" s="44"/>
      <c r="CQX125" s="44"/>
      <c r="CQY125" s="44"/>
      <c r="CQZ125" s="44"/>
      <c r="CRA125" s="44"/>
      <c r="CRB125" s="44"/>
      <c r="CRC125" s="44"/>
      <c r="CRD125" s="44"/>
      <c r="CRE125" s="44"/>
      <c r="CRF125" s="44"/>
      <c r="CRG125" s="44"/>
      <c r="CRH125" s="44"/>
      <c r="CRI125" s="44"/>
      <c r="CRJ125" s="44"/>
      <c r="CRK125" s="44"/>
      <c r="CRL125" s="44"/>
      <c r="CRM125" s="44"/>
      <c r="CRN125" s="44"/>
      <c r="CRO125" s="44"/>
      <c r="CRP125" s="44"/>
      <c r="CRQ125" s="44"/>
      <c r="CRR125" s="44"/>
      <c r="CRS125" s="44"/>
      <c r="CRT125" s="44"/>
      <c r="CRU125" s="44"/>
      <c r="CRV125" s="44"/>
      <c r="CRW125" s="44"/>
      <c r="CRX125" s="44"/>
      <c r="CRY125" s="44"/>
      <c r="CRZ125" s="44"/>
      <c r="CSA125" s="44"/>
      <c r="CSB125" s="44"/>
      <c r="CSC125" s="44"/>
      <c r="CSD125" s="44"/>
      <c r="CSE125" s="44"/>
      <c r="CSF125" s="44"/>
      <c r="CSG125" s="44"/>
      <c r="CSH125" s="44"/>
      <c r="CSI125" s="44"/>
      <c r="CSJ125" s="44"/>
      <c r="CSK125" s="44"/>
      <c r="CSL125" s="44"/>
      <c r="CSM125" s="44"/>
      <c r="CSN125" s="44"/>
      <c r="CSO125" s="44"/>
      <c r="CSP125" s="44"/>
      <c r="CSQ125" s="44"/>
      <c r="CSR125" s="44"/>
      <c r="CSS125" s="44"/>
      <c r="CST125" s="44"/>
      <c r="CSU125" s="44"/>
      <c r="CSV125" s="44"/>
      <c r="CSW125" s="44"/>
      <c r="CSX125" s="44"/>
      <c r="CSY125" s="44"/>
      <c r="CSZ125" s="44"/>
      <c r="CTA125" s="44"/>
      <c r="CTB125" s="44"/>
      <c r="CTC125" s="44"/>
      <c r="CTD125" s="44"/>
      <c r="CTE125" s="44"/>
      <c r="CTF125" s="44"/>
      <c r="CTG125" s="44"/>
      <c r="CTH125" s="44"/>
      <c r="CTI125" s="44"/>
      <c r="CTJ125" s="44"/>
      <c r="CTK125" s="44"/>
      <c r="CTL125" s="44"/>
      <c r="CTM125" s="44"/>
      <c r="CTN125" s="44"/>
      <c r="CTO125" s="44"/>
      <c r="CTP125" s="44"/>
      <c r="CTQ125" s="44"/>
      <c r="CTR125" s="44"/>
      <c r="CTS125" s="44"/>
      <c r="CTT125" s="44"/>
      <c r="CTU125" s="44"/>
      <c r="CTV125" s="44"/>
      <c r="CTW125" s="44"/>
      <c r="CTX125" s="44"/>
      <c r="CTY125" s="44"/>
      <c r="CTZ125" s="44"/>
      <c r="CUA125" s="44"/>
      <c r="CUB125" s="44"/>
      <c r="CUC125" s="44"/>
      <c r="CUD125" s="44"/>
      <c r="CUE125" s="44"/>
      <c r="CUF125" s="44"/>
      <c r="CUG125" s="44"/>
      <c r="CUH125" s="44"/>
      <c r="CUI125" s="44"/>
      <c r="CUJ125" s="44"/>
      <c r="CUK125" s="44"/>
      <c r="CUL125" s="44"/>
      <c r="CUM125" s="44"/>
      <c r="CUN125" s="44"/>
      <c r="CUO125" s="44"/>
      <c r="CUP125" s="44"/>
      <c r="CUQ125" s="44"/>
      <c r="CUR125" s="44"/>
      <c r="CUS125" s="44"/>
      <c r="CUT125" s="44"/>
      <c r="CUU125" s="44"/>
      <c r="CUV125" s="44"/>
      <c r="CUW125" s="44"/>
      <c r="CUX125" s="44"/>
      <c r="CUY125" s="44"/>
      <c r="CUZ125" s="44"/>
      <c r="CVA125" s="44"/>
      <c r="CVB125" s="44"/>
      <c r="CVC125" s="44"/>
      <c r="CVD125" s="44"/>
      <c r="CVE125" s="44"/>
      <c r="CVF125" s="44"/>
      <c r="CVG125" s="44"/>
      <c r="CVH125" s="44"/>
      <c r="CVI125" s="44"/>
      <c r="CVJ125" s="44"/>
      <c r="CVK125" s="44"/>
      <c r="CVL125" s="44"/>
      <c r="CVM125" s="44"/>
      <c r="CVN125" s="44"/>
      <c r="CVO125" s="44"/>
      <c r="CVP125" s="44"/>
      <c r="CVQ125" s="44"/>
      <c r="CVR125" s="44"/>
      <c r="CVS125" s="44"/>
      <c r="CVT125" s="44"/>
      <c r="CVU125" s="44"/>
      <c r="CVV125" s="44"/>
      <c r="CVW125" s="44"/>
      <c r="CVX125" s="44"/>
      <c r="CVY125" s="44"/>
      <c r="CVZ125" s="44"/>
      <c r="CWA125" s="44"/>
      <c r="CWB125" s="44"/>
      <c r="CWC125" s="44"/>
      <c r="CWD125" s="44"/>
      <c r="CWE125" s="44"/>
      <c r="CWF125" s="44"/>
      <c r="CWG125" s="44"/>
      <c r="CWH125" s="44"/>
      <c r="CWI125" s="44"/>
      <c r="CWJ125" s="44"/>
      <c r="CWK125" s="44"/>
      <c r="CWL125" s="44"/>
      <c r="CWM125" s="44"/>
      <c r="CWN125" s="44"/>
      <c r="CWO125" s="44"/>
      <c r="CWP125" s="44"/>
      <c r="CWQ125" s="44"/>
      <c r="CWR125" s="44"/>
      <c r="CWS125" s="44"/>
      <c r="CWT125" s="44"/>
      <c r="CWU125" s="44"/>
      <c r="CWV125" s="44"/>
      <c r="CWW125" s="44"/>
      <c r="CWX125" s="44"/>
      <c r="CWY125" s="44"/>
      <c r="CWZ125" s="44"/>
      <c r="CXA125" s="44"/>
      <c r="CXB125" s="44"/>
      <c r="CXC125" s="44"/>
      <c r="CXD125" s="44"/>
      <c r="CXE125" s="44"/>
      <c r="CXF125" s="44"/>
      <c r="CXG125" s="44"/>
      <c r="CXH125" s="44"/>
      <c r="CXI125" s="44"/>
      <c r="CXJ125" s="44"/>
      <c r="CXK125" s="44"/>
      <c r="CXL125" s="44"/>
      <c r="CXM125" s="44"/>
      <c r="CXN125" s="44"/>
      <c r="CXO125" s="44"/>
      <c r="CXP125" s="44"/>
      <c r="CXQ125" s="44"/>
      <c r="CXR125" s="44"/>
      <c r="CXS125" s="44"/>
      <c r="CXT125" s="44"/>
      <c r="CXU125" s="44"/>
      <c r="CXV125" s="44"/>
      <c r="CXW125" s="44"/>
      <c r="CXX125" s="44"/>
      <c r="CXY125" s="44"/>
      <c r="CXZ125" s="44"/>
      <c r="CYA125" s="44"/>
      <c r="CYB125" s="44"/>
      <c r="CYC125" s="44"/>
      <c r="CYD125" s="44"/>
      <c r="CYE125" s="44"/>
      <c r="CYF125" s="44"/>
      <c r="CYG125" s="44"/>
      <c r="CYH125" s="44"/>
      <c r="CYI125" s="44"/>
      <c r="CYJ125" s="44"/>
      <c r="CYK125" s="44"/>
      <c r="CYL125" s="44"/>
      <c r="CYM125" s="44"/>
      <c r="CYN125" s="44"/>
      <c r="CYO125" s="44"/>
      <c r="CYP125" s="44"/>
      <c r="CYQ125" s="44"/>
      <c r="CYR125" s="44"/>
      <c r="CYS125" s="44"/>
      <c r="CYT125" s="44"/>
      <c r="CYU125" s="44"/>
      <c r="CYV125" s="44"/>
      <c r="CYW125" s="44"/>
      <c r="CYX125" s="44"/>
      <c r="CYY125" s="44"/>
      <c r="CYZ125" s="44"/>
      <c r="CZA125" s="44"/>
      <c r="CZB125" s="44"/>
      <c r="CZC125" s="44"/>
      <c r="CZD125" s="44"/>
      <c r="CZE125" s="44"/>
      <c r="CZF125" s="44"/>
      <c r="CZG125" s="44"/>
      <c r="CZH125" s="44"/>
      <c r="CZI125" s="44"/>
      <c r="CZJ125" s="44"/>
      <c r="CZK125" s="44"/>
      <c r="CZL125" s="44"/>
      <c r="CZM125" s="44"/>
      <c r="CZN125" s="44"/>
      <c r="CZO125" s="44"/>
      <c r="CZP125" s="44"/>
      <c r="CZQ125" s="44"/>
      <c r="CZR125" s="44"/>
      <c r="CZS125" s="44"/>
      <c r="CZT125" s="44"/>
      <c r="CZU125" s="44"/>
      <c r="CZV125" s="44"/>
      <c r="CZW125" s="44"/>
      <c r="CZX125" s="44"/>
      <c r="CZY125" s="44"/>
      <c r="CZZ125" s="44"/>
      <c r="DAA125" s="44"/>
      <c r="DAB125" s="44"/>
      <c r="DAC125" s="44"/>
      <c r="DAD125" s="44"/>
      <c r="DAE125" s="44"/>
      <c r="DAF125" s="44"/>
      <c r="DAG125" s="44"/>
      <c r="DAH125" s="44"/>
      <c r="DAI125" s="44"/>
      <c r="DAJ125" s="44"/>
      <c r="DAK125" s="44"/>
      <c r="DAL125" s="44"/>
      <c r="DAM125" s="44"/>
      <c r="DAN125" s="44"/>
      <c r="DAO125" s="44"/>
      <c r="DAP125" s="44"/>
      <c r="DAQ125" s="44"/>
      <c r="DAR125" s="44"/>
      <c r="DAS125" s="44"/>
      <c r="DAT125" s="44"/>
      <c r="DAU125" s="44"/>
      <c r="DAV125" s="44"/>
      <c r="DAW125" s="44"/>
      <c r="DAX125" s="44"/>
      <c r="DAY125" s="44"/>
      <c r="DAZ125" s="44"/>
      <c r="DBA125" s="44"/>
      <c r="DBB125" s="44"/>
      <c r="DBC125" s="44"/>
      <c r="DBD125" s="44"/>
      <c r="DBE125" s="44"/>
      <c r="DBF125" s="44"/>
      <c r="DBG125" s="44"/>
      <c r="DBH125" s="44"/>
      <c r="DBI125" s="44"/>
      <c r="DBJ125" s="44"/>
      <c r="DBK125" s="44"/>
      <c r="DBL125" s="44"/>
      <c r="DBM125" s="44"/>
      <c r="DBN125" s="44"/>
      <c r="DBO125" s="44"/>
      <c r="DBP125" s="44"/>
      <c r="DBQ125" s="44"/>
      <c r="DBR125" s="44"/>
      <c r="DBS125" s="44"/>
      <c r="DBT125" s="44"/>
      <c r="DBU125" s="44"/>
      <c r="DBV125" s="44"/>
      <c r="DBW125" s="44"/>
      <c r="DBX125" s="44"/>
      <c r="DBY125" s="44"/>
      <c r="DBZ125" s="44"/>
      <c r="DCA125" s="44"/>
      <c r="DCB125" s="44"/>
      <c r="DCC125" s="44"/>
      <c r="DCD125" s="44"/>
      <c r="DCE125" s="44"/>
      <c r="DCF125" s="44"/>
      <c r="DCG125" s="44"/>
      <c r="DCH125" s="44"/>
      <c r="DCI125" s="44"/>
      <c r="DCJ125" s="44"/>
      <c r="DCK125" s="44"/>
      <c r="DCL125" s="44"/>
      <c r="DCM125" s="44"/>
      <c r="DCN125" s="44"/>
      <c r="DCO125" s="44"/>
      <c r="DCP125" s="44"/>
      <c r="DCQ125" s="44"/>
      <c r="DCR125" s="44"/>
      <c r="DCS125" s="44"/>
      <c r="DCT125" s="44"/>
      <c r="DCU125" s="44"/>
      <c r="DCV125" s="44"/>
      <c r="DCW125" s="44"/>
      <c r="DCX125" s="44"/>
      <c r="DCY125" s="44"/>
      <c r="DCZ125" s="44"/>
      <c r="DDA125" s="44"/>
      <c r="DDB125" s="44"/>
      <c r="DDC125" s="44"/>
      <c r="DDD125" s="44"/>
      <c r="DDE125" s="44"/>
      <c r="DDF125" s="44"/>
      <c r="DDG125" s="44"/>
      <c r="DDH125" s="44"/>
      <c r="DDI125" s="44"/>
      <c r="DDJ125" s="44"/>
      <c r="DDK125" s="44"/>
      <c r="DDL125" s="44"/>
      <c r="DDM125" s="44"/>
      <c r="DDN125" s="44"/>
      <c r="DDO125" s="44"/>
      <c r="DDP125" s="44"/>
      <c r="DDQ125" s="44"/>
      <c r="DDR125" s="44"/>
      <c r="DDS125" s="44"/>
      <c r="DDT125" s="44"/>
      <c r="DDU125" s="44"/>
      <c r="DDV125" s="44"/>
      <c r="DDW125" s="44"/>
      <c r="DDX125" s="44"/>
      <c r="DDY125" s="44"/>
      <c r="DDZ125" s="44"/>
      <c r="DEA125" s="44"/>
      <c r="DEB125" s="44"/>
      <c r="DEC125" s="44"/>
      <c r="DED125" s="44"/>
      <c r="DEE125" s="44"/>
      <c r="DEF125" s="44"/>
      <c r="DEG125" s="44"/>
      <c r="DEH125" s="44"/>
      <c r="DEI125" s="44"/>
      <c r="DEJ125" s="44"/>
      <c r="DEK125" s="44"/>
      <c r="DEL125" s="44"/>
      <c r="DEM125" s="44"/>
      <c r="DEN125" s="44"/>
      <c r="DEO125" s="44"/>
      <c r="DEP125" s="44"/>
      <c r="DEQ125" s="44"/>
      <c r="DER125" s="44"/>
      <c r="DES125" s="44"/>
      <c r="DET125" s="44"/>
      <c r="DEU125" s="44"/>
      <c r="DEV125" s="44"/>
      <c r="DEW125" s="44"/>
      <c r="DEX125" s="44"/>
      <c r="DEY125" s="44"/>
      <c r="DEZ125" s="44"/>
      <c r="DFA125" s="44"/>
      <c r="DFB125" s="44"/>
      <c r="DFC125" s="44"/>
      <c r="DFD125" s="44"/>
      <c r="DFE125" s="44"/>
      <c r="DFF125" s="44"/>
      <c r="DFG125" s="44"/>
      <c r="DFH125" s="44"/>
      <c r="DFI125" s="44"/>
      <c r="DFJ125" s="44"/>
      <c r="DFK125" s="44"/>
      <c r="DFL125" s="44"/>
      <c r="DFM125" s="44"/>
      <c r="DFN125" s="44"/>
      <c r="DFO125" s="44"/>
      <c r="DFP125" s="44"/>
      <c r="DFQ125" s="44"/>
      <c r="DFR125" s="44"/>
      <c r="DFS125" s="44"/>
      <c r="DFT125" s="44"/>
      <c r="DFU125" s="44"/>
      <c r="DFV125" s="44"/>
      <c r="DFW125" s="44"/>
      <c r="DFX125" s="44"/>
      <c r="DFY125" s="44"/>
      <c r="DFZ125" s="44"/>
      <c r="DGA125" s="44"/>
      <c r="DGB125" s="44"/>
      <c r="DGC125" s="44"/>
      <c r="DGD125" s="44"/>
      <c r="DGE125" s="44"/>
      <c r="DGF125" s="44"/>
      <c r="DGG125" s="44"/>
      <c r="DGH125" s="44"/>
      <c r="DGI125" s="44"/>
      <c r="DGJ125" s="44"/>
      <c r="DGK125" s="44"/>
      <c r="DGL125" s="44"/>
      <c r="DGM125" s="44"/>
      <c r="DGN125" s="44"/>
      <c r="DGO125" s="44"/>
      <c r="DGP125" s="44"/>
      <c r="DGQ125" s="44"/>
      <c r="DGR125" s="44"/>
      <c r="DGS125" s="44"/>
      <c r="DGT125" s="44"/>
      <c r="DGU125" s="44"/>
      <c r="DGV125" s="44"/>
      <c r="DGW125" s="44"/>
      <c r="DGX125" s="44"/>
      <c r="DGY125" s="44"/>
      <c r="DGZ125" s="44"/>
      <c r="DHA125" s="44"/>
      <c r="DHB125" s="44"/>
      <c r="DHC125" s="44"/>
      <c r="DHD125" s="44"/>
      <c r="DHE125" s="44"/>
      <c r="DHF125" s="44"/>
      <c r="DHG125" s="44"/>
      <c r="DHH125" s="44"/>
      <c r="DHI125" s="44"/>
      <c r="DHJ125" s="44"/>
      <c r="DHK125" s="44"/>
      <c r="DHL125" s="44"/>
      <c r="DHM125" s="44"/>
      <c r="DHN125" s="44"/>
      <c r="DHO125" s="44"/>
      <c r="DHP125" s="44"/>
      <c r="DHQ125" s="44"/>
      <c r="DHR125" s="44"/>
      <c r="DHS125" s="44"/>
      <c r="DHT125" s="44"/>
      <c r="DHU125" s="44"/>
      <c r="DHV125" s="44"/>
      <c r="DHW125" s="44"/>
      <c r="DHX125" s="44"/>
      <c r="DHY125" s="44"/>
      <c r="DHZ125" s="44"/>
      <c r="DIA125" s="44"/>
      <c r="DIB125" s="44"/>
      <c r="DIC125" s="44"/>
      <c r="DID125" s="44"/>
      <c r="DIE125" s="44"/>
      <c r="DIF125" s="44"/>
      <c r="DIG125" s="44"/>
      <c r="DIH125" s="44"/>
      <c r="DII125" s="44"/>
      <c r="DIJ125" s="44"/>
      <c r="DIK125" s="44"/>
      <c r="DIL125" s="44"/>
      <c r="DIM125" s="44"/>
      <c r="DIN125" s="44"/>
      <c r="DIO125" s="44"/>
      <c r="DIP125" s="44"/>
      <c r="DIQ125" s="44"/>
      <c r="DIR125" s="44"/>
      <c r="DIS125" s="44"/>
      <c r="DIT125" s="44"/>
      <c r="DIU125" s="44"/>
      <c r="DIV125" s="44"/>
      <c r="DIW125" s="44"/>
      <c r="DIX125" s="44"/>
      <c r="DIY125" s="44"/>
      <c r="DIZ125" s="44"/>
      <c r="DJA125" s="44"/>
      <c r="DJB125" s="44"/>
      <c r="DJC125" s="44"/>
      <c r="DJD125" s="44"/>
      <c r="DJE125" s="44"/>
      <c r="DJF125" s="44"/>
      <c r="DJG125" s="44"/>
      <c r="DJH125" s="44"/>
      <c r="DJI125" s="44"/>
      <c r="DJJ125" s="44"/>
      <c r="DJK125" s="44"/>
      <c r="DJL125" s="44"/>
      <c r="DJM125" s="44"/>
      <c r="DJN125" s="44"/>
      <c r="DJO125" s="44"/>
      <c r="DJP125" s="44"/>
      <c r="DJQ125" s="44"/>
      <c r="DJR125" s="44"/>
      <c r="DJS125" s="44"/>
      <c r="DJT125" s="44"/>
      <c r="DJU125" s="44"/>
      <c r="DJV125" s="44"/>
      <c r="DJW125" s="44"/>
      <c r="DJX125" s="44"/>
      <c r="DJY125" s="44"/>
      <c r="DJZ125" s="44"/>
      <c r="DKA125" s="44"/>
      <c r="DKB125" s="44"/>
      <c r="DKC125" s="44"/>
      <c r="DKD125" s="44"/>
      <c r="DKE125" s="44"/>
      <c r="DKF125" s="44"/>
      <c r="DKG125" s="44"/>
      <c r="DKH125" s="44"/>
      <c r="DKI125" s="44"/>
      <c r="DKJ125" s="44"/>
      <c r="DKK125" s="44"/>
      <c r="DKL125" s="44"/>
      <c r="DKM125" s="44"/>
      <c r="DKN125" s="44"/>
      <c r="DKO125" s="44"/>
      <c r="DKP125" s="44"/>
      <c r="DKQ125" s="44"/>
      <c r="DKR125" s="44"/>
      <c r="DKS125" s="44"/>
      <c r="DKT125" s="44"/>
      <c r="DKU125" s="44"/>
      <c r="DKV125" s="44"/>
      <c r="DKW125" s="44"/>
      <c r="DKX125" s="44"/>
      <c r="DKY125" s="44"/>
      <c r="DKZ125" s="44"/>
      <c r="DLA125" s="44"/>
      <c r="DLB125" s="44"/>
      <c r="DLC125" s="44"/>
      <c r="DLD125" s="44"/>
      <c r="DLE125" s="44"/>
      <c r="DLF125" s="44"/>
      <c r="DLG125" s="44"/>
      <c r="DLH125" s="44"/>
      <c r="DLI125" s="44"/>
      <c r="DLJ125" s="44"/>
      <c r="DLK125" s="44"/>
      <c r="DLL125" s="44"/>
      <c r="DLM125" s="44"/>
      <c r="DLN125" s="44"/>
      <c r="DLO125" s="44"/>
      <c r="DLP125" s="44"/>
      <c r="DLQ125" s="44"/>
      <c r="DLR125" s="44"/>
      <c r="DLS125" s="44"/>
      <c r="DLT125" s="44"/>
      <c r="DLU125" s="44"/>
      <c r="DLV125" s="44"/>
      <c r="DLW125" s="44"/>
      <c r="DLX125" s="44"/>
      <c r="DLY125" s="44"/>
      <c r="DLZ125" s="44"/>
      <c r="DMA125" s="44"/>
      <c r="DMB125" s="44"/>
      <c r="DMC125" s="44"/>
      <c r="DMD125" s="44"/>
      <c r="DME125" s="44"/>
      <c r="DMF125" s="44"/>
      <c r="DMG125" s="44"/>
      <c r="DMH125" s="44"/>
      <c r="DMI125" s="44"/>
      <c r="DMJ125" s="44"/>
      <c r="DMK125" s="44"/>
      <c r="DML125" s="44"/>
      <c r="DMM125" s="44"/>
      <c r="DMN125" s="44"/>
      <c r="DMO125" s="44"/>
      <c r="DMP125" s="44"/>
      <c r="DMQ125" s="44"/>
      <c r="DMR125" s="44"/>
      <c r="DMS125" s="44"/>
      <c r="DMT125" s="44"/>
      <c r="DMU125" s="44"/>
      <c r="DMV125" s="44"/>
      <c r="DMW125" s="44"/>
      <c r="DMX125" s="44"/>
      <c r="DMY125" s="44"/>
      <c r="DMZ125" s="44"/>
      <c r="DNA125" s="44"/>
      <c r="DNB125" s="44"/>
      <c r="DNC125" s="44"/>
      <c r="DND125" s="44"/>
      <c r="DNE125" s="44"/>
      <c r="DNF125" s="44"/>
      <c r="DNG125" s="44"/>
      <c r="DNH125" s="44"/>
      <c r="DNI125" s="44"/>
      <c r="DNJ125" s="44"/>
      <c r="DNK125" s="44"/>
      <c r="DNL125" s="44"/>
      <c r="DNM125" s="44"/>
      <c r="DNN125" s="44"/>
      <c r="DNO125" s="44"/>
      <c r="DNP125" s="44"/>
      <c r="DNQ125" s="44"/>
      <c r="DNR125" s="44"/>
      <c r="DNS125" s="44"/>
      <c r="DNT125" s="44"/>
      <c r="DNU125" s="44"/>
      <c r="DNV125" s="44"/>
      <c r="DNW125" s="44"/>
      <c r="DNX125" s="44"/>
      <c r="DNY125" s="44"/>
      <c r="DNZ125" s="44"/>
      <c r="DOA125" s="44"/>
      <c r="DOB125" s="44"/>
      <c r="DOC125" s="44"/>
      <c r="DOD125" s="44"/>
      <c r="DOE125" s="44"/>
      <c r="DOF125" s="44"/>
      <c r="DOG125" s="44"/>
      <c r="DOH125" s="44"/>
      <c r="DOI125" s="44"/>
      <c r="DOJ125" s="44"/>
      <c r="DOK125" s="44"/>
      <c r="DOL125" s="44"/>
      <c r="DOM125" s="44"/>
      <c r="DON125" s="44"/>
      <c r="DOO125" s="44"/>
      <c r="DOP125" s="44"/>
      <c r="DOQ125" s="44"/>
      <c r="DOR125" s="44"/>
      <c r="DOS125" s="44"/>
      <c r="DOT125" s="44"/>
      <c r="DOU125" s="44"/>
      <c r="DOV125" s="44"/>
      <c r="DOW125" s="44"/>
      <c r="DOX125" s="44"/>
      <c r="DOY125" s="44"/>
      <c r="DOZ125" s="44"/>
      <c r="DPA125" s="44"/>
      <c r="DPB125" s="44"/>
      <c r="DPC125" s="44"/>
      <c r="DPD125" s="44"/>
      <c r="DPE125" s="44"/>
      <c r="DPF125" s="44"/>
      <c r="DPG125" s="44"/>
      <c r="DPH125" s="44"/>
      <c r="DPI125" s="44"/>
      <c r="DPJ125" s="44"/>
      <c r="DPK125" s="44"/>
      <c r="DPL125" s="44"/>
      <c r="DPM125" s="44"/>
      <c r="DPN125" s="44"/>
      <c r="DPO125" s="44"/>
      <c r="DPP125" s="44"/>
      <c r="DPQ125" s="44"/>
      <c r="DPR125" s="44"/>
      <c r="DPS125" s="44"/>
      <c r="DPT125" s="44"/>
      <c r="DPU125" s="44"/>
      <c r="DPV125" s="44"/>
      <c r="DPW125" s="44"/>
      <c r="DPX125" s="44"/>
      <c r="DPY125" s="44"/>
      <c r="DPZ125" s="44"/>
      <c r="DQA125" s="44"/>
      <c r="DQB125" s="44"/>
      <c r="DQC125" s="44"/>
      <c r="DQD125" s="44"/>
      <c r="DQE125" s="44"/>
      <c r="DQF125" s="44"/>
      <c r="DQG125" s="44"/>
      <c r="DQH125" s="44"/>
      <c r="DQI125" s="44"/>
      <c r="DQJ125" s="44"/>
      <c r="DQK125" s="44"/>
      <c r="DQL125" s="44"/>
      <c r="DQM125" s="44"/>
      <c r="DQN125" s="44"/>
      <c r="DQO125" s="44"/>
      <c r="DQP125" s="44"/>
      <c r="DQQ125" s="44"/>
      <c r="DQR125" s="44"/>
      <c r="DQS125" s="44"/>
      <c r="DQT125" s="44"/>
      <c r="DQU125" s="44"/>
      <c r="DQV125" s="44"/>
      <c r="DQW125" s="44"/>
      <c r="DQX125" s="44"/>
      <c r="DQY125" s="44"/>
      <c r="DQZ125" s="44"/>
      <c r="DRA125" s="44"/>
      <c r="DRB125" s="44"/>
      <c r="DRC125" s="44"/>
      <c r="DRD125" s="44"/>
      <c r="DRE125" s="44"/>
      <c r="DRF125" s="44"/>
      <c r="DRG125" s="44"/>
      <c r="DRH125" s="44"/>
      <c r="DRI125" s="44"/>
      <c r="DRJ125" s="44"/>
      <c r="DRK125" s="44"/>
      <c r="DRL125" s="44"/>
      <c r="DRM125" s="44"/>
      <c r="DRN125" s="44"/>
      <c r="DRO125" s="44"/>
      <c r="DRP125" s="44"/>
      <c r="DRQ125" s="44"/>
      <c r="DRR125" s="44"/>
      <c r="DRS125" s="44"/>
      <c r="DRT125" s="44"/>
      <c r="DRU125" s="44"/>
      <c r="DRV125" s="44"/>
      <c r="DRW125" s="44"/>
      <c r="DRX125" s="44"/>
      <c r="DRY125" s="44"/>
      <c r="DRZ125" s="44"/>
      <c r="DSA125" s="44"/>
      <c r="DSB125" s="44"/>
      <c r="DSC125" s="44"/>
      <c r="DSD125" s="44"/>
      <c r="DSE125" s="44"/>
      <c r="DSF125" s="44"/>
      <c r="DSG125" s="44"/>
      <c r="DSH125" s="44"/>
      <c r="DSI125" s="44"/>
      <c r="DSJ125" s="44"/>
      <c r="DSK125" s="44"/>
      <c r="DSL125" s="44"/>
      <c r="DSM125" s="44"/>
      <c r="DSN125" s="44"/>
      <c r="DSO125" s="44"/>
      <c r="DSP125" s="44"/>
      <c r="DSQ125" s="44"/>
      <c r="DSR125" s="44"/>
      <c r="DSS125" s="44"/>
      <c r="DST125" s="44"/>
      <c r="DSU125" s="44"/>
      <c r="DSV125" s="44"/>
      <c r="DSW125" s="44"/>
      <c r="DSX125" s="44"/>
      <c r="DSY125" s="44"/>
      <c r="DSZ125" s="44"/>
      <c r="DTA125" s="44"/>
      <c r="DTB125" s="44"/>
      <c r="DTC125" s="44"/>
      <c r="DTD125" s="44"/>
      <c r="DTE125" s="44"/>
      <c r="DTF125" s="44"/>
      <c r="DTG125" s="44"/>
      <c r="DTH125" s="44"/>
      <c r="DTI125" s="44"/>
      <c r="DTJ125" s="44"/>
      <c r="DTK125" s="44"/>
      <c r="DTL125" s="44"/>
      <c r="DTM125" s="44"/>
      <c r="DTN125" s="44"/>
      <c r="DTO125" s="44"/>
      <c r="DTP125" s="44"/>
      <c r="DTQ125" s="44"/>
      <c r="DTR125" s="44"/>
      <c r="DTS125" s="44"/>
      <c r="DTT125" s="44"/>
      <c r="DTU125" s="44"/>
      <c r="DTV125" s="44"/>
      <c r="DTW125" s="44"/>
      <c r="DTX125" s="44"/>
      <c r="DTY125" s="44"/>
      <c r="DTZ125" s="44"/>
      <c r="DUA125" s="44"/>
      <c r="DUB125" s="44"/>
      <c r="DUC125" s="44"/>
      <c r="DUD125" s="44"/>
      <c r="DUE125" s="44"/>
      <c r="DUF125" s="44"/>
      <c r="DUG125" s="44"/>
      <c r="DUH125" s="44"/>
      <c r="DUI125" s="44"/>
      <c r="DUJ125" s="44"/>
      <c r="DUK125" s="44"/>
      <c r="DUL125" s="44"/>
      <c r="DUM125" s="44"/>
      <c r="DUN125" s="44"/>
      <c r="DUO125" s="44"/>
      <c r="DUP125" s="44"/>
      <c r="DUQ125" s="44"/>
      <c r="DUR125" s="44"/>
      <c r="DUS125" s="44"/>
      <c r="DUT125" s="44"/>
      <c r="DUU125" s="44"/>
      <c r="DUV125" s="44"/>
      <c r="DUW125" s="44"/>
      <c r="DUX125" s="44"/>
      <c r="DUY125" s="44"/>
      <c r="DUZ125" s="44"/>
      <c r="DVA125" s="44"/>
      <c r="DVB125" s="44"/>
      <c r="DVC125" s="44"/>
      <c r="DVD125" s="44"/>
      <c r="DVE125" s="44"/>
      <c r="DVF125" s="44"/>
      <c r="DVG125" s="44"/>
      <c r="DVH125" s="44"/>
      <c r="DVI125" s="44"/>
      <c r="DVJ125" s="44"/>
      <c r="DVK125" s="44"/>
      <c r="DVL125" s="44"/>
      <c r="DVM125" s="44"/>
      <c r="DVN125" s="44"/>
      <c r="DVO125" s="44"/>
      <c r="DVP125" s="44"/>
      <c r="DVQ125" s="44"/>
      <c r="DVR125" s="44"/>
      <c r="DVS125" s="44"/>
      <c r="DVT125" s="44"/>
      <c r="DVU125" s="44"/>
      <c r="DVV125" s="44"/>
      <c r="DVW125" s="44"/>
      <c r="DVX125" s="44"/>
      <c r="DVY125" s="44"/>
      <c r="DVZ125" s="44"/>
      <c r="DWA125" s="44"/>
      <c r="DWB125" s="44"/>
      <c r="DWC125" s="44"/>
      <c r="DWD125" s="44"/>
      <c r="DWE125" s="44"/>
      <c r="DWF125" s="44"/>
      <c r="DWG125" s="44"/>
      <c r="DWH125" s="44"/>
      <c r="DWI125" s="44"/>
      <c r="DWJ125" s="44"/>
      <c r="DWK125" s="44"/>
      <c r="DWL125" s="44"/>
      <c r="DWM125" s="44"/>
      <c r="DWN125" s="44"/>
      <c r="DWO125" s="44"/>
      <c r="DWP125" s="44"/>
      <c r="DWQ125" s="44"/>
      <c r="DWR125" s="44"/>
      <c r="DWS125" s="44"/>
      <c r="DWT125" s="44"/>
      <c r="DWU125" s="44"/>
      <c r="DWV125" s="44"/>
      <c r="DWW125" s="44"/>
      <c r="DWX125" s="44"/>
      <c r="DWY125" s="44"/>
      <c r="DWZ125" s="44"/>
      <c r="DXA125" s="44"/>
      <c r="DXB125" s="44"/>
      <c r="DXC125" s="44"/>
      <c r="DXD125" s="44"/>
      <c r="DXE125" s="44"/>
      <c r="DXF125" s="44"/>
      <c r="DXG125" s="44"/>
      <c r="DXH125" s="44"/>
      <c r="DXI125" s="44"/>
      <c r="DXJ125" s="44"/>
      <c r="DXK125" s="44"/>
      <c r="DXL125" s="44"/>
      <c r="DXM125" s="44"/>
      <c r="DXN125" s="44"/>
      <c r="DXO125" s="44"/>
      <c r="DXP125" s="44"/>
      <c r="DXQ125" s="44"/>
      <c r="DXR125" s="44"/>
      <c r="DXS125" s="44"/>
      <c r="DXT125" s="44"/>
      <c r="DXU125" s="44"/>
      <c r="DXV125" s="44"/>
      <c r="DXW125" s="44"/>
      <c r="DXX125" s="44"/>
      <c r="DXY125" s="44"/>
      <c r="DXZ125" s="44"/>
      <c r="DYA125" s="44"/>
      <c r="DYB125" s="44"/>
      <c r="DYC125" s="44"/>
      <c r="DYD125" s="44"/>
      <c r="DYE125" s="44"/>
      <c r="DYF125" s="44"/>
      <c r="DYG125" s="44"/>
      <c r="DYH125" s="44"/>
      <c r="DYI125" s="44"/>
      <c r="DYJ125" s="44"/>
      <c r="DYK125" s="44"/>
      <c r="DYL125" s="44"/>
      <c r="DYM125" s="44"/>
      <c r="DYN125" s="44"/>
      <c r="DYO125" s="44"/>
      <c r="DYP125" s="44"/>
      <c r="DYQ125" s="44"/>
      <c r="DYR125" s="44"/>
      <c r="DYS125" s="44"/>
      <c r="DYT125" s="44"/>
      <c r="DYU125" s="44"/>
      <c r="DYV125" s="44"/>
      <c r="DYW125" s="44"/>
      <c r="DYX125" s="44"/>
      <c r="DYY125" s="44"/>
      <c r="DYZ125" s="44"/>
      <c r="DZA125" s="44"/>
      <c r="DZB125" s="44"/>
      <c r="DZC125" s="44"/>
      <c r="DZD125" s="44"/>
      <c r="DZE125" s="44"/>
      <c r="DZF125" s="44"/>
      <c r="DZG125" s="44"/>
      <c r="DZH125" s="44"/>
      <c r="DZI125" s="44"/>
      <c r="DZJ125" s="44"/>
      <c r="DZK125" s="44"/>
      <c r="DZL125" s="44"/>
      <c r="DZM125" s="44"/>
      <c r="DZN125" s="44"/>
      <c r="DZO125" s="44"/>
      <c r="DZP125" s="44"/>
      <c r="DZQ125" s="44"/>
      <c r="DZR125" s="44"/>
      <c r="DZS125" s="44"/>
      <c r="DZT125" s="44"/>
      <c r="DZU125" s="44"/>
      <c r="DZV125" s="44"/>
      <c r="DZW125" s="44"/>
      <c r="DZX125" s="44"/>
      <c r="DZY125" s="44"/>
      <c r="DZZ125" s="44"/>
      <c r="EAA125" s="44"/>
      <c r="EAB125" s="44"/>
      <c r="EAC125" s="44"/>
      <c r="EAD125" s="44"/>
      <c r="EAE125" s="44"/>
      <c r="EAF125" s="44"/>
      <c r="EAG125" s="44"/>
      <c r="EAH125" s="44"/>
      <c r="EAI125" s="44"/>
      <c r="EAJ125" s="44"/>
      <c r="EAK125" s="44"/>
      <c r="EAL125" s="44"/>
      <c r="EAM125" s="44"/>
      <c r="EAN125" s="44"/>
      <c r="EAO125" s="44"/>
      <c r="EAP125" s="44"/>
      <c r="EAQ125" s="44"/>
      <c r="EAR125" s="44"/>
      <c r="EAS125" s="44"/>
      <c r="EAT125" s="44"/>
      <c r="EAU125" s="44"/>
      <c r="EAV125" s="44"/>
      <c r="EAW125" s="44"/>
      <c r="EAX125" s="44"/>
      <c r="EAY125" s="44"/>
      <c r="EAZ125" s="44"/>
      <c r="EBA125" s="44"/>
      <c r="EBB125" s="44"/>
      <c r="EBC125" s="44"/>
      <c r="EBD125" s="44"/>
      <c r="EBE125" s="44"/>
      <c r="EBF125" s="44"/>
      <c r="EBG125" s="44"/>
      <c r="EBH125" s="44"/>
      <c r="EBI125" s="44"/>
      <c r="EBJ125" s="44"/>
      <c r="EBK125" s="44"/>
      <c r="EBL125" s="44"/>
      <c r="EBM125" s="44"/>
      <c r="EBN125" s="44"/>
      <c r="EBO125" s="44"/>
      <c r="EBP125" s="44"/>
      <c r="EBQ125" s="44"/>
      <c r="EBR125" s="44"/>
      <c r="EBS125" s="44"/>
      <c r="EBT125" s="44"/>
      <c r="EBU125" s="44"/>
      <c r="EBV125" s="44"/>
      <c r="EBW125" s="44"/>
      <c r="EBX125" s="44"/>
      <c r="EBY125" s="44"/>
      <c r="EBZ125" s="44"/>
      <c r="ECA125" s="44"/>
      <c r="ECB125" s="44"/>
      <c r="ECC125" s="44"/>
      <c r="ECD125" s="44"/>
      <c r="ECE125" s="44"/>
      <c r="ECF125" s="44"/>
      <c r="ECG125" s="44"/>
      <c r="ECH125" s="44"/>
      <c r="ECI125" s="44"/>
      <c r="ECJ125" s="44"/>
      <c r="ECK125" s="44"/>
      <c r="ECL125" s="44"/>
      <c r="ECM125" s="44"/>
      <c r="ECN125" s="44"/>
      <c r="ECO125" s="44"/>
      <c r="ECP125" s="44"/>
      <c r="ECQ125" s="44"/>
      <c r="ECR125" s="44"/>
      <c r="ECS125" s="44"/>
      <c r="ECT125" s="44"/>
      <c r="ECU125" s="44"/>
      <c r="ECV125" s="44"/>
      <c r="ECW125" s="44"/>
      <c r="ECX125" s="44"/>
      <c r="ECY125" s="44"/>
      <c r="ECZ125" s="44"/>
      <c r="EDA125" s="44"/>
      <c r="EDB125" s="44"/>
      <c r="EDC125" s="44"/>
      <c r="EDD125" s="44"/>
      <c r="EDE125" s="44"/>
      <c r="EDF125" s="44"/>
      <c r="EDG125" s="44"/>
      <c r="EDH125" s="44"/>
      <c r="EDI125" s="44"/>
      <c r="EDJ125" s="44"/>
      <c r="EDK125" s="44"/>
      <c r="EDL125" s="44"/>
      <c r="EDM125" s="44"/>
      <c r="EDN125" s="44"/>
      <c r="EDO125" s="44"/>
      <c r="EDP125" s="44"/>
      <c r="EDQ125" s="44"/>
      <c r="EDR125" s="44"/>
      <c r="EDS125" s="44"/>
      <c r="EDT125" s="44"/>
      <c r="EDU125" s="44"/>
      <c r="EDV125" s="44"/>
      <c r="EDW125" s="44"/>
      <c r="EDX125" s="44"/>
      <c r="EDY125" s="44"/>
      <c r="EDZ125" s="44"/>
      <c r="EEA125" s="44"/>
      <c r="EEB125" s="44"/>
      <c r="EEC125" s="44"/>
      <c r="EED125" s="44"/>
      <c r="EEE125" s="44"/>
      <c r="EEF125" s="44"/>
      <c r="EEG125" s="44"/>
      <c r="EEH125" s="44"/>
      <c r="EEI125" s="44"/>
      <c r="EEJ125" s="44"/>
      <c r="EEK125" s="44"/>
      <c r="EEL125" s="44"/>
      <c r="EEM125" s="44"/>
      <c r="EEN125" s="44"/>
      <c r="EEO125" s="44"/>
      <c r="EEP125" s="44"/>
      <c r="EEQ125" s="44"/>
      <c r="EER125" s="44"/>
      <c r="EES125" s="44"/>
      <c r="EET125" s="44"/>
      <c r="EEU125" s="44"/>
      <c r="EEV125" s="44"/>
      <c r="EEW125" s="44"/>
      <c r="EEX125" s="44"/>
      <c r="EEY125" s="44"/>
      <c r="EEZ125" s="44"/>
      <c r="EFA125" s="44"/>
      <c r="EFB125" s="44"/>
      <c r="EFC125" s="44"/>
      <c r="EFD125" s="44"/>
      <c r="EFE125" s="44"/>
      <c r="EFF125" s="44"/>
      <c r="EFG125" s="44"/>
      <c r="EFH125" s="44"/>
      <c r="EFI125" s="44"/>
      <c r="EFJ125" s="44"/>
      <c r="EFK125" s="44"/>
      <c r="EFL125" s="44"/>
      <c r="EFM125" s="44"/>
      <c r="EFN125" s="44"/>
      <c r="EFO125" s="44"/>
      <c r="EFP125" s="44"/>
      <c r="EFQ125" s="44"/>
      <c r="EFR125" s="44"/>
      <c r="EFS125" s="44"/>
      <c r="EFT125" s="44"/>
      <c r="EFU125" s="44"/>
      <c r="EFV125" s="44"/>
      <c r="EFW125" s="44"/>
      <c r="EFX125" s="44"/>
      <c r="EFY125" s="44"/>
      <c r="EFZ125" s="44"/>
      <c r="EGA125" s="44"/>
      <c r="EGB125" s="44"/>
      <c r="EGC125" s="44"/>
      <c r="EGD125" s="44"/>
      <c r="EGE125" s="44"/>
      <c r="EGF125" s="44"/>
      <c r="EGG125" s="44"/>
      <c r="EGH125" s="44"/>
      <c r="EGI125" s="44"/>
      <c r="EGJ125" s="44"/>
      <c r="EGK125" s="44"/>
      <c r="EGL125" s="44"/>
      <c r="EGM125" s="44"/>
      <c r="EGN125" s="44"/>
      <c r="EGO125" s="44"/>
      <c r="EGP125" s="44"/>
      <c r="EGQ125" s="44"/>
      <c r="EGR125" s="44"/>
      <c r="EGS125" s="44"/>
      <c r="EGT125" s="44"/>
      <c r="EGU125" s="44"/>
      <c r="EGV125" s="44"/>
      <c r="EGW125" s="44"/>
      <c r="EGX125" s="44"/>
      <c r="EGY125" s="44"/>
      <c r="EGZ125" s="44"/>
      <c r="EHA125" s="44"/>
      <c r="EHB125" s="44"/>
      <c r="EHC125" s="44"/>
      <c r="EHD125" s="44"/>
      <c r="EHE125" s="44"/>
      <c r="EHF125" s="44"/>
      <c r="EHG125" s="44"/>
      <c r="EHH125" s="44"/>
      <c r="EHI125" s="44"/>
      <c r="EHJ125" s="44"/>
      <c r="EHK125" s="44"/>
      <c r="EHL125" s="44"/>
      <c r="EHM125" s="44"/>
      <c r="EHN125" s="44"/>
      <c r="EHO125" s="44"/>
      <c r="EHP125" s="44"/>
      <c r="EHQ125" s="44"/>
      <c r="EHR125" s="44"/>
      <c r="EHS125" s="44"/>
      <c r="EHT125" s="44"/>
      <c r="EHU125" s="44"/>
      <c r="EHV125" s="44"/>
      <c r="EHW125" s="44"/>
      <c r="EHX125" s="44"/>
      <c r="EHY125" s="44"/>
      <c r="EHZ125" s="44"/>
      <c r="EIA125" s="44"/>
      <c r="EIB125" s="44"/>
      <c r="EIC125" s="44"/>
      <c r="EID125" s="44"/>
      <c r="EIE125" s="44"/>
      <c r="EIF125" s="44"/>
      <c r="EIG125" s="44"/>
      <c r="EIH125" s="44"/>
      <c r="EII125" s="44"/>
      <c r="EIJ125" s="44"/>
      <c r="EIK125" s="44"/>
      <c r="EIL125" s="44"/>
      <c r="EIM125" s="44"/>
      <c r="EIN125" s="44"/>
      <c r="EIO125" s="44"/>
      <c r="EIP125" s="44"/>
      <c r="EIQ125" s="44"/>
      <c r="EIR125" s="44"/>
      <c r="EIS125" s="44"/>
      <c r="EIT125" s="44"/>
      <c r="EIU125" s="44"/>
      <c r="EIV125" s="44"/>
      <c r="EIW125" s="44"/>
      <c r="EIX125" s="44"/>
      <c r="EIY125" s="44"/>
      <c r="EIZ125" s="44"/>
      <c r="EJA125" s="44"/>
      <c r="EJB125" s="44"/>
      <c r="EJC125" s="44"/>
      <c r="EJD125" s="44"/>
      <c r="EJE125" s="44"/>
      <c r="EJF125" s="44"/>
      <c r="EJG125" s="44"/>
      <c r="EJH125" s="44"/>
      <c r="EJI125" s="44"/>
      <c r="EJJ125" s="44"/>
      <c r="EJK125" s="44"/>
      <c r="EJL125" s="44"/>
      <c r="EJM125" s="44"/>
      <c r="EJN125" s="44"/>
      <c r="EJO125" s="44"/>
      <c r="EJP125" s="44"/>
      <c r="EJQ125" s="44"/>
      <c r="EJR125" s="44"/>
      <c r="EJS125" s="44"/>
      <c r="EJT125" s="44"/>
      <c r="EJU125" s="44"/>
      <c r="EJV125" s="44"/>
      <c r="EJW125" s="44"/>
      <c r="EJX125" s="44"/>
      <c r="EJY125" s="44"/>
      <c r="EJZ125" s="44"/>
      <c r="EKA125" s="44"/>
      <c r="EKB125" s="44"/>
      <c r="EKC125" s="44"/>
      <c r="EKD125" s="44"/>
      <c r="EKE125" s="44"/>
      <c r="EKF125" s="44"/>
      <c r="EKG125" s="44"/>
      <c r="EKH125" s="44"/>
      <c r="EKI125" s="44"/>
      <c r="EKJ125" s="44"/>
      <c r="EKK125" s="44"/>
      <c r="EKL125" s="44"/>
      <c r="EKM125" s="44"/>
      <c r="EKN125" s="44"/>
      <c r="EKO125" s="44"/>
      <c r="EKP125" s="44"/>
      <c r="EKQ125" s="44"/>
      <c r="EKR125" s="44"/>
      <c r="EKS125" s="44"/>
      <c r="EKT125" s="44"/>
      <c r="EKU125" s="44"/>
      <c r="EKV125" s="44"/>
      <c r="EKW125" s="44"/>
      <c r="EKX125" s="44"/>
      <c r="EKY125" s="44"/>
      <c r="EKZ125" s="44"/>
      <c r="ELA125" s="44"/>
      <c r="ELB125" s="44"/>
      <c r="ELC125" s="44"/>
      <c r="ELD125" s="44"/>
      <c r="ELE125" s="44"/>
      <c r="ELF125" s="44"/>
      <c r="ELG125" s="44"/>
      <c r="ELH125" s="44"/>
      <c r="ELI125" s="44"/>
      <c r="ELJ125" s="44"/>
      <c r="ELK125" s="44"/>
      <c r="ELL125" s="44"/>
      <c r="ELM125" s="44"/>
      <c r="ELN125" s="44"/>
      <c r="ELO125" s="44"/>
      <c r="ELP125" s="44"/>
      <c r="ELQ125" s="44"/>
      <c r="ELR125" s="44"/>
      <c r="ELS125" s="44"/>
      <c r="ELT125" s="44"/>
      <c r="ELU125" s="44"/>
      <c r="ELV125" s="44"/>
      <c r="ELW125" s="44"/>
      <c r="ELX125" s="44"/>
      <c r="ELY125" s="44"/>
      <c r="ELZ125" s="44"/>
      <c r="EMA125" s="44"/>
      <c r="EMB125" s="44"/>
      <c r="EMC125" s="44"/>
      <c r="EMD125" s="44"/>
      <c r="EME125" s="44"/>
      <c r="EMF125" s="44"/>
      <c r="EMG125" s="44"/>
      <c r="EMH125" s="44"/>
      <c r="EMI125" s="44"/>
      <c r="EMJ125" s="44"/>
      <c r="EMK125" s="44"/>
      <c r="EML125" s="44"/>
      <c r="EMM125" s="44"/>
      <c r="EMN125" s="44"/>
      <c r="EMO125" s="44"/>
      <c r="EMP125" s="44"/>
      <c r="EMQ125" s="44"/>
      <c r="EMR125" s="44"/>
      <c r="EMS125" s="44"/>
      <c r="EMT125" s="44"/>
      <c r="EMU125" s="44"/>
      <c r="EMV125" s="44"/>
      <c r="EMW125" s="44"/>
      <c r="EMX125" s="44"/>
      <c r="EMY125" s="44"/>
      <c r="EMZ125" s="44"/>
      <c r="ENA125" s="44"/>
      <c r="ENB125" s="44"/>
      <c r="ENC125" s="44"/>
      <c r="END125" s="44"/>
      <c r="ENE125" s="44"/>
      <c r="ENF125" s="44"/>
      <c r="ENG125" s="44"/>
      <c r="ENH125" s="44"/>
      <c r="ENI125" s="44"/>
      <c r="ENJ125" s="44"/>
      <c r="ENK125" s="44"/>
      <c r="ENL125" s="44"/>
      <c r="ENM125" s="44"/>
      <c r="ENN125" s="44"/>
      <c r="ENO125" s="44"/>
      <c r="ENP125" s="44"/>
      <c r="ENQ125" s="44"/>
      <c r="ENR125" s="44"/>
      <c r="ENS125" s="44"/>
      <c r="ENT125" s="44"/>
      <c r="ENU125" s="44"/>
      <c r="ENV125" s="44"/>
      <c r="ENW125" s="44"/>
      <c r="ENX125" s="44"/>
      <c r="ENY125" s="44"/>
      <c r="ENZ125" s="44"/>
      <c r="EOA125" s="44"/>
      <c r="EOB125" s="44"/>
      <c r="EOC125" s="44"/>
      <c r="EOD125" s="44"/>
      <c r="EOE125" s="44"/>
      <c r="EOF125" s="44"/>
      <c r="EOG125" s="44"/>
      <c r="EOH125" s="44"/>
      <c r="EOI125" s="44"/>
      <c r="EOJ125" s="44"/>
      <c r="EOK125" s="44"/>
      <c r="EOL125" s="44"/>
      <c r="EOM125" s="44"/>
      <c r="EON125" s="44"/>
      <c r="EOO125" s="44"/>
      <c r="EOP125" s="44"/>
      <c r="EOQ125" s="44"/>
      <c r="EOR125" s="44"/>
      <c r="EOS125" s="44"/>
      <c r="EOT125" s="44"/>
      <c r="EOU125" s="44"/>
      <c r="EOV125" s="44"/>
      <c r="EOW125" s="44"/>
      <c r="EOX125" s="44"/>
      <c r="EOY125" s="44"/>
      <c r="EOZ125" s="44"/>
      <c r="EPA125" s="44"/>
      <c r="EPB125" s="44"/>
      <c r="EPC125" s="44"/>
      <c r="EPD125" s="44"/>
      <c r="EPE125" s="44"/>
      <c r="EPF125" s="44"/>
      <c r="EPG125" s="44"/>
      <c r="EPH125" s="44"/>
      <c r="EPI125" s="44"/>
      <c r="EPJ125" s="44"/>
      <c r="EPK125" s="44"/>
      <c r="EPL125" s="44"/>
      <c r="EPM125" s="44"/>
      <c r="EPN125" s="44"/>
      <c r="EPO125" s="44"/>
      <c r="EPP125" s="44"/>
      <c r="EPQ125" s="44"/>
      <c r="EPR125" s="44"/>
      <c r="EPS125" s="44"/>
      <c r="EPT125" s="44"/>
      <c r="EPU125" s="44"/>
      <c r="EPV125" s="44"/>
      <c r="EPW125" s="44"/>
      <c r="EPX125" s="44"/>
      <c r="EPY125" s="44"/>
      <c r="EPZ125" s="44"/>
      <c r="EQA125" s="44"/>
      <c r="EQB125" s="44"/>
      <c r="EQC125" s="44"/>
      <c r="EQD125" s="44"/>
      <c r="EQE125" s="44"/>
      <c r="EQF125" s="44"/>
      <c r="EQG125" s="44"/>
      <c r="EQH125" s="44"/>
      <c r="EQI125" s="44"/>
      <c r="EQJ125" s="44"/>
      <c r="EQK125" s="44"/>
      <c r="EQL125" s="44"/>
      <c r="EQM125" s="44"/>
      <c r="EQN125" s="44"/>
      <c r="EQO125" s="44"/>
      <c r="EQP125" s="44"/>
      <c r="EQQ125" s="44"/>
      <c r="EQR125" s="44"/>
      <c r="EQS125" s="44"/>
      <c r="EQT125" s="44"/>
      <c r="EQU125" s="44"/>
      <c r="EQV125" s="44"/>
      <c r="EQW125" s="44"/>
      <c r="EQX125" s="44"/>
      <c r="EQY125" s="44"/>
      <c r="EQZ125" s="44"/>
      <c r="ERA125" s="44"/>
      <c r="ERB125" s="44"/>
      <c r="ERC125" s="44"/>
      <c r="ERD125" s="44"/>
      <c r="ERE125" s="44"/>
      <c r="ERF125" s="44"/>
      <c r="ERG125" s="44"/>
      <c r="ERH125" s="44"/>
      <c r="ERI125" s="44"/>
      <c r="ERJ125" s="44"/>
      <c r="ERK125" s="44"/>
      <c r="ERL125" s="44"/>
      <c r="ERM125" s="44"/>
      <c r="ERN125" s="44"/>
      <c r="ERO125" s="44"/>
      <c r="ERP125" s="44"/>
      <c r="ERQ125" s="44"/>
      <c r="ERR125" s="44"/>
      <c r="ERS125" s="44"/>
      <c r="ERT125" s="44"/>
      <c r="ERU125" s="44"/>
      <c r="ERV125" s="44"/>
      <c r="ERW125" s="44"/>
      <c r="ERX125" s="44"/>
      <c r="ERY125" s="44"/>
      <c r="ERZ125" s="44"/>
      <c r="ESA125" s="44"/>
      <c r="ESB125" s="44"/>
      <c r="ESC125" s="44"/>
      <c r="ESD125" s="44"/>
      <c r="ESE125" s="44"/>
      <c r="ESF125" s="44"/>
      <c r="ESG125" s="44"/>
      <c r="ESH125" s="44"/>
      <c r="ESI125" s="44"/>
      <c r="ESJ125" s="44"/>
      <c r="ESK125" s="44"/>
      <c r="ESL125" s="44"/>
      <c r="ESM125" s="44"/>
      <c r="ESN125" s="44"/>
      <c r="ESO125" s="44"/>
      <c r="ESP125" s="44"/>
      <c r="ESQ125" s="44"/>
      <c r="ESR125" s="44"/>
      <c r="ESS125" s="44"/>
      <c r="EST125" s="44"/>
      <c r="ESU125" s="44"/>
      <c r="ESV125" s="44"/>
      <c r="ESW125" s="44"/>
      <c r="ESX125" s="44"/>
      <c r="ESY125" s="44"/>
      <c r="ESZ125" s="44"/>
      <c r="ETA125" s="44"/>
      <c r="ETB125" s="44"/>
      <c r="ETC125" s="44"/>
      <c r="ETD125" s="44"/>
      <c r="ETE125" s="44"/>
      <c r="ETF125" s="44"/>
      <c r="ETG125" s="44"/>
      <c r="ETH125" s="44"/>
      <c r="ETI125" s="44"/>
      <c r="ETJ125" s="44"/>
      <c r="ETK125" s="44"/>
      <c r="ETL125" s="44"/>
      <c r="ETM125" s="44"/>
      <c r="ETN125" s="44"/>
      <c r="ETO125" s="44"/>
      <c r="ETP125" s="44"/>
      <c r="ETQ125" s="44"/>
      <c r="ETR125" s="44"/>
      <c r="ETS125" s="44"/>
      <c r="ETT125" s="44"/>
      <c r="ETU125" s="44"/>
      <c r="ETV125" s="44"/>
      <c r="ETW125" s="44"/>
      <c r="ETX125" s="44"/>
      <c r="ETY125" s="44"/>
      <c r="ETZ125" s="44"/>
      <c r="EUA125" s="44"/>
      <c r="EUB125" s="44"/>
      <c r="EUC125" s="44"/>
      <c r="EUD125" s="44"/>
      <c r="EUE125" s="44"/>
      <c r="EUF125" s="44"/>
      <c r="EUG125" s="44"/>
      <c r="EUH125" s="44"/>
      <c r="EUI125" s="44"/>
      <c r="EUJ125" s="44"/>
      <c r="EUK125" s="44"/>
      <c r="EUL125" s="44"/>
      <c r="EUM125" s="44"/>
      <c r="EUN125" s="44"/>
      <c r="EUO125" s="44"/>
      <c r="EUP125" s="44"/>
      <c r="EUQ125" s="44"/>
      <c r="EUR125" s="44"/>
      <c r="EUS125" s="44"/>
      <c r="EUT125" s="44"/>
      <c r="EUU125" s="44"/>
      <c r="EUV125" s="44"/>
      <c r="EUW125" s="44"/>
      <c r="EUX125" s="44"/>
      <c r="EUY125" s="44"/>
      <c r="EUZ125" s="44"/>
      <c r="EVA125" s="44"/>
      <c r="EVB125" s="44"/>
      <c r="EVC125" s="44"/>
      <c r="EVD125" s="44"/>
      <c r="EVE125" s="44"/>
      <c r="EVF125" s="44"/>
      <c r="EVG125" s="44"/>
      <c r="EVH125" s="44"/>
      <c r="EVI125" s="44"/>
      <c r="EVJ125" s="44"/>
      <c r="EVK125" s="44"/>
      <c r="EVL125" s="44"/>
      <c r="EVM125" s="44"/>
      <c r="EVN125" s="44"/>
      <c r="EVO125" s="44"/>
      <c r="EVP125" s="44"/>
      <c r="EVQ125" s="44"/>
      <c r="EVR125" s="44"/>
      <c r="EVS125" s="44"/>
      <c r="EVT125" s="44"/>
      <c r="EVU125" s="44"/>
      <c r="EVV125" s="44"/>
      <c r="EVW125" s="44"/>
      <c r="EVX125" s="44"/>
      <c r="EVY125" s="44"/>
      <c r="EVZ125" s="44"/>
      <c r="EWA125" s="44"/>
      <c r="EWB125" s="44"/>
      <c r="EWC125" s="44"/>
      <c r="EWD125" s="44"/>
      <c r="EWE125" s="44"/>
      <c r="EWF125" s="44"/>
      <c r="EWG125" s="44"/>
      <c r="EWH125" s="44"/>
      <c r="EWI125" s="44"/>
      <c r="EWJ125" s="44"/>
      <c r="EWK125" s="44"/>
      <c r="EWL125" s="44"/>
      <c r="EWM125" s="44"/>
      <c r="EWN125" s="44"/>
      <c r="EWO125" s="44"/>
      <c r="EWP125" s="44"/>
      <c r="EWQ125" s="44"/>
      <c r="EWR125" s="44"/>
      <c r="EWS125" s="44"/>
      <c r="EWT125" s="44"/>
      <c r="EWU125" s="44"/>
      <c r="EWV125" s="44"/>
      <c r="EWW125" s="44"/>
      <c r="EWX125" s="44"/>
      <c r="EWY125" s="44"/>
      <c r="EWZ125" s="44"/>
      <c r="EXA125" s="44"/>
      <c r="EXB125" s="44"/>
      <c r="EXC125" s="44"/>
      <c r="EXD125" s="44"/>
      <c r="EXE125" s="44"/>
      <c r="EXF125" s="44"/>
      <c r="EXG125" s="44"/>
      <c r="EXH125" s="44"/>
      <c r="EXI125" s="44"/>
      <c r="EXJ125" s="44"/>
      <c r="EXK125" s="44"/>
      <c r="EXL125" s="44"/>
      <c r="EXM125" s="44"/>
      <c r="EXN125" s="44"/>
      <c r="EXO125" s="44"/>
      <c r="EXP125" s="44"/>
      <c r="EXQ125" s="44"/>
      <c r="EXR125" s="44"/>
      <c r="EXS125" s="44"/>
      <c r="EXT125" s="44"/>
      <c r="EXU125" s="44"/>
      <c r="EXV125" s="44"/>
      <c r="EXW125" s="44"/>
      <c r="EXX125" s="44"/>
      <c r="EXY125" s="44"/>
      <c r="EXZ125" s="44"/>
      <c r="EYA125" s="44"/>
      <c r="EYB125" s="44"/>
      <c r="EYC125" s="44"/>
      <c r="EYD125" s="44"/>
      <c r="EYE125" s="44"/>
      <c r="EYF125" s="44"/>
      <c r="EYG125" s="44"/>
      <c r="EYH125" s="44"/>
      <c r="EYI125" s="44"/>
      <c r="EYJ125" s="44"/>
      <c r="EYK125" s="44"/>
      <c r="EYL125" s="44"/>
      <c r="EYM125" s="44"/>
      <c r="EYN125" s="44"/>
      <c r="EYO125" s="44"/>
      <c r="EYP125" s="44"/>
      <c r="EYQ125" s="44"/>
      <c r="EYR125" s="44"/>
      <c r="EYS125" s="44"/>
      <c r="EYT125" s="44"/>
      <c r="EYU125" s="44"/>
      <c r="EYV125" s="44"/>
      <c r="EYW125" s="44"/>
      <c r="EYX125" s="44"/>
      <c r="EYY125" s="44"/>
      <c r="EYZ125" s="44"/>
      <c r="EZA125" s="44"/>
      <c r="EZB125" s="44"/>
      <c r="EZC125" s="44"/>
      <c r="EZD125" s="44"/>
      <c r="EZE125" s="44"/>
      <c r="EZF125" s="44"/>
      <c r="EZG125" s="44"/>
      <c r="EZH125" s="44"/>
      <c r="EZI125" s="44"/>
      <c r="EZJ125" s="44"/>
      <c r="EZK125" s="44"/>
      <c r="EZL125" s="44"/>
      <c r="EZM125" s="44"/>
      <c r="EZN125" s="44"/>
      <c r="EZO125" s="44"/>
      <c r="EZP125" s="44"/>
      <c r="EZQ125" s="44"/>
      <c r="EZR125" s="44"/>
      <c r="EZS125" s="44"/>
      <c r="EZT125" s="44"/>
      <c r="EZU125" s="44"/>
      <c r="EZV125" s="44"/>
      <c r="EZW125" s="44"/>
      <c r="EZX125" s="44"/>
      <c r="EZY125" s="44"/>
      <c r="EZZ125" s="44"/>
      <c r="FAA125" s="44"/>
      <c r="FAB125" s="44"/>
      <c r="FAC125" s="44"/>
      <c r="FAD125" s="44"/>
      <c r="FAE125" s="44"/>
      <c r="FAF125" s="44"/>
      <c r="FAG125" s="44"/>
      <c r="FAH125" s="44"/>
      <c r="FAI125" s="44"/>
      <c r="FAJ125" s="44"/>
      <c r="FAK125" s="44"/>
      <c r="FAL125" s="44"/>
      <c r="FAM125" s="44"/>
      <c r="FAN125" s="44"/>
      <c r="FAO125" s="44"/>
      <c r="FAP125" s="44"/>
      <c r="FAQ125" s="44"/>
      <c r="FAR125" s="44"/>
      <c r="FAS125" s="44"/>
      <c r="FAT125" s="44"/>
      <c r="FAU125" s="44"/>
      <c r="FAV125" s="44"/>
      <c r="FAW125" s="44"/>
      <c r="FAX125" s="44"/>
      <c r="FAY125" s="44"/>
      <c r="FAZ125" s="44"/>
      <c r="FBA125" s="44"/>
      <c r="FBB125" s="44"/>
      <c r="FBC125" s="44"/>
      <c r="FBD125" s="44"/>
      <c r="FBE125" s="44"/>
      <c r="FBF125" s="44"/>
      <c r="FBG125" s="44"/>
      <c r="FBH125" s="44"/>
      <c r="FBI125" s="44"/>
      <c r="FBJ125" s="44"/>
      <c r="FBK125" s="44"/>
      <c r="FBL125" s="44"/>
      <c r="FBM125" s="44"/>
      <c r="FBN125" s="44"/>
      <c r="FBO125" s="44"/>
      <c r="FBP125" s="44"/>
      <c r="FBQ125" s="44"/>
      <c r="FBR125" s="44"/>
      <c r="FBS125" s="44"/>
      <c r="FBT125" s="44"/>
      <c r="FBU125" s="44"/>
      <c r="FBV125" s="44"/>
      <c r="FBW125" s="44"/>
      <c r="FBX125" s="44"/>
      <c r="FBY125" s="44"/>
      <c r="FBZ125" s="44"/>
      <c r="FCA125" s="44"/>
      <c r="FCB125" s="44"/>
      <c r="FCC125" s="44"/>
      <c r="FCD125" s="44"/>
      <c r="FCE125" s="44"/>
      <c r="FCF125" s="44"/>
      <c r="FCG125" s="44"/>
      <c r="FCH125" s="44"/>
      <c r="FCI125" s="44"/>
      <c r="FCJ125" s="44"/>
      <c r="FCK125" s="44"/>
      <c r="FCL125" s="44"/>
      <c r="FCM125" s="44"/>
      <c r="FCN125" s="44"/>
      <c r="FCO125" s="44"/>
      <c r="FCP125" s="44"/>
      <c r="FCQ125" s="44"/>
      <c r="FCR125" s="44"/>
      <c r="FCS125" s="44"/>
      <c r="FCT125" s="44"/>
      <c r="FCU125" s="44"/>
      <c r="FCV125" s="44"/>
      <c r="FCW125" s="44"/>
      <c r="FCX125" s="44"/>
      <c r="FCY125" s="44"/>
      <c r="FCZ125" s="44"/>
      <c r="FDA125" s="44"/>
      <c r="FDB125" s="44"/>
      <c r="FDC125" s="44"/>
      <c r="FDD125" s="44"/>
      <c r="FDE125" s="44"/>
      <c r="FDF125" s="44"/>
      <c r="FDG125" s="44"/>
      <c r="FDH125" s="44"/>
      <c r="FDI125" s="44"/>
      <c r="FDJ125" s="44"/>
      <c r="FDK125" s="44"/>
      <c r="FDL125" s="44"/>
      <c r="FDM125" s="44"/>
      <c r="FDN125" s="44"/>
      <c r="FDO125" s="44"/>
      <c r="FDP125" s="44"/>
      <c r="FDQ125" s="44"/>
      <c r="FDR125" s="44"/>
      <c r="FDS125" s="44"/>
      <c r="FDT125" s="44"/>
      <c r="FDU125" s="44"/>
      <c r="FDV125" s="44"/>
      <c r="FDW125" s="44"/>
      <c r="FDX125" s="44"/>
      <c r="FDY125" s="44"/>
      <c r="FDZ125" s="44"/>
      <c r="FEA125" s="44"/>
      <c r="FEB125" s="44"/>
      <c r="FEC125" s="44"/>
      <c r="FED125" s="44"/>
      <c r="FEE125" s="44"/>
      <c r="FEF125" s="44"/>
      <c r="FEG125" s="44"/>
      <c r="FEH125" s="44"/>
      <c r="FEI125" s="44"/>
      <c r="FEJ125" s="44"/>
      <c r="FEK125" s="44"/>
      <c r="FEL125" s="44"/>
      <c r="FEM125" s="44"/>
      <c r="FEN125" s="44"/>
      <c r="FEO125" s="44"/>
      <c r="FEP125" s="44"/>
      <c r="FEQ125" s="44"/>
      <c r="FER125" s="44"/>
      <c r="FES125" s="44"/>
      <c r="FET125" s="44"/>
      <c r="FEU125" s="44"/>
      <c r="FEV125" s="44"/>
      <c r="FEW125" s="44"/>
      <c r="FEX125" s="44"/>
      <c r="FEY125" s="44"/>
      <c r="FEZ125" s="44"/>
      <c r="FFA125" s="44"/>
      <c r="FFB125" s="44"/>
      <c r="FFC125" s="44"/>
      <c r="FFD125" s="44"/>
      <c r="FFE125" s="44"/>
      <c r="FFF125" s="44"/>
      <c r="FFG125" s="44"/>
      <c r="FFH125" s="44"/>
      <c r="FFI125" s="44"/>
      <c r="FFJ125" s="44"/>
      <c r="FFK125" s="44"/>
      <c r="FFL125" s="44"/>
      <c r="FFM125" s="44"/>
      <c r="FFN125" s="44"/>
      <c r="FFO125" s="44"/>
      <c r="FFP125" s="44"/>
      <c r="FFQ125" s="44"/>
      <c r="FFR125" s="44"/>
      <c r="FFS125" s="44"/>
      <c r="FFT125" s="44"/>
      <c r="FFU125" s="44"/>
      <c r="FFV125" s="44"/>
      <c r="FFW125" s="44"/>
      <c r="FFX125" s="44"/>
      <c r="FFY125" s="44"/>
      <c r="FFZ125" s="44"/>
      <c r="FGA125" s="44"/>
      <c r="FGB125" s="44"/>
      <c r="FGC125" s="44"/>
      <c r="FGD125" s="44"/>
      <c r="FGE125" s="44"/>
      <c r="FGF125" s="44"/>
      <c r="FGG125" s="44"/>
      <c r="FGH125" s="44"/>
      <c r="FGI125" s="44"/>
      <c r="FGJ125" s="44"/>
      <c r="FGK125" s="44"/>
      <c r="FGL125" s="44"/>
      <c r="FGM125" s="44"/>
      <c r="FGN125" s="44"/>
      <c r="FGO125" s="44"/>
      <c r="FGP125" s="44"/>
      <c r="FGQ125" s="44"/>
      <c r="FGR125" s="44"/>
      <c r="FGS125" s="44"/>
      <c r="FGT125" s="44"/>
      <c r="FGU125" s="44"/>
      <c r="FGV125" s="44"/>
      <c r="FGW125" s="44"/>
      <c r="FGX125" s="44"/>
      <c r="FGY125" s="44"/>
      <c r="FGZ125" s="44"/>
      <c r="FHA125" s="44"/>
      <c r="FHB125" s="44"/>
      <c r="FHC125" s="44"/>
      <c r="FHD125" s="44"/>
      <c r="FHE125" s="44"/>
      <c r="FHF125" s="44"/>
      <c r="FHG125" s="44"/>
      <c r="FHH125" s="44"/>
      <c r="FHI125" s="44"/>
      <c r="FHJ125" s="44"/>
      <c r="FHK125" s="44"/>
      <c r="FHL125" s="44"/>
      <c r="FHM125" s="44"/>
      <c r="FHN125" s="44"/>
      <c r="FHO125" s="44"/>
      <c r="FHP125" s="44"/>
      <c r="FHQ125" s="44"/>
      <c r="FHR125" s="44"/>
      <c r="FHS125" s="44"/>
      <c r="FHT125" s="44"/>
      <c r="FHU125" s="44"/>
      <c r="FHV125" s="44"/>
      <c r="FHW125" s="44"/>
      <c r="FHX125" s="44"/>
      <c r="FHY125" s="44"/>
      <c r="FHZ125" s="44"/>
      <c r="FIA125" s="44"/>
      <c r="FIB125" s="44"/>
      <c r="FIC125" s="44"/>
      <c r="FID125" s="44"/>
      <c r="FIE125" s="44"/>
      <c r="FIF125" s="44"/>
      <c r="FIG125" s="44"/>
      <c r="FIH125" s="44"/>
      <c r="FII125" s="44"/>
      <c r="FIJ125" s="44"/>
      <c r="FIK125" s="44"/>
      <c r="FIL125" s="44"/>
      <c r="FIM125" s="44"/>
      <c r="FIN125" s="44"/>
      <c r="FIO125" s="44"/>
      <c r="FIP125" s="44"/>
      <c r="FIQ125" s="44"/>
      <c r="FIR125" s="44"/>
      <c r="FIS125" s="44"/>
      <c r="FIT125" s="44"/>
      <c r="FIU125" s="44"/>
      <c r="FIV125" s="44"/>
      <c r="FIW125" s="44"/>
      <c r="FIX125" s="44"/>
      <c r="FIY125" s="44"/>
      <c r="FIZ125" s="44"/>
      <c r="FJA125" s="44"/>
      <c r="FJB125" s="44"/>
      <c r="FJC125" s="44"/>
      <c r="FJD125" s="44"/>
      <c r="FJE125" s="44"/>
      <c r="FJF125" s="44"/>
      <c r="FJG125" s="44"/>
      <c r="FJH125" s="44"/>
      <c r="FJI125" s="44"/>
      <c r="FJJ125" s="44"/>
      <c r="FJK125" s="44"/>
      <c r="FJL125" s="44"/>
      <c r="FJM125" s="44"/>
      <c r="FJN125" s="44"/>
      <c r="FJO125" s="44"/>
      <c r="FJP125" s="44"/>
      <c r="FJQ125" s="44"/>
      <c r="FJR125" s="44"/>
      <c r="FJS125" s="44"/>
      <c r="FJT125" s="44"/>
      <c r="FJU125" s="44"/>
      <c r="FJV125" s="44"/>
      <c r="FJW125" s="44"/>
      <c r="FJX125" s="44"/>
      <c r="FJY125" s="44"/>
      <c r="FJZ125" s="44"/>
      <c r="FKA125" s="44"/>
      <c r="FKB125" s="44"/>
      <c r="FKC125" s="44"/>
      <c r="FKD125" s="44"/>
      <c r="FKE125" s="44"/>
      <c r="FKF125" s="44"/>
      <c r="FKG125" s="44"/>
      <c r="FKH125" s="44"/>
      <c r="FKI125" s="44"/>
      <c r="FKJ125" s="44"/>
      <c r="FKK125" s="44"/>
      <c r="FKL125" s="44"/>
      <c r="FKM125" s="44"/>
      <c r="FKN125" s="44"/>
      <c r="FKO125" s="44"/>
      <c r="FKP125" s="44"/>
      <c r="FKQ125" s="44"/>
      <c r="FKR125" s="44"/>
      <c r="FKS125" s="44"/>
      <c r="FKT125" s="44"/>
      <c r="FKU125" s="44"/>
      <c r="FKV125" s="44"/>
      <c r="FKW125" s="44"/>
      <c r="FKX125" s="44"/>
      <c r="FKY125" s="44"/>
      <c r="FKZ125" s="44"/>
      <c r="FLA125" s="44"/>
      <c r="FLB125" s="44"/>
      <c r="FLC125" s="44"/>
      <c r="FLD125" s="44"/>
      <c r="FLE125" s="44"/>
      <c r="FLF125" s="44"/>
      <c r="FLG125" s="44"/>
      <c r="FLH125" s="44"/>
      <c r="FLI125" s="44"/>
      <c r="FLJ125" s="44"/>
      <c r="FLK125" s="44"/>
      <c r="FLL125" s="44"/>
      <c r="FLM125" s="44"/>
      <c r="FLN125" s="44"/>
      <c r="FLO125" s="44"/>
      <c r="FLP125" s="44"/>
      <c r="FLQ125" s="44"/>
      <c r="FLR125" s="44"/>
      <c r="FLS125" s="44"/>
      <c r="FLT125" s="44"/>
      <c r="FLU125" s="44"/>
      <c r="FLV125" s="44"/>
      <c r="FLW125" s="44"/>
      <c r="FLX125" s="44"/>
      <c r="FLY125" s="44"/>
      <c r="FLZ125" s="44"/>
      <c r="FMA125" s="44"/>
      <c r="FMB125" s="44"/>
      <c r="FMC125" s="44"/>
      <c r="FMD125" s="44"/>
      <c r="FME125" s="44"/>
      <c r="FMF125" s="44"/>
      <c r="FMG125" s="44"/>
      <c r="FMH125" s="44"/>
      <c r="FMI125" s="44"/>
      <c r="FMJ125" s="44"/>
      <c r="FMK125" s="44"/>
      <c r="FML125" s="44"/>
      <c r="FMM125" s="44"/>
      <c r="FMN125" s="44"/>
      <c r="FMO125" s="44"/>
      <c r="FMP125" s="44"/>
      <c r="FMQ125" s="44"/>
      <c r="FMR125" s="44"/>
      <c r="FMS125" s="44"/>
      <c r="FMT125" s="44"/>
      <c r="FMU125" s="44"/>
      <c r="FMV125" s="44"/>
      <c r="FMW125" s="44"/>
      <c r="FMX125" s="44"/>
      <c r="FMY125" s="44"/>
      <c r="FMZ125" s="44"/>
      <c r="FNA125" s="44"/>
      <c r="FNB125" s="44"/>
      <c r="FNC125" s="44"/>
      <c r="FND125" s="44"/>
      <c r="FNE125" s="44"/>
      <c r="FNF125" s="44"/>
      <c r="FNG125" s="44"/>
      <c r="FNH125" s="44"/>
      <c r="FNI125" s="44"/>
      <c r="FNJ125" s="44"/>
      <c r="FNK125" s="44"/>
      <c r="FNL125" s="44"/>
      <c r="FNM125" s="44"/>
      <c r="FNN125" s="44"/>
      <c r="FNO125" s="44"/>
      <c r="FNP125" s="44"/>
      <c r="FNQ125" s="44"/>
      <c r="FNR125" s="44"/>
      <c r="FNS125" s="44"/>
      <c r="FNT125" s="44"/>
      <c r="FNU125" s="44"/>
      <c r="FNV125" s="44"/>
      <c r="FNW125" s="44"/>
      <c r="FNX125" s="44"/>
      <c r="FNY125" s="44"/>
      <c r="FNZ125" s="44"/>
      <c r="FOA125" s="44"/>
      <c r="FOB125" s="44"/>
      <c r="FOC125" s="44"/>
      <c r="FOD125" s="44"/>
      <c r="FOE125" s="44"/>
      <c r="FOF125" s="44"/>
      <c r="FOG125" s="44"/>
      <c r="FOH125" s="44"/>
      <c r="FOI125" s="44"/>
      <c r="FOJ125" s="44"/>
      <c r="FOK125" s="44"/>
      <c r="FOL125" s="44"/>
      <c r="FOM125" s="44"/>
      <c r="FON125" s="44"/>
      <c r="FOO125" s="44"/>
      <c r="FOP125" s="44"/>
      <c r="FOQ125" s="44"/>
      <c r="FOR125" s="44"/>
      <c r="FOS125" s="44"/>
      <c r="FOT125" s="44"/>
      <c r="FOU125" s="44"/>
      <c r="FOV125" s="44"/>
      <c r="FOW125" s="44"/>
      <c r="FOX125" s="44"/>
      <c r="FOY125" s="44"/>
      <c r="FOZ125" s="44"/>
      <c r="FPA125" s="44"/>
      <c r="FPB125" s="44"/>
      <c r="FPC125" s="44"/>
      <c r="FPD125" s="44"/>
      <c r="FPE125" s="44"/>
      <c r="FPF125" s="44"/>
      <c r="FPG125" s="44"/>
      <c r="FPH125" s="44"/>
      <c r="FPI125" s="44"/>
      <c r="FPJ125" s="44"/>
      <c r="FPK125" s="44"/>
      <c r="FPL125" s="44"/>
      <c r="FPM125" s="44"/>
      <c r="FPN125" s="44"/>
      <c r="FPO125" s="44"/>
      <c r="FPP125" s="44"/>
      <c r="FPQ125" s="44"/>
      <c r="FPR125" s="44"/>
      <c r="FPS125" s="44"/>
      <c r="FPT125" s="44"/>
      <c r="FPU125" s="44"/>
      <c r="FPV125" s="44"/>
      <c r="FPW125" s="44"/>
      <c r="FPX125" s="44"/>
      <c r="FPY125" s="44"/>
      <c r="FPZ125" s="44"/>
      <c r="FQA125" s="44"/>
      <c r="FQB125" s="44"/>
      <c r="FQC125" s="44"/>
      <c r="FQD125" s="44"/>
      <c r="FQE125" s="44"/>
      <c r="FQF125" s="44"/>
      <c r="FQG125" s="44"/>
      <c r="FQH125" s="44"/>
      <c r="FQI125" s="44"/>
      <c r="FQJ125" s="44"/>
      <c r="FQK125" s="44"/>
      <c r="FQL125" s="44"/>
      <c r="FQM125" s="44"/>
      <c r="FQN125" s="44"/>
      <c r="FQO125" s="44"/>
      <c r="FQP125" s="44"/>
      <c r="FQQ125" s="44"/>
      <c r="FQR125" s="44"/>
      <c r="FQS125" s="44"/>
      <c r="FQT125" s="44"/>
      <c r="FQU125" s="44"/>
      <c r="FQV125" s="44"/>
      <c r="FQW125" s="44"/>
      <c r="FQX125" s="44"/>
      <c r="FQY125" s="44"/>
      <c r="FQZ125" s="44"/>
      <c r="FRA125" s="44"/>
      <c r="FRB125" s="44"/>
      <c r="FRC125" s="44"/>
      <c r="FRD125" s="44"/>
      <c r="FRE125" s="44"/>
      <c r="FRF125" s="44"/>
      <c r="FRG125" s="44"/>
      <c r="FRH125" s="44"/>
      <c r="FRI125" s="44"/>
      <c r="FRJ125" s="44"/>
      <c r="FRK125" s="44"/>
      <c r="FRL125" s="44"/>
      <c r="FRM125" s="44"/>
      <c r="FRN125" s="44"/>
      <c r="FRO125" s="44"/>
      <c r="FRP125" s="44"/>
      <c r="FRQ125" s="44"/>
      <c r="FRR125" s="44"/>
      <c r="FRS125" s="44"/>
      <c r="FRT125" s="44"/>
      <c r="FRU125" s="44"/>
      <c r="FRV125" s="44"/>
      <c r="FRW125" s="44"/>
      <c r="FRX125" s="44"/>
      <c r="FRY125" s="44"/>
      <c r="FRZ125" s="44"/>
      <c r="FSA125" s="44"/>
      <c r="FSB125" s="44"/>
      <c r="FSC125" s="44"/>
      <c r="FSD125" s="44"/>
      <c r="FSE125" s="44"/>
      <c r="FSF125" s="44"/>
      <c r="FSG125" s="44"/>
      <c r="FSH125" s="44"/>
      <c r="FSI125" s="44"/>
      <c r="FSJ125" s="44"/>
      <c r="FSK125" s="44"/>
      <c r="FSL125" s="44"/>
      <c r="FSM125" s="44"/>
      <c r="FSN125" s="44"/>
      <c r="FSO125" s="44"/>
      <c r="FSP125" s="44"/>
      <c r="FSQ125" s="44"/>
      <c r="FSR125" s="44"/>
      <c r="FSS125" s="44"/>
      <c r="FST125" s="44"/>
      <c r="FSU125" s="44"/>
      <c r="FSV125" s="44"/>
      <c r="FSW125" s="44"/>
      <c r="FSX125" s="44"/>
      <c r="FSY125" s="44"/>
      <c r="FSZ125" s="44"/>
      <c r="FTA125" s="44"/>
      <c r="FTB125" s="44"/>
      <c r="FTC125" s="44"/>
      <c r="FTD125" s="44"/>
      <c r="FTE125" s="44"/>
      <c r="FTF125" s="44"/>
      <c r="FTG125" s="44"/>
      <c r="FTH125" s="44"/>
      <c r="FTI125" s="44"/>
      <c r="FTJ125" s="44"/>
      <c r="FTK125" s="44"/>
      <c r="FTL125" s="44"/>
      <c r="FTM125" s="44"/>
      <c r="FTN125" s="44"/>
      <c r="FTO125" s="44"/>
      <c r="FTP125" s="44"/>
      <c r="FTQ125" s="44"/>
      <c r="FTR125" s="44"/>
      <c r="FTS125" s="44"/>
      <c r="FTT125" s="44"/>
      <c r="FTU125" s="44"/>
      <c r="FTV125" s="44"/>
      <c r="FTW125" s="44"/>
      <c r="FTX125" s="44"/>
      <c r="FTY125" s="44"/>
      <c r="FTZ125" s="44"/>
      <c r="FUA125" s="44"/>
      <c r="FUB125" s="44"/>
      <c r="FUC125" s="44"/>
      <c r="FUD125" s="44"/>
      <c r="FUE125" s="44"/>
      <c r="FUF125" s="44"/>
      <c r="FUG125" s="44"/>
      <c r="FUH125" s="44"/>
      <c r="FUI125" s="44"/>
      <c r="FUJ125" s="44"/>
      <c r="FUK125" s="44"/>
      <c r="FUL125" s="44"/>
      <c r="FUM125" s="44"/>
      <c r="FUN125" s="44"/>
      <c r="FUO125" s="44"/>
      <c r="FUP125" s="44"/>
      <c r="FUQ125" s="44"/>
      <c r="FUR125" s="44"/>
      <c r="FUS125" s="44"/>
      <c r="FUT125" s="44"/>
      <c r="FUU125" s="44"/>
      <c r="FUV125" s="44"/>
      <c r="FUW125" s="44"/>
      <c r="FUX125" s="44"/>
      <c r="FUY125" s="44"/>
      <c r="FUZ125" s="44"/>
      <c r="FVA125" s="44"/>
      <c r="FVB125" s="44"/>
      <c r="FVC125" s="44"/>
      <c r="FVD125" s="44"/>
      <c r="FVE125" s="44"/>
      <c r="FVF125" s="44"/>
      <c r="FVG125" s="44"/>
      <c r="FVH125" s="44"/>
      <c r="FVI125" s="44"/>
      <c r="FVJ125" s="44"/>
      <c r="FVK125" s="44"/>
      <c r="FVL125" s="44"/>
      <c r="FVM125" s="44"/>
      <c r="FVN125" s="44"/>
      <c r="FVO125" s="44"/>
      <c r="FVP125" s="44"/>
      <c r="FVQ125" s="44"/>
      <c r="FVR125" s="44"/>
      <c r="FVS125" s="44"/>
      <c r="FVT125" s="44"/>
      <c r="FVU125" s="44"/>
      <c r="FVV125" s="44"/>
      <c r="FVW125" s="44"/>
      <c r="FVX125" s="44"/>
      <c r="FVY125" s="44"/>
      <c r="FVZ125" s="44"/>
      <c r="FWA125" s="44"/>
      <c r="FWB125" s="44"/>
      <c r="FWC125" s="44"/>
      <c r="FWD125" s="44"/>
      <c r="FWE125" s="44"/>
      <c r="FWF125" s="44"/>
      <c r="FWG125" s="44"/>
      <c r="FWH125" s="44"/>
      <c r="FWI125" s="44"/>
      <c r="FWJ125" s="44"/>
      <c r="FWK125" s="44"/>
      <c r="FWL125" s="44"/>
      <c r="FWM125" s="44"/>
      <c r="FWN125" s="44"/>
      <c r="FWO125" s="44"/>
      <c r="FWP125" s="44"/>
      <c r="FWQ125" s="44"/>
      <c r="FWR125" s="44"/>
      <c r="FWS125" s="44"/>
      <c r="FWT125" s="44"/>
      <c r="FWU125" s="44"/>
      <c r="FWV125" s="44"/>
      <c r="FWW125" s="44"/>
      <c r="FWX125" s="44"/>
      <c r="FWY125" s="44"/>
      <c r="FWZ125" s="44"/>
      <c r="FXA125" s="44"/>
      <c r="FXB125" s="44"/>
      <c r="FXC125" s="44"/>
      <c r="FXD125" s="44"/>
      <c r="FXE125" s="44"/>
      <c r="FXF125" s="44"/>
      <c r="FXG125" s="44"/>
      <c r="FXH125" s="44"/>
      <c r="FXI125" s="44"/>
      <c r="FXJ125" s="44"/>
      <c r="FXK125" s="44"/>
      <c r="FXL125" s="44"/>
      <c r="FXM125" s="44"/>
      <c r="FXN125" s="44"/>
      <c r="FXO125" s="44"/>
      <c r="FXP125" s="44"/>
      <c r="FXQ125" s="44"/>
      <c r="FXR125" s="44"/>
      <c r="FXS125" s="44"/>
      <c r="FXT125" s="44"/>
      <c r="FXU125" s="44"/>
      <c r="FXV125" s="44"/>
      <c r="FXW125" s="44"/>
      <c r="FXX125" s="44"/>
      <c r="FXY125" s="44"/>
      <c r="FXZ125" s="44"/>
      <c r="FYA125" s="44"/>
      <c r="FYB125" s="44"/>
      <c r="FYC125" s="44"/>
      <c r="FYD125" s="44"/>
      <c r="FYE125" s="44"/>
      <c r="FYF125" s="44"/>
      <c r="FYG125" s="44"/>
      <c r="FYH125" s="44"/>
      <c r="FYI125" s="44"/>
      <c r="FYJ125" s="44"/>
      <c r="FYK125" s="44"/>
      <c r="FYL125" s="44"/>
      <c r="FYM125" s="44"/>
      <c r="FYN125" s="44"/>
      <c r="FYO125" s="44"/>
      <c r="FYP125" s="44"/>
      <c r="FYQ125" s="44"/>
      <c r="FYR125" s="44"/>
      <c r="FYS125" s="44"/>
      <c r="FYT125" s="44"/>
      <c r="FYU125" s="44"/>
      <c r="FYV125" s="44"/>
      <c r="FYW125" s="44"/>
      <c r="FYX125" s="44"/>
      <c r="FYY125" s="44"/>
      <c r="FYZ125" s="44"/>
      <c r="FZA125" s="44"/>
      <c r="FZB125" s="44"/>
      <c r="FZC125" s="44"/>
      <c r="FZD125" s="44"/>
      <c r="FZE125" s="44"/>
      <c r="FZF125" s="44"/>
      <c r="FZG125" s="44"/>
      <c r="FZH125" s="44"/>
      <c r="FZI125" s="44"/>
      <c r="FZJ125" s="44"/>
      <c r="FZK125" s="44"/>
      <c r="FZL125" s="44"/>
      <c r="FZM125" s="44"/>
      <c r="FZN125" s="44"/>
      <c r="FZO125" s="44"/>
      <c r="FZP125" s="44"/>
      <c r="FZQ125" s="44"/>
      <c r="FZR125" s="44"/>
      <c r="FZS125" s="44"/>
      <c r="FZT125" s="44"/>
      <c r="FZU125" s="44"/>
      <c r="FZV125" s="44"/>
      <c r="FZW125" s="44"/>
      <c r="FZX125" s="44"/>
      <c r="FZY125" s="44"/>
      <c r="FZZ125" s="44"/>
      <c r="GAA125" s="44"/>
      <c r="GAB125" s="44"/>
      <c r="GAC125" s="44"/>
      <c r="GAD125" s="44"/>
      <c r="GAE125" s="44"/>
      <c r="GAF125" s="44"/>
      <c r="GAG125" s="44"/>
      <c r="GAH125" s="44"/>
      <c r="GAI125" s="44"/>
      <c r="GAJ125" s="44"/>
      <c r="GAK125" s="44"/>
      <c r="GAL125" s="44"/>
      <c r="GAM125" s="44"/>
      <c r="GAN125" s="44"/>
      <c r="GAO125" s="44"/>
      <c r="GAP125" s="44"/>
      <c r="GAQ125" s="44"/>
      <c r="GAR125" s="44"/>
      <c r="GAS125" s="44"/>
      <c r="GAT125" s="44"/>
      <c r="GAU125" s="44"/>
      <c r="GAV125" s="44"/>
      <c r="GAW125" s="44"/>
      <c r="GAX125" s="44"/>
      <c r="GAY125" s="44"/>
      <c r="GAZ125" s="44"/>
      <c r="GBA125" s="44"/>
      <c r="GBB125" s="44"/>
      <c r="GBC125" s="44"/>
      <c r="GBD125" s="44"/>
      <c r="GBE125" s="44"/>
      <c r="GBF125" s="44"/>
      <c r="GBG125" s="44"/>
      <c r="GBH125" s="44"/>
      <c r="GBI125" s="44"/>
      <c r="GBJ125" s="44"/>
      <c r="GBK125" s="44"/>
      <c r="GBL125" s="44"/>
      <c r="GBM125" s="44"/>
      <c r="GBN125" s="44"/>
      <c r="GBO125" s="44"/>
      <c r="GBP125" s="44"/>
      <c r="GBQ125" s="44"/>
      <c r="GBR125" s="44"/>
      <c r="GBS125" s="44"/>
      <c r="GBT125" s="44"/>
      <c r="GBU125" s="44"/>
      <c r="GBV125" s="44"/>
      <c r="GBW125" s="44"/>
      <c r="GBX125" s="44"/>
      <c r="GBY125" s="44"/>
      <c r="GBZ125" s="44"/>
      <c r="GCA125" s="44"/>
      <c r="GCB125" s="44"/>
      <c r="GCC125" s="44"/>
      <c r="GCD125" s="44"/>
      <c r="GCE125" s="44"/>
      <c r="GCF125" s="44"/>
      <c r="GCG125" s="44"/>
      <c r="GCH125" s="44"/>
      <c r="GCI125" s="44"/>
      <c r="GCJ125" s="44"/>
      <c r="GCK125" s="44"/>
      <c r="GCL125" s="44"/>
      <c r="GCM125" s="44"/>
      <c r="GCN125" s="44"/>
      <c r="GCO125" s="44"/>
      <c r="GCP125" s="44"/>
      <c r="GCQ125" s="44"/>
      <c r="GCR125" s="44"/>
      <c r="GCS125" s="44"/>
      <c r="GCT125" s="44"/>
      <c r="GCU125" s="44"/>
      <c r="GCV125" s="44"/>
      <c r="GCW125" s="44"/>
      <c r="GCX125" s="44"/>
      <c r="GCY125" s="44"/>
      <c r="GCZ125" s="44"/>
      <c r="GDA125" s="44"/>
      <c r="GDB125" s="44"/>
      <c r="GDC125" s="44"/>
      <c r="GDD125" s="44"/>
      <c r="GDE125" s="44"/>
      <c r="GDF125" s="44"/>
      <c r="GDG125" s="44"/>
      <c r="GDH125" s="44"/>
      <c r="GDI125" s="44"/>
      <c r="GDJ125" s="44"/>
      <c r="GDK125" s="44"/>
      <c r="GDL125" s="44"/>
      <c r="GDM125" s="44"/>
      <c r="GDN125" s="44"/>
      <c r="GDO125" s="44"/>
      <c r="GDP125" s="44"/>
      <c r="GDQ125" s="44"/>
      <c r="GDR125" s="44"/>
      <c r="GDS125" s="44"/>
      <c r="GDT125" s="44"/>
      <c r="GDU125" s="44"/>
      <c r="GDV125" s="44"/>
      <c r="GDW125" s="44"/>
      <c r="GDX125" s="44"/>
      <c r="GDY125" s="44"/>
      <c r="GDZ125" s="44"/>
      <c r="GEA125" s="44"/>
      <c r="GEB125" s="44"/>
      <c r="GEC125" s="44"/>
      <c r="GED125" s="44"/>
      <c r="GEE125" s="44"/>
      <c r="GEF125" s="44"/>
      <c r="GEG125" s="44"/>
      <c r="GEH125" s="44"/>
      <c r="GEI125" s="44"/>
      <c r="GEJ125" s="44"/>
      <c r="GEK125" s="44"/>
      <c r="GEL125" s="44"/>
      <c r="GEM125" s="44"/>
      <c r="GEN125" s="44"/>
      <c r="GEO125" s="44"/>
      <c r="GEP125" s="44"/>
      <c r="GEQ125" s="44"/>
      <c r="GER125" s="44"/>
      <c r="GES125" s="44"/>
      <c r="GET125" s="44"/>
      <c r="GEU125" s="44"/>
      <c r="GEV125" s="44"/>
      <c r="GEW125" s="44"/>
      <c r="GEX125" s="44"/>
      <c r="GEY125" s="44"/>
      <c r="GEZ125" s="44"/>
      <c r="GFA125" s="44"/>
      <c r="GFB125" s="44"/>
      <c r="GFC125" s="44"/>
      <c r="GFD125" s="44"/>
      <c r="GFE125" s="44"/>
      <c r="GFF125" s="44"/>
      <c r="GFG125" s="44"/>
      <c r="GFH125" s="44"/>
      <c r="GFI125" s="44"/>
      <c r="GFJ125" s="44"/>
      <c r="GFK125" s="44"/>
      <c r="GFL125" s="44"/>
      <c r="GFM125" s="44"/>
      <c r="GFN125" s="44"/>
      <c r="GFO125" s="44"/>
      <c r="GFP125" s="44"/>
      <c r="GFQ125" s="44"/>
      <c r="GFR125" s="44"/>
      <c r="GFS125" s="44"/>
      <c r="GFT125" s="44"/>
      <c r="GFU125" s="44"/>
      <c r="GFV125" s="44"/>
      <c r="GFW125" s="44"/>
      <c r="GFX125" s="44"/>
      <c r="GFY125" s="44"/>
      <c r="GFZ125" s="44"/>
      <c r="GGA125" s="44"/>
      <c r="GGB125" s="44"/>
      <c r="GGC125" s="44"/>
      <c r="GGD125" s="44"/>
      <c r="GGE125" s="44"/>
      <c r="GGF125" s="44"/>
      <c r="GGG125" s="44"/>
      <c r="GGH125" s="44"/>
      <c r="GGI125" s="44"/>
      <c r="GGJ125" s="44"/>
      <c r="GGK125" s="44"/>
      <c r="GGL125" s="44"/>
      <c r="GGM125" s="44"/>
      <c r="GGN125" s="44"/>
      <c r="GGO125" s="44"/>
      <c r="GGP125" s="44"/>
      <c r="GGQ125" s="44"/>
      <c r="GGR125" s="44"/>
      <c r="GGS125" s="44"/>
      <c r="GGT125" s="44"/>
      <c r="GGU125" s="44"/>
      <c r="GGV125" s="44"/>
      <c r="GGW125" s="44"/>
      <c r="GGX125" s="44"/>
      <c r="GGY125" s="44"/>
      <c r="GGZ125" s="44"/>
      <c r="GHA125" s="44"/>
      <c r="GHB125" s="44"/>
      <c r="GHC125" s="44"/>
      <c r="GHD125" s="44"/>
      <c r="GHE125" s="44"/>
      <c r="GHF125" s="44"/>
      <c r="GHG125" s="44"/>
      <c r="GHH125" s="44"/>
      <c r="GHI125" s="44"/>
      <c r="GHJ125" s="44"/>
      <c r="GHK125" s="44"/>
      <c r="GHL125" s="44"/>
      <c r="GHM125" s="44"/>
      <c r="GHN125" s="44"/>
      <c r="GHO125" s="44"/>
      <c r="GHP125" s="44"/>
      <c r="GHQ125" s="44"/>
      <c r="GHR125" s="44"/>
      <c r="GHS125" s="44"/>
      <c r="GHT125" s="44"/>
      <c r="GHU125" s="44"/>
      <c r="GHV125" s="44"/>
      <c r="GHW125" s="44"/>
      <c r="GHX125" s="44"/>
      <c r="GHY125" s="44"/>
      <c r="GHZ125" s="44"/>
      <c r="GIA125" s="44"/>
      <c r="GIB125" s="44"/>
      <c r="GIC125" s="44"/>
      <c r="GID125" s="44"/>
      <c r="GIE125" s="44"/>
      <c r="GIF125" s="44"/>
      <c r="GIG125" s="44"/>
      <c r="GIH125" s="44"/>
      <c r="GII125" s="44"/>
      <c r="GIJ125" s="44"/>
      <c r="GIK125" s="44"/>
      <c r="GIL125" s="44"/>
      <c r="GIM125" s="44"/>
      <c r="GIN125" s="44"/>
      <c r="GIO125" s="44"/>
      <c r="GIP125" s="44"/>
      <c r="GIQ125" s="44"/>
      <c r="GIR125" s="44"/>
      <c r="GIS125" s="44"/>
      <c r="GIT125" s="44"/>
      <c r="GIU125" s="44"/>
      <c r="GIV125" s="44"/>
      <c r="GIW125" s="44"/>
      <c r="GIX125" s="44"/>
      <c r="GIY125" s="44"/>
      <c r="GIZ125" s="44"/>
      <c r="GJA125" s="44"/>
      <c r="GJB125" s="44"/>
      <c r="GJC125" s="44"/>
      <c r="GJD125" s="44"/>
      <c r="GJE125" s="44"/>
      <c r="GJF125" s="44"/>
      <c r="GJG125" s="44"/>
      <c r="GJH125" s="44"/>
      <c r="GJI125" s="44"/>
      <c r="GJJ125" s="44"/>
      <c r="GJK125" s="44"/>
      <c r="GJL125" s="44"/>
      <c r="GJM125" s="44"/>
      <c r="GJN125" s="44"/>
      <c r="GJO125" s="44"/>
      <c r="GJP125" s="44"/>
      <c r="GJQ125" s="44"/>
      <c r="GJR125" s="44"/>
      <c r="GJS125" s="44"/>
      <c r="GJT125" s="44"/>
      <c r="GJU125" s="44"/>
      <c r="GJV125" s="44"/>
      <c r="GJW125" s="44"/>
      <c r="GJX125" s="44"/>
      <c r="GJY125" s="44"/>
      <c r="GJZ125" s="44"/>
      <c r="GKA125" s="44"/>
      <c r="GKB125" s="44"/>
      <c r="GKC125" s="44"/>
      <c r="GKD125" s="44"/>
      <c r="GKE125" s="44"/>
      <c r="GKF125" s="44"/>
      <c r="GKG125" s="44"/>
      <c r="GKH125" s="44"/>
      <c r="GKI125" s="44"/>
      <c r="GKJ125" s="44"/>
      <c r="GKK125" s="44"/>
      <c r="GKL125" s="44"/>
      <c r="GKM125" s="44"/>
      <c r="GKN125" s="44"/>
      <c r="GKO125" s="44"/>
      <c r="GKP125" s="44"/>
      <c r="GKQ125" s="44"/>
      <c r="GKR125" s="44"/>
      <c r="GKS125" s="44"/>
      <c r="GKT125" s="44"/>
      <c r="GKU125" s="44"/>
      <c r="GKV125" s="44"/>
      <c r="GKW125" s="44"/>
      <c r="GKX125" s="44"/>
      <c r="GKY125" s="44"/>
      <c r="GKZ125" s="44"/>
      <c r="GLA125" s="44"/>
      <c r="GLB125" s="44"/>
      <c r="GLC125" s="44"/>
      <c r="GLD125" s="44"/>
      <c r="GLE125" s="44"/>
      <c r="GLF125" s="44"/>
      <c r="GLG125" s="44"/>
      <c r="GLH125" s="44"/>
      <c r="GLI125" s="44"/>
      <c r="GLJ125" s="44"/>
      <c r="GLK125" s="44"/>
      <c r="GLL125" s="44"/>
      <c r="GLM125" s="44"/>
      <c r="GLN125" s="44"/>
      <c r="GLO125" s="44"/>
      <c r="GLP125" s="44"/>
      <c r="GLQ125" s="44"/>
      <c r="GLR125" s="44"/>
      <c r="GLS125" s="44"/>
      <c r="GLT125" s="44"/>
      <c r="GLU125" s="44"/>
      <c r="GLV125" s="44"/>
      <c r="GLW125" s="44"/>
      <c r="GLX125" s="44"/>
      <c r="GLY125" s="44"/>
      <c r="GLZ125" s="44"/>
      <c r="GMA125" s="44"/>
      <c r="GMB125" s="44"/>
      <c r="GMC125" s="44"/>
      <c r="GMD125" s="44"/>
      <c r="GME125" s="44"/>
      <c r="GMF125" s="44"/>
      <c r="GMG125" s="44"/>
      <c r="GMH125" s="44"/>
      <c r="GMI125" s="44"/>
      <c r="GMJ125" s="44"/>
      <c r="GMK125" s="44"/>
      <c r="GML125" s="44"/>
      <c r="GMM125" s="44"/>
      <c r="GMN125" s="44"/>
      <c r="GMO125" s="44"/>
      <c r="GMP125" s="44"/>
      <c r="GMQ125" s="44"/>
      <c r="GMR125" s="44"/>
      <c r="GMS125" s="44"/>
      <c r="GMT125" s="44"/>
      <c r="GMU125" s="44"/>
      <c r="GMV125" s="44"/>
      <c r="GMW125" s="44"/>
      <c r="GMX125" s="44"/>
      <c r="GMY125" s="44"/>
      <c r="GMZ125" s="44"/>
      <c r="GNA125" s="44"/>
      <c r="GNB125" s="44"/>
      <c r="GNC125" s="44"/>
      <c r="GND125" s="44"/>
      <c r="GNE125" s="44"/>
      <c r="GNF125" s="44"/>
      <c r="GNG125" s="44"/>
      <c r="GNH125" s="44"/>
      <c r="GNI125" s="44"/>
      <c r="GNJ125" s="44"/>
      <c r="GNK125" s="44"/>
      <c r="GNL125" s="44"/>
      <c r="GNM125" s="44"/>
      <c r="GNN125" s="44"/>
      <c r="GNO125" s="44"/>
      <c r="GNP125" s="44"/>
      <c r="GNQ125" s="44"/>
      <c r="GNR125" s="44"/>
      <c r="GNS125" s="44"/>
      <c r="GNT125" s="44"/>
      <c r="GNU125" s="44"/>
      <c r="GNV125" s="44"/>
      <c r="GNW125" s="44"/>
      <c r="GNX125" s="44"/>
      <c r="GNY125" s="44"/>
      <c r="GNZ125" s="44"/>
      <c r="GOA125" s="44"/>
      <c r="GOB125" s="44"/>
      <c r="GOC125" s="44"/>
      <c r="GOD125" s="44"/>
      <c r="GOE125" s="44"/>
      <c r="GOF125" s="44"/>
      <c r="GOG125" s="44"/>
      <c r="GOH125" s="44"/>
      <c r="GOI125" s="44"/>
      <c r="GOJ125" s="44"/>
      <c r="GOK125" s="44"/>
      <c r="GOL125" s="44"/>
      <c r="GOM125" s="44"/>
      <c r="GON125" s="44"/>
      <c r="GOO125" s="44"/>
      <c r="GOP125" s="44"/>
      <c r="GOQ125" s="44"/>
      <c r="GOR125" s="44"/>
      <c r="GOS125" s="44"/>
      <c r="GOT125" s="44"/>
      <c r="GOU125" s="44"/>
      <c r="GOV125" s="44"/>
      <c r="GOW125" s="44"/>
      <c r="GOX125" s="44"/>
      <c r="GOY125" s="44"/>
      <c r="GOZ125" s="44"/>
      <c r="GPA125" s="44"/>
      <c r="GPB125" s="44"/>
      <c r="GPC125" s="44"/>
      <c r="GPD125" s="44"/>
      <c r="GPE125" s="44"/>
      <c r="GPF125" s="44"/>
      <c r="GPG125" s="44"/>
      <c r="GPH125" s="44"/>
      <c r="GPI125" s="44"/>
      <c r="GPJ125" s="44"/>
      <c r="GPK125" s="44"/>
      <c r="GPL125" s="44"/>
      <c r="GPM125" s="44"/>
      <c r="GPN125" s="44"/>
      <c r="GPO125" s="44"/>
      <c r="GPP125" s="44"/>
      <c r="GPQ125" s="44"/>
      <c r="GPR125" s="44"/>
      <c r="GPS125" s="44"/>
      <c r="GPT125" s="44"/>
      <c r="GPU125" s="44"/>
      <c r="GPV125" s="44"/>
      <c r="GPW125" s="44"/>
      <c r="GPX125" s="44"/>
      <c r="GPY125" s="44"/>
      <c r="GPZ125" s="44"/>
      <c r="GQA125" s="44"/>
      <c r="GQB125" s="44"/>
      <c r="GQC125" s="44"/>
      <c r="GQD125" s="44"/>
      <c r="GQE125" s="44"/>
      <c r="GQF125" s="44"/>
      <c r="GQG125" s="44"/>
      <c r="GQH125" s="44"/>
      <c r="GQI125" s="44"/>
      <c r="GQJ125" s="44"/>
      <c r="GQK125" s="44"/>
      <c r="GQL125" s="44"/>
      <c r="GQM125" s="44"/>
      <c r="GQN125" s="44"/>
      <c r="GQO125" s="44"/>
      <c r="GQP125" s="44"/>
      <c r="GQQ125" s="44"/>
      <c r="GQR125" s="44"/>
      <c r="GQS125" s="44"/>
      <c r="GQT125" s="44"/>
      <c r="GQU125" s="44"/>
      <c r="GQV125" s="44"/>
      <c r="GQW125" s="44"/>
      <c r="GQX125" s="44"/>
      <c r="GQY125" s="44"/>
      <c r="GQZ125" s="44"/>
      <c r="GRA125" s="44"/>
      <c r="GRB125" s="44"/>
      <c r="GRC125" s="44"/>
      <c r="GRD125" s="44"/>
      <c r="GRE125" s="44"/>
      <c r="GRF125" s="44"/>
      <c r="GRG125" s="44"/>
      <c r="GRH125" s="44"/>
      <c r="GRI125" s="44"/>
      <c r="GRJ125" s="44"/>
      <c r="GRK125" s="44"/>
      <c r="GRL125" s="44"/>
      <c r="GRM125" s="44"/>
      <c r="GRN125" s="44"/>
      <c r="GRO125" s="44"/>
      <c r="GRP125" s="44"/>
      <c r="GRQ125" s="44"/>
      <c r="GRR125" s="44"/>
      <c r="GRS125" s="44"/>
      <c r="GRT125" s="44"/>
      <c r="GRU125" s="44"/>
      <c r="GRV125" s="44"/>
      <c r="GRW125" s="44"/>
      <c r="GRX125" s="44"/>
      <c r="GRY125" s="44"/>
      <c r="GRZ125" s="44"/>
      <c r="GSA125" s="44"/>
      <c r="GSB125" s="44"/>
      <c r="GSC125" s="44"/>
      <c r="GSD125" s="44"/>
      <c r="GSE125" s="44"/>
      <c r="GSF125" s="44"/>
      <c r="GSG125" s="44"/>
      <c r="GSH125" s="44"/>
      <c r="GSI125" s="44"/>
      <c r="GSJ125" s="44"/>
      <c r="GSK125" s="44"/>
      <c r="GSL125" s="44"/>
      <c r="GSM125" s="44"/>
      <c r="GSN125" s="44"/>
      <c r="GSO125" s="44"/>
      <c r="GSP125" s="44"/>
      <c r="GSQ125" s="44"/>
      <c r="GSR125" s="44"/>
      <c r="GSS125" s="44"/>
      <c r="GST125" s="44"/>
      <c r="GSU125" s="44"/>
      <c r="GSV125" s="44"/>
      <c r="GSW125" s="44"/>
      <c r="GSX125" s="44"/>
      <c r="GSY125" s="44"/>
      <c r="GSZ125" s="44"/>
      <c r="GTA125" s="44"/>
      <c r="GTB125" s="44"/>
      <c r="GTC125" s="44"/>
      <c r="GTD125" s="44"/>
      <c r="GTE125" s="44"/>
      <c r="GTF125" s="44"/>
      <c r="GTG125" s="44"/>
      <c r="GTH125" s="44"/>
      <c r="GTI125" s="44"/>
      <c r="GTJ125" s="44"/>
      <c r="GTK125" s="44"/>
      <c r="GTL125" s="44"/>
      <c r="GTM125" s="44"/>
      <c r="GTN125" s="44"/>
      <c r="GTO125" s="44"/>
      <c r="GTP125" s="44"/>
      <c r="GTQ125" s="44"/>
      <c r="GTR125" s="44"/>
      <c r="GTS125" s="44"/>
      <c r="GTT125" s="44"/>
      <c r="GTU125" s="44"/>
      <c r="GTV125" s="44"/>
      <c r="GTW125" s="44"/>
      <c r="GTX125" s="44"/>
      <c r="GTY125" s="44"/>
      <c r="GTZ125" s="44"/>
      <c r="GUA125" s="44"/>
      <c r="GUB125" s="44"/>
      <c r="GUC125" s="44"/>
      <c r="GUD125" s="44"/>
      <c r="GUE125" s="44"/>
      <c r="GUF125" s="44"/>
      <c r="GUG125" s="44"/>
      <c r="GUH125" s="44"/>
      <c r="GUI125" s="44"/>
      <c r="GUJ125" s="44"/>
      <c r="GUK125" s="44"/>
      <c r="GUL125" s="44"/>
      <c r="GUM125" s="44"/>
      <c r="GUN125" s="44"/>
      <c r="GUO125" s="44"/>
      <c r="GUP125" s="44"/>
      <c r="GUQ125" s="44"/>
      <c r="GUR125" s="44"/>
      <c r="GUS125" s="44"/>
      <c r="GUT125" s="44"/>
      <c r="GUU125" s="44"/>
      <c r="GUV125" s="44"/>
      <c r="GUW125" s="44"/>
      <c r="GUX125" s="44"/>
      <c r="GUY125" s="44"/>
      <c r="GUZ125" s="44"/>
      <c r="GVA125" s="44"/>
      <c r="GVB125" s="44"/>
      <c r="GVC125" s="44"/>
      <c r="GVD125" s="44"/>
      <c r="GVE125" s="44"/>
      <c r="GVF125" s="44"/>
      <c r="GVG125" s="44"/>
      <c r="GVH125" s="44"/>
      <c r="GVI125" s="44"/>
      <c r="GVJ125" s="44"/>
      <c r="GVK125" s="44"/>
      <c r="GVL125" s="44"/>
      <c r="GVM125" s="44"/>
      <c r="GVN125" s="44"/>
      <c r="GVO125" s="44"/>
      <c r="GVP125" s="44"/>
      <c r="GVQ125" s="44"/>
      <c r="GVR125" s="44"/>
      <c r="GVS125" s="44"/>
      <c r="GVT125" s="44"/>
      <c r="GVU125" s="44"/>
      <c r="GVV125" s="44"/>
      <c r="GVW125" s="44"/>
      <c r="GVX125" s="44"/>
      <c r="GVY125" s="44"/>
      <c r="GVZ125" s="44"/>
      <c r="GWA125" s="44"/>
      <c r="GWB125" s="44"/>
      <c r="GWC125" s="44"/>
      <c r="GWD125" s="44"/>
      <c r="GWE125" s="44"/>
      <c r="GWF125" s="44"/>
      <c r="GWG125" s="44"/>
      <c r="GWH125" s="44"/>
      <c r="GWI125" s="44"/>
      <c r="GWJ125" s="44"/>
      <c r="GWK125" s="44"/>
      <c r="GWL125" s="44"/>
      <c r="GWM125" s="44"/>
      <c r="GWN125" s="44"/>
      <c r="GWO125" s="44"/>
      <c r="GWP125" s="44"/>
      <c r="GWQ125" s="44"/>
      <c r="GWR125" s="44"/>
      <c r="GWS125" s="44"/>
      <c r="GWT125" s="44"/>
      <c r="GWU125" s="44"/>
      <c r="GWV125" s="44"/>
      <c r="GWW125" s="44"/>
      <c r="GWX125" s="44"/>
      <c r="GWY125" s="44"/>
      <c r="GWZ125" s="44"/>
      <c r="GXA125" s="44"/>
      <c r="GXB125" s="44"/>
      <c r="GXC125" s="44"/>
      <c r="GXD125" s="44"/>
      <c r="GXE125" s="44"/>
      <c r="GXF125" s="44"/>
      <c r="GXG125" s="44"/>
      <c r="GXH125" s="44"/>
      <c r="GXI125" s="44"/>
      <c r="GXJ125" s="44"/>
      <c r="GXK125" s="44"/>
      <c r="GXL125" s="44"/>
      <c r="GXM125" s="44"/>
      <c r="GXN125" s="44"/>
      <c r="GXO125" s="44"/>
      <c r="GXP125" s="44"/>
      <c r="GXQ125" s="44"/>
      <c r="GXR125" s="44"/>
      <c r="GXS125" s="44"/>
      <c r="GXT125" s="44"/>
      <c r="GXU125" s="44"/>
      <c r="GXV125" s="44"/>
      <c r="GXW125" s="44"/>
      <c r="GXX125" s="44"/>
      <c r="GXY125" s="44"/>
      <c r="GXZ125" s="44"/>
      <c r="GYA125" s="44"/>
      <c r="GYB125" s="44"/>
      <c r="GYC125" s="44"/>
      <c r="GYD125" s="44"/>
      <c r="GYE125" s="44"/>
      <c r="GYF125" s="44"/>
      <c r="GYG125" s="44"/>
      <c r="GYH125" s="44"/>
      <c r="GYI125" s="44"/>
      <c r="GYJ125" s="44"/>
      <c r="GYK125" s="44"/>
      <c r="GYL125" s="44"/>
      <c r="GYM125" s="44"/>
      <c r="GYN125" s="44"/>
      <c r="GYO125" s="44"/>
      <c r="GYP125" s="44"/>
      <c r="GYQ125" s="44"/>
      <c r="GYR125" s="44"/>
      <c r="GYS125" s="44"/>
      <c r="GYT125" s="44"/>
      <c r="GYU125" s="44"/>
      <c r="GYV125" s="44"/>
      <c r="GYW125" s="44"/>
      <c r="GYX125" s="44"/>
      <c r="GYY125" s="44"/>
      <c r="GYZ125" s="44"/>
      <c r="GZA125" s="44"/>
      <c r="GZB125" s="44"/>
      <c r="GZC125" s="44"/>
      <c r="GZD125" s="44"/>
      <c r="GZE125" s="44"/>
      <c r="GZF125" s="44"/>
      <c r="GZG125" s="44"/>
      <c r="GZH125" s="44"/>
      <c r="GZI125" s="44"/>
      <c r="GZJ125" s="44"/>
      <c r="GZK125" s="44"/>
      <c r="GZL125" s="44"/>
      <c r="GZM125" s="44"/>
      <c r="GZN125" s="44"/>
      <c r="GZO125" s="44"/>
      <c r="GZP125" s="44"/>
      <c r="GZQ125" s="44"/>
      <c r="GZR125" s="44"/>
      <c r="GZS125" s="44"/>
      <c r="GZT125" s="44"/>
      <c r="GZU125" s="44"/>
      <c r="GZV125" s="44"/>
      <c r="GZW125" s="44"/>
      <c r="GZX125" s="44"/>
      <c r="GZY125" s="44"/>
      <c r="GZZ125" s="44"/>
      <c r="HAA125" s="44"/>
      <c r="HAB125" s="44"/>
      <c r="HAC125" s="44"/>
      <c r="HAD125" s="44"/>
      <c r="HAE125" s="44"/>
      <c r="HAF125" s="44"/>
      <c r="HAG125" s="44"/>
      <c r="HAH125" s="44"/>
      <c r="HAI125" s="44"/>
      <c r="HAJ125" s="44"/>
      <c r="HAK125" s="44"/>
      <c r="HAL125" s="44"/>
      <c r="HAM125" s="44"/>
      <c r="HAN125" s="44"/>
      <c r="HAO125" s="44"/>
      <c r="HAP125" s="44"/>
      <c r="HAQ125" s="44"/>
      <c r="HAR125" s="44"/>
      <c r="HAS125" s="44"/>
      <c r="HAT125" s="44"/>
      <c r="HAU125" s="44"/>
      <c r="HAV125" s="44"/>
      <c r="HAW125" s="44"/>
      <c r="HAX125" s="44"/>
      <c r="HAY125" s="44"/>
      <c r="HAZ125" s="44"/>
      <c r="HBA125" s="44"/>
      <c r="HBB125" s="44"/>
      <c r="HBC125" s="44"/>
      <c r="HBD125" s="44"/>
      <c r="HBE125" s="44"/>
      <c r="HBF125" s="44"/>
      <c r="HBG125" s="44"/>
      <c r="HBH125" s="44"/>
      <c r="HBI125" s="44"/>
      <c r="HBJ125" s="44"/>
      <c r="HBK125" s="44"/>
      <c r="HBL125" s="44"/>
      <c r="HBM125" s="44"/>
      <c r="HBN125" s="44"/>
      <c r="HBO125" s="44"/>
      <c r="HBP125" s="44"/>
      <c r="HBQ125" s="44"/>
      <c r="HBR125" s="44"/>
      <c r="HBS125" s="44"/>
      <c r="HBT125" s="44"/>
      <c r="HBU125" s="44"/>
      <c r="HBV125" s="44"/>
      <c r="HBW125" s="44"/>
      <c r="HBX125" s="44"/>
      <c r="HBY125" s="44"/>
      <c r="HBZ125" s="44"/>
      <c r="HCA125" s="44"/>
      <c r="HCB125" s="44"/>
      <c r="HCC125" s="44"/>
      <c r="HCD125" s="44"/>
      <c r="HCE125" s="44"/>
      <c r="HCF125" s="44"/>
      <c r="HCG125" s="44"/>
      <c r="HCH125" s="44"/>
      <c r="HCI125" s="44"/>
      <c r="HCJ125" s="44"/>
      <c r="HCK125" s="44"/>
      <c r="HCL125" s="44"/>
      <c r="HCM125" s="44"/>
      <c r="HCN125" s="44"/>
      <c r="HCO125" s="44"/>
      <c r="HCP125" s="44"/>
      <c r="HCQ125" s="44"/>
      <c r="HCR125" s="44"/>
      <c r="HCS125" s="44"/>
      <c r="HCT125" s="44"/>
      <c r="HCU125" s="44"/>
      <c r="HCV125" s="44"/>
      <c r="HCW125" s="44"/>
      <c r="HCX125" s="44"/>
      <c r="HCY125" s="44"/>
      <c r="HCZ125" s="44"/>
      <c r="HDA125" s="44"/>
      <c r="HDB125" s="44"/>
      <c r="HDC125" s="44"/>
      <c r="HDD125" s="44"/>
      <c r="HDE125" s="44"/>
      <c r="HDF125" s="44"/>
      <c r="HDG125" s="44"/>
      <c r="HDH125" s="44"/>
      <c r="HDI125" s="44"/>
      <c r="HDJ125" s="44"/>
      <c r="HDK125" s="44"/>
      <c r="HDL125" s="44"/>
      <c r="HDM125" s="44"/>
      <c r="HDN125" s="44"/>
      <c r="HDO125" s="44"/>
      <c r="HDP125" s="44"/>
      <c r="HDQ125" s="44"/>
      <c r="HDR125" s="44"/>
      <c r="HDS125" s="44"/>
      <c r="HDT125" s="44"/>
      <c r="HDU125" s="44"/>
      <c r="HDV125" s="44"/>
      <c r="HDW125" s="44"/>
      <c r="HDX125" s="44"/>
      <c r="HDY125" s="44"/>
      <c r="HDZ125" s="44"/>
      <c r="HEA125" s="44"/>
      <c r="HEB125" s="44"/>
      <c r="HEC125" s="44"/>
      <c r="HED125" s="44"/>
      <c r="HEE125" s="44"/>
      <c r="HEF125" s="44"/>
      <c r="HEG125" s="44"/>
      <c r="HEH125" s="44"/>
      <c r="HEI125" s="44"/>
      <c r="HEJ125" s="44"/>
      <c r="HEK125" s="44"/>
      <c r="HEL125" s="44"/>
      <c r="HEM125" s="44"/>
      <c r="HEN125" s="44"/>
      <c r="HEO125" s="44"/>
      <c r="HEP125" s="44"/>
      <c r="HEQ125" s="44"/>
      <c r="HER125" s="44"/>
      <c r="HES125" s="44"/>
      <c r="HET125" s="44"/>
      <c r="HEU125" s="44"/>
      <c r="HEV125" s="44"/>
      <c r="HEW125" s="44"/>
      <c r="HEX125" s="44"/>
      <c r="HEY125" s="44"/>
      <c r="HEZ125" s="44"/>
      <c r="HFA125" s="44"/>
      <c r="HFB125" s="44"/>
      <c r="HFC125" s="44"/>
      <c r="HFD125" s="44"/>
      <c r="HFE125" s="44"/>
      <c r="HFF125" s="44"/>
      <c r="HFG125" s="44"/>
      <c r="HFH125" s="44"/>
      <c r="HFI125" s="44"/>
      <c r="HFJ125" s="44"/>
      <c r="HFK125" s="44"/>
      <c r="HFL125" s="44"/>
      <c r="HFM125" s="44"/>
      <c r="HFN125" s="44"/>
      <c r="HFO125" s="44"/>
      <c r="HFP125" s="44"/>
      <c r="HFQ125" s="44"/>
      <c r="HFR125" s="44"/>
      <c r="HFS125" s="44"/>
      <c r="HFT125" s="44"/>
      <c r="HFU125" s="44"/>
      <c r="HFV125" s="44"/>
      <c r="HFW125" s="44"/>
      <c r="HFX125" s="44"/>
      <c r="HFY125" s="44"/>
      <c r="HFZ125" s="44"/>
      <c r="HGA125" s="44"/>
      <c r="HGB125" s="44"/>
      <c r="HGC125" s="44"/>
      <c r="HGD125" s="44"/>
      <c r="HGE125" s="44"/>
      <c r="HGF125" s="44"/>
      <c r="HGG125" s="44"/>
      <c r="HGH125" s="44"/>
      <c r="HGI125" s="44"/>
      <c r="HGJ125" s="44"/>
      <c r="HGK125" s="44"/>
      <c r="HGL125" s="44"/>
      <c r="HGM125" s="44"/>
      <c r="HGN125" s="44"/>
      <c r="HGO125" s="44"/>
      <c r="HGP125" s="44"/>
      <c r="HGQ125" s="44"/>
      <c r="HGR125" s="44"/>
      <c r="HGS125" s="44"/>
      <c r="HGT125" s="44"/>
      <c r="HGU125" s="44"/>
      <c r="HGV125" s="44"/>
      <c r="HGW125" s="44"/>
      <c r="HGX125" s="44"/>
      <c r="HGY125" s="44"/>
      <c r="HGZ125" s="44"/>
      <c r="HHA125" s="44"/>
      <c r="HHB125" s="44"/>
      <c r="HHC125" s="44"/>
      <c r="HHD125" s="44"/>
      <c r="HHE125" s="44"/>
      <c r="HHF125" s="44"/>
      <c r="HHG125" s="44"/>
      <c r="HHH125" s="44"/>
      <c r="HHI125" s="44"/>
      <c r="HHJ125" s="44"/>
      <c r="HHK125" s="44"/>
      <c r="HHL125" s="44"/>
      <c r="HHM125" s="44"/>
      <c r="HHN125" s="44"/>
      <c r="HHO125" s="44"/>
      <c r="HHP125" s="44"/>
      <c r="HHQ125" s="44"/>
      <c r="HHR125" s="44"/>
      <c r="HHS125" s="44"/>
      <c r="HHT125" s="44"/>
      <c r="HHU125" s="44"/>
      <c r="HHV125" s="44"/>
      <c r="HHW125" s="44"/>
      <c r="HHX125" s="44"/>
      <c r="HHY125" s="44"/>
      <c r="HHZ125" s="44"/>
      <c r="HIA125" s="44"/>
      <c r="HIB125" s="44"/>
      <c r="HIC125" s="44"/>
      <c r="HID125" s="44"/>
      <c r="HIE125" s="44"/>
      <c r="HIF125" s="44"/>
      <c r="HIG125" s="44"/>
      <c r="HIH125" s="44"/>
      <c r="HII125" s="44"/>
      <c r="HIJ125" s="44"/>
      <c r="HIK125" s="44"/>
      <c r="HIL125" s="44"/>
      <c r="HIM125" s="44"/>
      <c r="HIN125" s="44"/>
      <c r="HIO125" s="44"/>
      <c r="HIP125" s="44"/>
      <c r="HIQ125" s="44"/>
      <c r="HIR125" s="44"/>
      <c r="HIS125" s="44"/>
      <c r="HIT125" s="44"/>
      <c r="HIU125" s="44"/>
      <c r="HIV125" s="44"/>
      <c r="HIW125" s="44"/>
      <c r="HIX125" s="44"/>
      <c r="HIY125" s="44"/>
      <c r="HIZ125" s="44"/>
      <c r="HJA125" s="44"/>
      <c r="HJB125" s="44"/>
      <c r="HJC125" s="44"/>
      <c r="HJD125" s="44"/>
      <c r="HJE125" s="44"/>
      <c r="HJF125" s="44"/>
      <c r="HJG125" s="44"/>
      <c r="HJH125" s="44"/>
      <c r="HJI125" s="44"/>
      <c r="HJJ125" s="44"/>
      <c r="HJK125" s="44"/>
      <c r="HJL125" s="44"/>
      <c r="HJM125" s="44"/>
      <c r="HJN125" s="44"/>
      <c r="HJO125" s="44"/>
      <c r="HJP125" s="44"/>
      <c r="HJQ125" s="44"/>
      <c r="HJR125" s="44"/>
      <c r="HJS125" s="44"/>
      <c r="HJT125" s="44"/>
      <c r="HJU125" s="44"/>
      <c r="HJV125" s="44"/>
      <c r="HJW125" s="44"/>
      <c r="HJX125" s="44"/>
      <c r="HJY125" s="44"/>
      <c r="HJZ125" s="44"/>
      <c r="HKA125" s="44"/>
      <c r="HKB125" s="44"/>
      <c r="HKC125" s="44"/>
      <c r="HKD125" s="44"/>
      <c r="HKE125" s="44"/>
      <c r="HKF125" s="44"/>
      <c r="HKG125" s="44"/>
      <c r="HKH125" s="44"/>
      <c r="HKI125" s="44"/>
      <c r="HKJ125" s="44"/>
      <c r="HKK125" s="44"/>
      <c r="HKL125" s="44"/>
      <c r="HKM125" s="44"/>
      <c r="HKN125" s="44"/>
      <c r="HKO125" s="44"/>
      <c r="HKP125" s="44"/>
      <c r="HKQ125" s="44"/>
      <c r="HKR125" s="44"/>
      <c r="HKS125" s="44"/>
      <c r="HKT125" s="44"/>
      <c r="HKU125" s="44"/>
      <c r="HKV125" s="44"/>
      <c r="HKW125" s="44"/>
      <c r="HKX125" s="44"/>
      <c r="HKY125" s="44"/>
      <c r="HKZ125" s="44"/>
      <c r="HLA125" s="44"/>
      <c r="HLB125" s="44"/>
      <c r="HLC125" s="44"/>
      <c r="HLD125" s="44"/>
      <c r="HLE125" s="44"/>
      <c r="HLF125" s="44"/>
      <c r="HLG125" s="44"/>
      <c r="HLH125" s="44"/>
      <c r="HLI125" s="44"/>
      <c r="HLJ125" s="44"/>
      <c r="HLK125" s="44"/>
      <c r="HLL125" s="44"/>
      <c r="HLM125" s="44"/>
      <c r="HLN125" s="44"/>
      <c r="HLO125" s="44"/>
      <c r="HLP125" s="44"/>
      <c r="HLQ125" s="44"/>
      <c r="HLR125" s="44"/>
      <c r="HLS125" s="44"/>
      <c r="HLT125" s="44"/>
      <c r="HLU125" s="44"/>
      <c r="HLV125" s="44"/>
      <c r="HLW125" s="44"/>
      <c r="HLX125" s="44"/>
      <c r="HLY125" s="44"/>
      <c r="HLZ125" s="44"/>
      <c r="HMA125" s="44"/>
      <c r="HMB125" s="44"/>
      <c r="HMC125" s="44"/>
      <c r="HMD125" s="44"/>
      <c r="HME125" s="44"/>
      <c r="HMF125" s="44"/>
      <c r="HMG125" s="44"/>
      <c r="HMH125" s="44"/>
      <c r="HMI125" s="44"/>
      <c r="HMJ125" s="44"/>
      <c r="HMK125" s="44"/>
      <c r="HML125" s="44"/>
      <c r="HMM125" s="44"/>
      <c r="HMN125" s="44"/>
      <c r="HMO125" s="44"/>
      <c r="HMP125" s="44"/>
      <c r="HMQ125" s="44"/>
      <c r="HMR125" s="44"/>
      <c r="HMS125" s="44"/>
      <c r="HMT125" s="44"/>
      <c r="HMU125" s="44"/>
      <c r="HMV125" s="44"/>
      <c r="HMW125" s="44"/>
      <c r="HMX125" s="44"/>
      <c r="HMY125" s="44"/>
      <c r="HMZ125" s="44"/>
      <c r="HNA125" s="44"/>
      <c r="HNB125" s="44"/>
      <c r="HNC125" s="44"/>
      <c r="HND125" s="44"/>
      <c r="HNE125" s="44"/>
      <c r="HNF125" s="44"/>
      <c r="HNG125" s="44"/>
      <c r="HNH125" s="44"/>
      <c r="HNI125" s="44"/>
      <c r="HNJ125" s="44"/>
      <c r="HNK125" s="44"/>
      <c r="HNL125" s="44"/>
      <c r="HNM125" s="44"/>
      <c r="HNN125" s="44"/>
      <c r="HNO125" s="44"/>
      <c r="HNP125" s="44"/>
      <c r="HNQ125" s="44"/>
      <c r="HNR125" s="44"/>
      <c r="HNS125" s="44"/>
      <c r="HNT125" s="44"/>
      <c r="HNU125" s="44"/>
      <c r="HNV125" s="44"/>
      <c r="HNW125" s="44"/>
      <c r="HNX125" s="44"/>
      <c r="HNY125" s="44"/>
      <c r="HNZ125" s="44"/>
      <c r="HOA125" s="44"/>
      <c r="HOB125" s="44"/>
      <c r="HOC125" s="44"/>
      <c r="HOD125" s="44"/>
      <c r="HOE125" s="44"/>
      <c r="HOF125" s="44"/>
      <c r="HOG125" s="44"/>
      <c r="HOH125" s="44"/>
      <c r="HOI125" s="44"/>
      <c r="HOJ125" s="44"/>
      <c r="HOK125" s="44"/>
      <c r="HOL125" s="44"/>
      <c r="HOM125" s="44"/>
      <c r="HON125" s="44"/>
      <c r="HOO125" s="44"/>
      <c r="HOP125" s="44"/>
      <c r="HOQ125" s="44"/>
      <c r="HOR125" s="44"/>
      <c r="HOS125" s="44"/>
      <c r="HOT125" s="44"/>
      <c r="HOU125" s="44"/>
      <c r="HOV125" s="44"/>
      <c r="HOW125" s="44"/>
      <c r="HOX125" s="44"/>
      <c r="HOY125" s="44"/>
      <c r="HOZ125" s="44"/>
      <c r="HPA125" s="44"/>
      <c r="HPB125" s="44"/>
      <c r="HPC125" s="44"/>
      <c r="HPD125" s="44"/>
      <c r="HPE125" s="44"/>
      <c r="HPF125" s="44"/>
      <c r="HPG125" s="44"/>
      <c r="HPH125" s="44"/>
      <c r="HPI125" s="44"/>
      <c r="HPJ125" s="44"/>
      <c r="HPK125" s="44"/>
      <c r="HPL125" s="44"/>
      <c r="HPM125" s="44"/>
      <c r="HPN125" s="44"/>
      <c r="HPO125" s="44"/>
      <c r="HPP125" s="44"/>
      <c r="HPQ125" s="44"/>
      <c r="HPR125" s="44"/>
      <c r="HPS125" s="44"/>
      <c r="HPT125" s="44"/>
      <c r="HPU125" s="44"/>
      <c r="HPV125" s="44"/>
      <c r="HPW125" s="44"/>
      <c r="HPX125" s="44"/>
      <c r="HPY125" s="44"/>
      <c r="HPZ125" s="44"/>
      <c r="HQA125" s="44"/>
      <c r="HQB125" s="44"/>
      <c r="HQC125" s="44"/>
      <c r="HQD125" s="44"/>
      <c r="HQE125" s="44"/>
      <c r="HQF125" s="44"/>
      <c r="HQG125" s="44"/>
      <c r="HQH125" s="44"/>
      <c r="HQI125" s="44"/>
      <c r="HQJ125" s="44"/>
      <c r="HQK125" s="44"/>
      <c r="HQL125" s="44"/>
      <c r="HQM125" s="44"/>
      <c r="HQN125" s="44"/>
      <c r="HQO125" s="44"/>
      <c r="HQP125" s="44"/>
      <c r="HQQ125" s="44"/>
      <c r="HQR125" s="44"/>
      <c r="HQS125" s="44"/>
      <c r="HQT125" s="44"/>
      <c r="HQU125" s="44"/>
      <c r="HQV125" s="44"/>
      <c r="HQW125" s="44"/>
      <c r="HQX125" s="44"/>
      <c r="HQY125" s="44"/>
      <c r="HQZ125" s="44"/>
      <c r="HRA125" s="44"/>
      <c r="HRB125" s="44"/>
      <c r="HRC125" s="44"/>
      <c r="HRD125" s="44"/>
      <c r="HRE125" s="44"/>
      <c r="HRF125" s="44"/>
      <c r="HRG125" s="44"/>
      <c r="HRH125" s="44"/>
      <c r="HRI125" s="44"/>
      <c r="HRJ125" s="44"/>
      <c r="HRK125" s="44"/>
      <c r="HRL125" s="44"/>
      <c r="HRM125" s="44"/>
      <c r="HRN125" s="44"/>
      <c r="HRO125" s="44"/>
      <c r="HRP125" s="44"/>
      <c r="HRQ125" s="44"/>
      <c r="HRR125" s="44"/>
      <c r="HRS125" s="44"/>
      <c r="HRT125" s="44"/>
      <c r="HRU125" s="44"/>
      <c r="HRV125" s="44"/>
      <c r="HRW125" s="44"/>
      <c r="HRX125" s="44"/>
      <c r="HRY125" s="44"/>
      <c r="HRZ125" s="44"/>
      <c r="HSA125" s="44"/>
      <c r="HSB125" s="44"/>
      <c r="HSC125" s="44"/>
      <c r="HSD125" s="44"/>
      <c r="HSE125" s="44"/>
      <c r="HSF125" s="44"/>
      <c r="HSG125" s="44"/>
      <c r="HSH125" s="44"/>
      <c r="HSI125" s="44"/>
      <c r="HSJ125" s="44"/>
      <c r="HSK125" s="44"/>
      <c r="HSL125" s="44"/>
      <c r="HSM125" s="44"/>
      <c r="HSN125" s="44"/>
      <c r="HSO125" s="44"/>
      <c r="HSP125" s="44"/>
      <c r="HSQ125" s="44"/>
      <c r="HSR125" s="44"/>
      <c r="HSS125" s="44"/>
      <c r="HST125" s="44"/>
      <c r="HSU125" s="44"/>
      <c r="HSV125" s="44"/>
      <c r="HSW125" s="44"/>
      <c r="HSX125" s="44"/>
      <c r="HSY125" s="44"/>
      <c r="HSZ125" s="44"/>
      <c r="HTA125" s="44"/>
      <c r="HTB125" s="44"/>
      <c r="HTC125" s="44"/>
      <c r="HTD125" s="44"/>
      <c r="HTE125" s="44"/>
      <c r="HTF125" s="44"/>
      <c r="HTG125" s="44"/>
      <c r="HTH125" s="44"/>
      <c r="HTI125" s="44"/>
      <c r="HTJ125" s="44"/>
      <c r="HTK125" s="44"/>
      <c r="HTL125" s="44"/>
      <c r="HTM125" s="44"/>
      <c r="HTN125" s="44"/>
      <c r="HTO125" s="44"/>
      <c r="HTP125" s="44"/>
      <c r="HTQ125" s="44"/>
      <c r="HTR125" s="44"/>
      <c r="HTS125" s="44"/>
      <c r="HTT125" s="44"/>
      <c r="HTU125" s="44"/>
      <c r="HTV125" s="44"/>
      <c r="HTW125" s="44"/>
      <c r="HTX125" s="44"/>
      <c r="HTY125" s="44"/>
      <c r="HTZ125" s="44"/>
      <c r="HUA125" s="44"/>
      <c r="HUB125" s="44"/>
      <c r="HUC125" s="44"/>
      <c r="HUD125" s="44"/>
      <c r="HUE125" s="44"/>
      <c r="HUF125" s="44"/>
      <c r="HUG125" s="44"/>
      <c r="HUH125" s="44"/>
      <c r="HUI125" s="44"/>
      <c r="HUJ125" s="44"/>
      <c r="HUK125" s="44"/>
      <c r="HUL125" s="44"/>
      <c r="HUM125" s="44"/>
      <c r="HUN125" s="44"/>
      <c r="HUO125" s="44"/>
      <c r="HUP125" s="44"/>
      <c r="HUQ125" s="44"/>
      <c r="HUR125" s="44"/>
      <c r="HUS125" s="44"/>
      <c r="HUT125" s="44"/>
      <c r="HUU125" s="44"/>
      <c r="HUV125" s="44"/>
      <c r="HUW125" s="44"/>
      <c r="HUX125" s="44"/>
      <c r="HUY125" s="44"/>
      <c r="HUZ125" s="44"/>
      <c r="HVA125" s="44"/>
      <c r="HVB125" s="44"/>
      <c r="HVC125" s="44"/>
      <c r="HVD125" s="44"/>
      <c r="HVE125" s="44"/>
      <c r="HVF125" s="44"/>
      <c r="HVG125" s="44"/>
      <c r="HVH125" s="44"/>
      <c r="HVI125" s="44"/>
      <c r="HVJ125" s="44"/>
      <c r="HVK125" s="44"/>
      <c r="HVL125" s="44"/>
      <c r="HVM125" s="44"/>
      <c r="HVN125" s="44"/>
      <c r="HVO125" s="44"/>
      <c r="HVP125" s="44"/>
      <c r="HVQ125" s="44"/>
      <c r="HVR125" s="44"/>
      <c r="HVS125" s="44"/>
      <c r="HVT125" s="44"/>
      <c r="HVU125" s="44"/>
      <c r="HVV125" s="44"/>
      <c r="HVW125" s="44"/>
      <c r="HVX125" s="44"/>
      <c r="HVY125" s="44"/>
      <c r="HVZ125" s="44"/>
      <c r="HWA125" s="44"/>
      <c r="HWB125" s="44"/>
      <c r="HWC125" s="44"/>
      <c r="HWD125" s="44"/>
      <c r="HWE125" s="44"/>
      <c r="HWF125" s="44"/>
      <c r="HWG125" s="44"/>
      <c r="HWH125" s="44"/>
      <c r="HWI125" s="44"/>
      <c r="HWJ125" s="44"/>
      <c r="HWK125" s="44"/>
      <c r="HWL125" s="44"/>
      <c r="HWM125" s="44"/>
      <c r="HWN125" s="44"/>
      <c r="HWO125" s="44"/>
      <c r="HWP125" s="44"/>
      <c r="HWQ125" s="44"/>
      <c r="HWR125" s="44"/>
      <c r="HWS125" s="44"/>
      <c r="HWT125" s="44"/>
      <c r="HWU125" s="44"/>
      <c r="HWV125" s="44"/>
      <c r="HWW125" s="44"/>
      <c r="HWX125" s="44"/>
      <c r="HWY125" s="44"/>
      <c r="HWZ125" s="44"/>
      <c r="HXA125" s="44"/>
      <c r="HXB125" s="44"/>
      <c r="HXC125" s="44"/>
      <c r="HXD125" s="44"/>
      <c r="HXE125" s="44"/>
      <c r="HXF125" s="44"/>
      <c r="HXG125" s="44"/>
      <c r="HXH125" s="44"/>
      <c r="HXI125" s="44"/>
      <c r="HXJ125" s="44"/>
      <c r="HXK125" s="44"/>
      <c r="HXL125" s="44"/>
      <c r="HXM125" s="44"/>
      <c r="HXN125" s="44"/>
      <c r="HXO125" s="44"/>
      <c r="HXP125" s="44"/>
      <c r="HXQ125" s="44"/>
      <c r="HXR125" s="44"/>
      <c r="HXS125" s="44"/>
      <c r="HXT125" s="44"/>
      <c r="HXU125" s="44"/>
      <c r="HXV125" s="44"/>
      <c r="HXW125" s="44"/>
      <c r="HXX125" s="44"/>
      <c r="HXY125" s="44"/>
      <c r="HXZ125" s="44"/>
      <c r="HYA125" s="44"/>
      <c r="HYB125" s="44"/>
      <c r="HYC125" s="44"/>
      <c r="HYD125" s="44"/>
      <c r="HYE125" s="44"/>
      <c r="HYF125" s="44"/>
      <c r="HYG125" s="44"/>
      <c r="HYH125" s="44"/>
      <c r="HYI125" s="44"/>
      <c r="HYJ125" s="44"/>
      <c r="HYK125" s="44"/>
      <c r="HYL125" s="44"/>
      <c r="HYM125" s="44"/>
      <c r="HYN125" s="44"/>
      <c r="HYO125" s="44"/>
      <c r="HYP125" s="44"/>
      <c r="HYQ125" s="44"/>
      <c r="HYR125" s="44"/>
      <c r="HYS125" s="44"/>
      <c r="HYT125" s="44"/>
      <c r="HYU125" s="44"/>
      <c r="HYV125" s="44"/>
      <c r="HYW125" s="44"/>
      <c r="HYX125" s="44"/>
      <c r="HYY125" s="44"/>
      <c r="HYZ125" s="44"/>
      <c r="HZA125" s="44"/>
      <c r="HZB125" s="44"/>
      <c r="HZC125" s="44"/>
      <c r="HZD125" s="44"/>
      <c r="HZE125" s="44"/>
      <c r="HZF125" s="44"/>
      <c r="HZG125" s="44"/>
      <c r="HZH125" s="44"/>
      <c r="HZI125" s="44"/>
      <c r="HZJ125" s="44"/>
      <c r="HZK125" s="44"/>
      <c r="HZL125" s="44"/>
      <c r="HZM125" s="44"/>
      <c r="HZN125" s="44"/>
      <c r="HZO125" s="44"/>
      <c r="HZP125" s="44"/>
      <c r="HZQ125" s="44"/>
      <c r="HZR125" s="44"/>
      <c r="HZS125" s="44"/>
      <c r="HZT125" s="44"/>
      <c r="HZU125" s="44"/>
      <c r="HZV125" s="44"/>
      <c r="HZW125" s="44"/>
      <c r="HZX125" s="44"/>
      <c r="HZY125" s="44"/>
      <c r="HZZ125" s="44"/>
      <c r="IAA125" s="44"/>
      <c r="IAB125" s="44"/>
      <c r="IAC125" s="44"/>
      <c r="IAD125" s="44"/>
      <c r="IAE125" s="44"/>
      <c r="IAF125" s="44"/>
      <c r="IAG125" s="44"/>
      <c r="IAH125" s="44"/>
      <c r="IAI125" s="44"/>
      <c r="IAJ125" s="44"/>
      <c r="IAK125" s="44"/>
      <c r="IAL125" s="44"/>
      <c r="IAM125" s="44"/>
      <c r="IAN125" s="44"/>
      <c r="IAO125" s="44"/>
      <c r="IAP125" s="44"/>
      <c r="IAQ125" s="44"/>
      <c r="IAR125" s="44"/>
      <c r="IAS125" s="44"/>
      <c r="IAT125" s="44"/>
      <c r="IAU125" s="44"/>
      <c r="IAV125" s="44"/>
      <c r="IAW125" s="44"/>
      <c r="IAX125" s="44"/>
      <c r="IAY125" s="44"/>
      <c r="IAZ125" s="44"/>
      <c r="IBA125" s="44"/>
      <c r="IBB125" s="44"/>
      <c r="IBC125" s="44"/>
      <c r="IBD125" s="44"/>
      <c r="IBE125" s="44"/>
      <c r="IBF125" s="44"/>
      <c r="IBG125" s="44"/>
      <c r="IBH125" s="44"/>
      <c r="IBI125" s="44"/>
      <c r="IBJ125" s="44"/>
      <c r="IBK125" s="44"/>
      <c r="IBL125" s="44"/>
      <c r="IBM125" s="44"/>
      <c r="IBN125" s="44"/>
      <c r="IBO125" s="44"/>
      <c r="IBP125" s="44"/>
      <c r="IBQ125" s="44"/>
      <c r="IBR125" s="44"/>
      <c r="IBS125" s="44"/>
      <c r="IBT125" s="44"/>
      <c r="IBU125" s="44"/>
      <c r="IBV125" s="44"/>
      <c r="IBW125" s="44"/>
      <c r="IBX125" s="44"/>
      <c r="IBY125" s="44"/>
      <c r="IBZ125" s="44"/>
      <c r="ICA125" s="44"/>
      <c r="ICB125" s="44"/>
      <c r="ICC125" s="44"/>
      <c r="ICD125" s="44"/>
      <c r="ICE125" s="44"/>
      <c r="ICF125" s="44"/>
      <c r="ICG125" s="44"/>
      <c r="ICH125" s="44"/>
      <c r="ICI125" s="44"/>
      <c r="ICJ125" s="44"/>
      <c r="ICK125" s="44"/>
      <c r="ICL125" s="44"/>
      <c r="ICM125" s="44"/>
      <c r="ICN125" s="44"/>
      <c r="ICO125" s="44"/>
      <c r="ICP125" s="44"/>
      <c r="ICQ125" s="44"/>
      <c r="ICR125" s="44"/>
      <c r="ICS125" s="44"/>
      <c r="ICT125" s="44"/>
      <c r="ICU125" s="44"/>
      <c r="ICV125" s="44"/>
      <c r="ICW125" s="44"/>
      <c r="ICX125" s="44"/>
      <c r="ICY125" s="44"/>
      <c r="ICZ125" s="44"/>
      <c r="IDA125" s="44"/>
      <c r="IDB125" s="44"/>
      <c r="IDC125" s="44"/>
      <c r="IDD125" s="44"/>
      <c r="IDE125" s="44"/>
      <c r="IDF125" s="44"/>
      <c r="IDG125" s="44"/>
      <c r="IDH125" s="44"/>
      <c r="IDI125" s="44"/>
      <c r="IDJ125" s="44"/>
      <c r="IDK125" s="44"/>
      <c r="IDL125" s="44"/>
      <c r="IDM125" s="44"/>
      <c r="IDN125" s="44"/>
      <c r="IDO125" s="44"/>
      <c r="IDP125" s="44"/>
      <c r="IDQ125" s="44"/>
      <c r="IDR125" s="44"/>
      <c r="IDS125" s="44"/>
      <c r="IDT125" s="44"/>
      <c r="IDU125" s="44"/>
      <c r="IDV125" s="44"/>
      <c r="IDW125" s="44"/>
      <c r="IDX125" s="44"/>
      <c r="IDY125" s="44"/>
      <c r="IDZ125" s="44"/>
      <c r="IEA125" s="44"/>
      <c r="IEB125" s="44"/>
      <c r="IEC125" s="44"/>
      <c r="IED125" s="44"/>
      <c r="IEE125" s="44"/>
      <c r="IEF125" s="44"/>
      <c r="IEG125" s="44"/>
      <c r="IEH125" s="44"/>
      <c r="IEI125" s="44"/>
      <c r="IEJ125" s="44"/>
      <c r="IEK125" s="44"/>
      <c r="IEL125" s="44"/>
      <c r="IEM125" s="44"/>
      <c r="IEN125" s="44"/>
      <c r="IEO125" s="44"/>
      <c r="IEP125" s="44"/>
      <c r="IEQ125" s="44"/>
      <c r="IER125" s="44"/>
      <c r="IES125" s="44"/>
      <c r="IET125" s="44"/>
      <c r="IEU125" s="44"/>
      <c r="IEV125" s="44"/>
      <c r="IEW125" s="44"/>
      <c r="IEX125" s="44"/>
      <c r="IEY125" s="44"/>
      <c r="IEZ125" s="44"/>
      <c r="IFA125" s="44"/>
      <c r="IFB125" s="44"/>
      <c r="IFC125" s="44"/>
      <c r="IFD125" s="44"/>
      <c r="IFE125" s="44"/>
      <c r="IFF125" s="44"/>
      <c r="IFG125" s="44"/>
      <c r="IFH125" s="44"/>
      <c r="IFI125" s="44"/>
      <c r="IFJ125" s="44"/>
      <c r="IFK125" s="44"/>
      <c r="IFL125" s="44"/>
      <c r="IFM125" s="44"/>
      <c r="IFN125" s="44"/>
      <c r="IFO125" s="44"/>
      <c r="IFP125" s="44"/>
      <c r="IFQ125" s="44"/>
      <c r="IFR125" s="44"/>
      <c r="IFS125" s="44"/>
      <c r="IFT125" s="44"/>
      <c r="IFU125" s="44"/>
      <c r="IFV125" s="44"/>
      <c r="IFW125" s="44"/>
      <c r="IFX125" s="44"/>
      <c r="IFY125" s="44"/>
      <c r="IFZ125" s="44"/>
      <c r="IGA125" s="44"/>
      <c r="IGB125" s="44"/>
      <c r="IGC125" s="44"/>
      <c r="IGD125" s="44"/>
      <c r="IGE125" s="44"/>
      <c r="IGF125" s="44"/>
      <c r="IGG125" s="44"/>
      <c r="IGH125" s="44"/>
      <c r="IGI125" s="44"/>
      <c r="IGJ125" s="44"/>
      <c r="IGK125" s="44"/>
      <c r="IGL125" s="44"/>
      <c r="IGM125" s="44"/>
      <c r="IGN125" s="44"/>
      <c r="IGO125" s="44"/>
      <c r="IGP125" s="44"/>
      <c r="IGQ125" s="44"/>
      <c r="IGR125" s="44"/>
      <c r="IGS125" s="44"/>
      <c r="IGT125" s="44"/>
      <c r="IGU125" s="44"/>
      <c r="IGV125" s="44"/>
      <c r="IGW125" s="44"/>
      <c r="IGX125" s="44"/>
      <c r="IGY125" s="44"/>
      <c r="IGZ125" s="44"/>
      <c r="IHA125" s="44"/>
      <c r="IHB125" s="44"/>
      <c r="IHC125" s="44"/>
      <c r="IHD125" s="44"/>
      <c r="IHE125" s="44"/>
      <c r="IHF125" s="44"/>
      <c r="IHG125" s="44"/>
      <c r="IHH125" s="44"/>
      <c r="IHI125" s="44"/>
      <c r="IHJ125" s="44"/>
      <c r="IHK125" s="44"/>
      <c r="IHL125" s="44"/>
      <c r="IHM125" s="44"/>
      <c r="IHN125" s="44"/>
      <c r="IHO125" s="44"/>
      <c r="IHP125" s="44"/>
      <c r="IHQ125" s="44"/>
      <c r="IHR125" s="44"/>
      <c r="IHS125" s="44"/>
      <c r="IHT125" s="44"/>
      <c r="IHU125" s="44"/>
      <c r="IHV125" s="44"/>
      <c r="IHW125" s="44"/>
      <c r="IHX125" s="44"/>
      <c r="IHY125" s="44"/>
      <c r="IHZ125" s="44"/>
      <c r="IIA125" s="44"/>
      <c r="IIB125" s="44"/>
      <c r="IIC125" s="44"/>
      <c r="IID125" s="44"/>
      <c r="IIE125" s="44"/>
      <c r="IIF125" s="44"/>
      <c r="IIG125" s="44"/>
      <c r="IIH125" s="44"/>
      <c r="III125" s="44"/>
      <c r="IIJ125" s="44"/>
      <c r="IIK125" s="44"/>
      <c r="IIL125" s="44"/>
      <c r="IIM125" s="44"/>
      <c r="IIN125" s="44"/>
      <c r="IIO125" s="44"/>
      <c r="IIP125" s="44"/>
      <c r="IIQ125" s="44"/>
      <c r="IIR125" s="44"/>
      <c r="IIS125" s="44"/>
      <c r="IIT125" s="44"/>
      <c r="IIU125" s="44"/>
      <c r="IIV125" s="44"/>
      <c r="IIW125" s="44"/>
      <c r="IIX125" s="44"/>
      <c r="IIY125" s="44"/>
      <c r="IIZ125" s="44"/>
      <c r="IJA125" s="44"/>
      <c r="IJB125" s="44"/>
      <c r="IJC125" s="44"/>
      <c r="IJD125" s="44"/>
      <c r="IJE125" s="44"/>
      <c r="IJF125" s="44"/>
      <c r="IJG125" s="44"/>
      <c r="IJH125" s="44"/>
      <c r="IJI125" s="44"/>
      <c r="IJJ125" s="44"/>
      <c r="IJK125" s="44"/>
      <c r="IJL125" s="44"/>
      <c r="IJM125" s="44"/>
      <c r="IJN125" s="44"/>
      <c r="IJO125" s="44"/>
      <c r="IJP125" s="44"/>
      <c r="IJQ125" s="44"/>
      <c r="IJR125" s="44"/>
      <c r="IJS125" s="44"/>
      <c r="IJT125" s="44"/>
      <c r="IJU125" s="44"/>
      <c r="IJV125" s="44"/>
      <c r="IJW125" s="44"/>
      <c r="IJX125" s="44"/>
      <c r="IJY125" s="44"/>
      <c r="IJZ125" s="44"/>
      <c r="IKA125" s="44"/>
      <c r="IKB125" s="44"/>
      <c r="IKC125" s="44"/>
      <c r="IKD125" s="44"/>
      <c r="IKE125" s="44"/>
      <c r="IKF125" s="44"/>
      <c r="IKG125" s="44"/>
      <c r="IKH125" s="44"/>
      <c r="IKI125" s="44"/>
      <c r="IKJ125" s="44"/>
      <c r="IKK125" s="44"/>
      <c r="IKL125" s="44"/>
      <c r="IKM125" s="44"/>
      <c r="IKN125" s="44"/>
      <c r="IKO125" s="44"/>
      <c r="IKP125" s="44"/>
      <c r="IKQ125" s="44"/>
      <c r="IKR125" s="44"/>
      <c r="IKS125" s="44"/>
      <c r="IKT125" s="44"/>
      <c r="IKU125" s="44"/>
      <c r="IKV125" s="44"/>
      <c r="IKW125" s="44"/>
      <c r="IKX125" s="44"/>
      <c r="IKY125" s="44"/>
      <c r="IKZ125" s="44"/>
      <c r="ILA125" s="44"/>
      <c r="ILB125" s="44"/>
      <c r="ILC125" s="44"/>
      <c r="ILD125" s="44"/>
      <c r="ILE125" s="44"/>
      <c r="ILF125" s="44"/>
      <c r="ILG125" s="44"/>
      <c r="ILH125" s="44"/>
      <c r="ILI125" s="44"/>
      <c r="ILJ125" s="44"/>
      <c r="ILK125" s="44"/>
      <c r="ILL125" s="44"/>
      <c r="ILM125" s="44"/>
      <c r="ILN125" s="44"/>
      <c r="ILO125" s="44"/>
      <c r="ILP125" s="44"/>
      <c r="ILQ125" s="44"/>
      <c r="ILR125" s="44"/>
      <c r="ILS125" s="44"/>
      <c r="ILT125" s="44"/>
      <c r="ILU125" s="44"/>
      <c r="ILV125" s="44"/>
      <c r="ILW125" s="44"/>
      <c r="ILX125" s="44"/>
      <c r="ILY125" s="44"/>
      <c r="ILZ125" s="44"/>
      <c r="IMA125" s="44"/>
      <c r="IMB125" s="44"/>
      <c r="IMC125" s="44"/>
      <c r="IMD125" s="44"/>
      <c r="IME125" s="44"/>
      <c r="IMF125" s="44"/>
      <c r="IMG125" s="44"/>
      <c r="IMH125" s="44"/>
      <c r="IMI125" s="44"/>
      <c r="IMJ125" s="44"/>
      <c r="IMK125" s="44"/>
      <c r="IML125" s="44"/>
      <c r="IMM125" s="44"/>
      <c r="IMN125" s="44"/>
      <c r="IMO125" s="44"/>
      <c r="IMP125" s="44"/>
      <c r="IMQ125" s="44"/>
      <c r="IMR125" s="44"/>
      <c r="IMS125" s="44"/>
      <c r="IMT125" s="44"/>
      <c r="IMU125" s="44"/>
      <c r="IMV125" s="44"/>
      <c r="IMW125" s="44"/>
      <c r="IMX125" s="44"/>
      <c r="IMY125" s="44"/>
      <c r="IMZ125" s="44"/>
      <c r="INA125" s="44"/>
      <c r="INB125" s="44"/>
      <c r="INC125" s="44"/>
      <c r="IND125" s="44"/>
      <c r="INE125" s="44"/>
      <c r="INF125" s="44"/>
      <c r="ING125" s="44"/>
      <c r="INH125" s="44"/>
      <c r="INI125" s="44"/>
      <c r="INJ125" s="44"/>
      <c r="INK125" s="44"/>
      <c r="INL125" s="44"/>
      <c r="INM125" s="44"/>
      <c r="INN125" s="44"/>
      <c r="INO125" s="44"/>
      <c r="INP125" s="44"/>
      <c r="INQ125" s="44"/>
      <c r="INR125" s="44"/>
      <c r="INS125" s="44"/>
      <c r="INT125" s="44"/>
      <c r="INU125" s="44"/>
      <c r="INV125" s="44"/>
      <c r="INW125" s="44"/>
      <c r="INX125" s="44"/>
      <c r="INY125" s="44"/>
      <c r="INZ125" s="44"/>
      <c r="IOA125" s="44"/>
      <c r="IOB125" s="44"/>
      <c r="IOC125" s="44"/>
      <c r="IOD125" s="44"/>
      <c r="IOE125" s="44"/>
      <c r="IOF125" s="44"/>
      <c r="IOG125" s="44"/>
      <c r="IOH125" s="44"/>
      <c r="IOI125" s="44"/>
      <c r="IOJ125" s="44"/>
      <c r="IOK125" s="44"/>
      <c r="IOL125" s="44"/>
      <c r="IOM125" s="44"/>
      <c r="ION125" s="44"/>
      <c r="IOO125" s="44"/>
      <c r="IOP125" s="44"/>
      <c r="IOQ125" s="44"/>
      <c r="IOR125" s="44"/>
      <c r="IOS125" s="44"/>
      <c r="IOT125" s="44"/>
      <c r="IOU125" s="44"/>
      <c r="IOV125" s="44"/>
      <c r="IOW125" s="44"/>
      <c r="IOX125" s="44"/>
      <c r="IOY125" s="44"/>
      <c r="IOZ125" s="44"/>
      <c r="IPA125" s="44"/>
      <c r="IPB125" s="44"/>
      <c r="IPC125" s="44"/>
      <c r="IPD125" s="44"/>
      <c r="IPE125" s="44"/>
      <c r="IPF125" s="44"/>
      <c r="IPG125" s="44"/>
      <c r="IPH125" s="44"/>
      <c r="IPI125" s="44"/>
      <c r="IPJ125" s="44"/>
      <c r="IPK125" s="44"/>
      <c r="IPL125" s="44"/>
      <c r="IPM125" s="44"/>
      <c r="IPN125" s="44"/>
      <c r="IPO125" s="44"/>
      <c r="IPP125" s="44"/>
      <c r="IPQ125" s="44"/>
      <c r="IPR125" s="44"/>
      <c r="IPS125" s="44"/>
      <c r="IPT125" s="44"/>
      <c r="IPU125" s="44"/>
      <c r="IPV125" s="44"/>
      <c r="IPW125" s="44"/>
      <c r="IPX125" s="44"/>
      <c r="IPY125" s="44"/>
      <c r="IPZ125" s="44"/>
      <c r="IQA125" s="44"/>
      <c r="IQB125" s="44"/>
      <c r="IQC125" s="44"/>
      <c r="IQD125" s="44"/>
      <c r="IQE125" s="44"/>
      <c r="IQF125" s="44"/>
      <c r="IQG125" s="44"/>
      <c r="IQH125" s="44"/>
      <c r="IQI125" s="44"/>
      <c r="IQJ125" s="44"/>
      <c r="IQK125" s="44"/>
      <c r="IQL125" s="44"/>
      <c r="IQM125" s="44"/>
      <c r="IQN125" s="44"/>
      <c r="IQO125" s="44"/>
      <c r="IQP125" s="44"/>
      <c r="IQQ125" s="44"/>
      <c r="IQR125" s="44"/>
      <c r="IQS125" s="44"/>
      <c r="IQT125" s="44"/>
      <c r="IQU125" s="44"/>
      <c r="IQV125" s="44"/>
      <c r="IQW125" s="44"/>
      <c r="IQX125" s="44"/>
      <c r="IQY125" s="44"/>
      <c r="IQZ125" s="44"/>
      <c r="IRA125" s="44"/>
      <c r="IRB125" s="44"/>
      <c r="IRC125" s="44"/>
      <c r="IRD125" s="44"/>
      <c r="IRE125" s="44"/>
      <c r="IRF125" s="44"/>
      <c r="IRG125" s="44"/>
      <c r="IRH125" s="44"/>
      <c r="IRI125" s="44"/>
      <c r="IRJ125" s="44"/>
      <c r="IRK125" s="44"/>
      <c r="IRL125" s="44"/>
      <c r="IRM125" s="44"/>
      <c r="IRN125" s="44"/>
      <c r="IRO125" s="44"/>
      <c r="IRP125" s="44"/>
      <c r="IRQ125" s="44"/>
      <c r="IRR125" s="44"/>
      <c r="IRS125" s="44"/>
      <c r="IRT125" s="44"/>
      <c r="IRU125" s="44"/>
      <c r="IRV125" s="44"/>
      <c r="IRW125" s="44"/>
      <c r="IRX125" s="44"/>
      <c r="IRY125" s="44"/>
      <c r="IRZ125" s="44"/>
      <c r="ISA125" s="44"/>
      <c r="ISB125" s="44"/>
      <c r="ISC125" s="44"/>
      <c r="ISD125" s="44"/>
      <c r="ISE125" s="44"/>
      <c r="ISF125" s="44"/>
      <c r="ISG125" s="44"/>
      <c r="ISH125" s="44"/>
      <c r="ISI125" s="44"/>
      <c r="ISJ125" s="44"/>
      <c r="ISK125" s="44"/>
      <c r="ISL125" s="44"/>
      <c r="ISM125" s="44"/>
      <c r="ISN125" s="44"/>
      <c r="ISO125" s="44"/>
      <c r="ISP125" s="44"/>
      <c r="ISQ125" s="44"/>
      <c r="ISR125" s="44"/>
      <c r="ISS125" s="44"/>
      <c r="IST125" s="44"/>
      <c r="ISU125" s="44"/>
      <c r="ISV125" s="44"/>
      <c r="ISW125" s="44"/>
      <c r="ISX125" s="44"/>
      <c r="ISY125" s="44"/>
      <c r="ISZ125" s="44"/>
      <c r="ITA125" s="44"/>
      <c r="ITB125" s="44"/>
      <c r="ITC125" s="44"/>
      <c r="ITD125" s="44"/>
      <c r="ITE125" s="44"/>
      <c r="ITF125" s="44"/>
      <c r="ITG125" s="44"/>
      <c r="ITH125" s="44"/>
      <c r="ITI125" s="44"/>
      <c r="ITJ125" s="44"/>
      <c r="ITK125" s="44"/>
      <c r="ITL125" s="44"/>
      <c r="ITM125" s="44"/>
      <c r="ITN125" s="44"/>
      <c r="ITO125" s="44"/>
      <c r="ITP125" s="44"/>
      <c r="ITQ125" s="44"/>
      <c r="ITR125" s="44"/>
      <c r="ITS125" s="44"/>
      <c r="ITT125" s="44"/>
      <c r="ITU125" s="44"/>
      <c r="ITV125" s="44"/>
      <c r="ITW125" s="44"/>
      <c r="ITX125" s="44"/>
      <c r="ITY125" s="44"/>
      <c r="ITZ125" s="44"/>
      <c r="IUA125" s="44"/>
      <c r="IUB125" s="44"/>
      <c r="IUC125" s="44"/>
      <c r="IUD125" s="44"/>
      <c r="IUE125" s="44"/>
      <c r="IUF125" s="44"/>
      <c r="IUG125" s="44"/>
      <c r="IUH125" s="44"/>
      <c r="IUI125" s="44"/>
      <c r="IUJ125" s="44"/>
      <c r="IUK125" s="44"/>
      <c r="IUL125" s="44"/>
      <c r="IUM125" s="44"/>
      <c r="IUN125" s="44"/>
      <c r="IUO125" s="44"/>
      <c r="IUP125" s="44"/>
      <c r="IUQ125" s="44"/>
      <c r="IUR125" s="44"/>
      <c r="IUS125" s="44"/>
      <c r="IUT125" s="44"/>
      <c r="IUU125" s="44"/>
      <c r="IUV125" s="44"/>
      <c r="IUW125" s="44"/>
      <c r="IUX125" s="44"/>
      <c r="IUY125" s="44"/>
      <c r="IUZ125" s="44"/>
      <c r="IVA125" s="44"/>
      <c r="IVB125" s="44"/>
      <c r="IVC125" s="44"/>
      <c r="IVD125" s="44"/>
      <c r="IVE125" s="44"/>
      <c r="IVF125" s="44"/>
      <c r="IVG125" s="44"/>
      <c r="IVH125" s="44"/>
      <c r="IVI125" s="44"/>
      <c r="IVJ125" s="44"/>
      <c r="IVK125" s="44"/>
      <c r="IVL125" s="44"/>
      <c r="IVM125" s="44"/>
      <c r="IVN125" s="44"/>
      <c r="IVO125" s="44"/>
      <c r="IVP125" s="44"/>
      <c r="IVQ125" s="44"/>
      <c r="IVR125" s="44"/>
      <c r="IVS125" s="44"/>
      <c r="IVT125" s="44"/>
      <c r="IVU125" s="44"/>
      <c r="IVV125" s="44"/>
      <c r="IVW125" s="44"/>
      <c r="IVX125" s="44"/>
      <c r="IVY125" s="44"/>
      <c r="IVZ125" s="44"/>
      <c r="IWA125" s="44"/>
      <c r="IWB125" s="44"/>
      <c r="IWC125" s="44"/>
      <c r="IWD125" s="44"/>
      <c r="IWE125" s="44"/>
      <c r="IWF125" s="44"/>
      <c r="IWG125" s="44"/>
      <c r="IWH125" s="44"/>
      <c r="IWI125" s="44"/>
      <c r="IWJ125" s="44"/>
      <c r="IWK125" s="44"/>
      <c r="IWL125" s="44"/>
      <c r="IWM125" s="44"/>
      <c r="IWN125" s="44"/>
      <c r="IWO125" s="44"/>
      <c r="IWP125" s="44"/>
      <c r="IWQ125" s="44"/>
      <c r="IWR125" s="44"/>
      <c r="IWS125" s="44"/>
      <c r="IWT125" s="44"/>
      <c r="IWU125" s="44"/>
      <c r="IWV125" s="44"/>
      <c r="IWW125" s="44"/>
      <c r="IWX125" s="44"/>
      <c r="IWY125" s="44"/>
      <c r="IWZ125" s="44"/>
      <c r="IXA125" s="44"/>
      <c r="IXB125" s="44"/>
      <c r="IXC125" s="44"/>
      <c r="IXD125" s="44"/>
      <c r="IXE125" s="44"/>
      <c r="IXF125" s="44"/>
      <c r="IXG125" s="44"/>
      <c r="IXH125" s="44"/>
      <c r="IXI125" s="44"/>
      <c r="IXJ125" s="44"/>
      <c r="IXK125" s="44"/>
      <c r="IXL125" s="44"/>
      <c r="IXM125" s="44"/>
      <c r="IXN125" s="44"/>
      <c r="IXO125" s="44"/>
      <c r="IXP125" s="44"/>
      <c r="IXQ125" s="44"/>
      <c r="IXR125" s="44"/>
      <c r="IXS125" s="44"/>
      <c r="IXT125" s="44"/>
      <c r="IXU125" s="44"/>
      <c r="IXV125" s="44"/>
      <c r="IXW125" s="44"/>
      <c r="IXX125" s="44"/>
      <c r="IXY125" s="44"/>
      <c r="IXZ125" s="44"/>
      <c r="IYA125" s="44"/>
      <c r="IYB125" s="44"/>
      <c r="IYC125" s="44"/>
      <c r="IYD125" s="44"/>
      <c r="IYE125" s="44"/>
      <c r="IYF125" s="44"/>
      <c r="IYG125" s="44"/>
      <c r="IYH125" s="44"/>
      <c r="IYI125" s="44"/>
      <c r="IYJ125" s="44"/>
      <c r="IYK125" s="44"/>
      <c r="IYL125" s="44"/>
      <c r="IYM125" s="44"/>
      <c r="IYN125" s="44"/>
      <c r="IYO125" s="44"/>
      <c r="IYP125" s="44"/>
      <c r="IYQ125" s="44"/>
      <c r="IYR125" s="44"/>
      <c r="IYS125" s="44"/>
      <c r="IYT125" s="44"/>
      <c r="IYU125" s="44"/>
      <c r="IYV125" s="44"/>
      <c r="IYW125" s="44"/>
      <c r="IYX125" s="44"/>
      <c r="IYY125" s="44"/>
      <c r="IYZ125" s="44"/>
      <c r="IZA125" s="44"/>
      <c r="IZB125" s="44"/>
      <c r="IZC125" s="44"/>
      <c r="IZD125" s="44"/>
      <c r="IZE125" s="44"/>
      <c r="IZF125" s="44"/>
      <c r="IZG125" s="44"/>
      <c r="IZH125" s="44"/>
      <c r="IZI125" s="44"/>
      <c r="IZJ125" s="44"/>
      <c r="IZK125" s="44"/>
      <c r="IZL125" s="44"/>
      <c r="IZM125" s="44"/>
      <c r="IZN125" s="44"/>
      <c r="IZO125" s="44"/>
      <c r="IZP125" s="44"/>
      <c r="IZQ125" s="44"/>
      <c r="IZR125" s="44"/>
      <c r="IZS125" s="44"/>
      <c r="IZT125" s="44"/>
      <c r="IZU125" s="44"/>
      <c r="IZV125" s="44"/>
      <c r="IZW125" s="44"/>
      <c r="IZX125" s="44"/>
      <c r="IZY125" s="44"/>
      <c r="IZZ125" s="44"/>
      <c r="JAA125" s="44"/>
      <c r="JAB125" s="44"/>
      <c r="JAC125" s="44"/>
      <c r="JAD125" s="44"/>
      <c r="JAE125" s="44"/>
      <c r="JAF125" s="44"/>
      <c r="JAG125" s="44"/>
      <c r="JAH125" s="44"/>
      <c r="JAI125" s="44"/>
      <c r="JAJ125" s="44"/>
      <c r="JAK125" s="44"/>
      <c r="JAL125" s="44"/>
      <c r="JAM125" s="44"/>
      <c r="JAN125" s="44"/>
      <c r="JAO125" s="44"/>
      <c r="JAP125" s="44"/>
      <c r="JAQ125" s="44"/>
      <c r="JAR125" s="44"/>
      <c r="JAS125" s="44"/>
      <c r="JAT125" s="44"/>
      <c r="JAU125" s="44"/>
      <c r="JAV125" s="44"/>
      <c r="JAW125" s="44"/>
      <c r="JAX125" s="44"/>
      <c r="JAY125" s="44"/>
      <c r="JAZ125" s="44"/>
      <c r="JBA125" s="44"/>
      <c r="JBB125" s="44"/>
      <c r="JBC125" s="44"/>
      <c r="JBD125" s="44"/>
      <c r="JBE125" s="44"/>
      <c r="JBF125" s="44"/>
      <c r="JBG125" s="44"/>
      <c r="JBH125" s="44"/>
      <c r="JBI125" s="44"/>
      <c r="JBJ125" s="44"/>
      <c r="JBK125" s="44"/>
      <c r="JBL125" s="44"/>
      <c r="JBM125" s="44"/>
      <c r="JBN125" s="44"/>
      <c r="JBO125" s="44"/>
      <c r="JBP125" s="44"/>
      <c r="JBQ125" s="44"/>
      <c r="JBR125" s="44"/>
      <c r="JBS125" s="44"/>
      <c r="JBT125" s="44"/>
      <c r="JBU125" s="44"/>
      <c r="JBV125" s="44"/>
      <c r="JBW125" s="44"/>
      <c r="JBX125" s="44"/>
      <c r="JBY125" s="44"/>
      <c r="JBZ125" s="44"/>
      <c r="JCA125" s="44"/>
      <c r="JCB125" s="44"/>
      <c r="JCC125" s="44"/>
      <c r="JCD125" s="44"/>
      <c r="JCE125" s="44"/>
      <c r="JCF125" s="44"/>
      <c r="JCG125" s="44"/>
      <c r="JCH125" s="44"/>
      <c r="JCI125" s="44"/>
      <c r="JCJ125" s="44"/>
      <c r="JCK125" s="44"/>
      <c r="JCL125" s="44"/>
      <c r="JCM125" s="44"/>
      <c r="JCN125" s="44"/>
      <c r="JCO125" s="44"/>
      <c r="JCP125" s="44"/>
      <c r="JCQ125" s="44"/>
      <c r="JCR125" s="44"/>
      <c r="JCS125" s="44"/>
      <c r="JCT125" s="44"/>
      <c r="JCU125" s="44"/>
      <c r="JCV125" s="44"/>
      <c r="JCW125" s="44"/>
      <c r="JCX125" s="44"/>
      <c r="JCY125" s="44"/>
      <c r="JCZ125" s="44"/>
      <c r="JDA125" s="44"/>
      <c r="JDB125" s="44"/>
      <c r="JDC125" s="44"/>
      <c r="JDD125" s="44"/>
      <c r="JDE125" s="44"/>
      <c r="JDF125" s="44"/>
      <c r="JDG125" s="44"/>
      <c r="JDH125" s="44"/>
      <c r="JDI125" s="44"/>
      <c r="JDJ125" s="44"/>
      <c r="JDK125" s="44"/>
      <c r="JDL125" s="44"/>
      <c r="JDM125" s="44"/>
      <c r="JDN125" s="44"/>
      <c r="JDO125" s="44"/>
      <c r="JDP125" s="44"/>
      <c r="JDQ125" s="44"/>
      <c r="JDR125" s="44"/>
      <c r="JDS125" s="44"/>
      <c r="JDT125" s="44"/>
      <c r="JDU125" s="44"/>
      <c r="JDV125" s="44"/>
      <c r="JDW125" s="44"/>
      <c r="JDX125" s="44"/>
      <c r="JDY125" s="44"/>
      <c r="JDZ125" s="44"/>
      <c r="JEA125" s="44"/>
      <c r="JEB125" s="44"/>
      <c r="JEC125" s="44"/>
      <c r="JED125" s="44"/>
      <c r="JEE125" s="44"/>
      <c r="JEF125" s="44"/>
      <c r="JEG125" s="44"/>
      <c r="JEH125" s="44"/>
      <c r="JEI125" s="44"/>
      <c r="JEJ125" s="44"/>
      <c r="JEK125" s="44"/>
      <c r="JEL125" s="44"/>
      <c r="JEM125" s="44"/>
      <c r="JEN125" s="44"/>
      <c r="JEO125" s="44"/>
      <c r="JEP125" s="44"/>
      <c r="JEQ125" s="44"/>
      <c r="JER125" s="44"/>
      <c r="JES125" s="44"/>
      <c r="JET125" s="44"/>
      <c r="JEU125" s="44"/>
      <c r="JEV125" s="44"/>
      <c r="JEW125" s="44"/>
      <c r="JEX125" s="44"/>
      <c r="JEY125" s="44"/>
      <c r="JEZ125" s="44"/>
      <c r="JFA125" s="44"/>
      <c r="JFB125" s="44"/>
      <c r="JFC125" s="44"/>
      <c r="JFD125" s="44"/>
      <c r="JFE125" s="44"/>
      <c r="JFF125" s="44"/>
      <c r="JFG125" s="44"/>
      <c r="JFH125" s="44"/>
      <c r="JFI125" s="44"/>
      <c r="JFJ125" s="44"/>
      <c r="JFK125" s="44"/>
      <c r="JFL125" s="44"/>
      <c r="JFM125" s="44"/>
      <c r="JFN125" s="44"/>
      <c r="JFO125" s="44"/>
      <c r="JFP125" s="44"/>
      <c r="JFQ125" s="44"/>
      <c r="JFR125" s="44"/>
      <c r="JFS125" s="44"/>
      <c r="JFT125" s="44"/>
      <c r="JFU125" s="44"/>
      <c r="JFV125" s="44"/>
      <c r="JFW125" s="44"/>
      <c r="JFX125" s="44"/>
      <c r="JFY125" s="44"/>
      <c r="JFZ125" s="44"/>
      <c r="JGA125" s="44"/>
      <c r="JGB125" s="44"/>
      <c r="JGC125" s="44"/>
      <c r="JGD125" s="44"/>
      <c r="JGE125" s="44"/>
      <c r="JGF125" s="44"/>
      <c r="JGG125" s="44"/>
      <c r="JGH125" s="44"/>
      <c r="JGI125" s="44"/>
      <c r="JGJ125" s="44"/>
      <c r="JGK125" s="44"/>
      <c r="JGL125" s="44"/>
      <c r="JGM125" s="44"/>
      <c r="JGN125" s="44"/>
      <c r="JGO125" s="44"/>
      <c r="JGP125" s="44"/>
      <c r="JGQ125" s="44"/>
      <c r="JGR125" s="44"/>
      <c r="JGS125" s="44"/>
      <c r="JGT125" s="44"/>
      <c r="JGU125" s="44"/>
      <c r="JGV125" s="44"/>
      <c r="JGW125" s="44"/>
      <c r="JGX125" s="44"/>
      <c r="JGY125" s="44"/>
      <c r="JGZ125" s="44"/>
      <c r="JHA125" s="44"/>
      <c r="JHB125" s="44"/>
      <c r="JHC125" s="44"/>
      <c r="JHD125" s="44"/>
      <c r="JHE125" s="44"/>
      <c r="JHF125" s="44"/>
      <c r="JHG125" s="44"/>
      <c r="JHH125" s="44"/>
      <c r="JHI125" s="44"/>
      <c r="JHJ125" s="44"/>
      <c r="JHK125" s="44"/>
      <c r="JHL125" s="44"/>
      <c r="JHM125" s="44"/>
      <c r="JHN125" s="44"/>
      <c r="JHO125" s="44"/>
      <c r="JHP125" s="44"/>
      <c r="JHQ125" s="44"/>
      <c r="JHR125" s="44"/>
      <c r="JHS125" s="44"/>
      <c r="JHT125" s="44"/>
      <c r="JHU125" s="44"/>
      <c r="JHV125" s="44"/>
      <c r="JHW125" s="44"/>
      <c r="JHX125" s="44"/>
      <c r="JHY125" s="44"/>
      <c r="JHZ125" s="44"/>
      <c r="JIA125" s="44"/>
      <c r="JIB125" s="44"/>
      <c r="JIC125" s="44"/>
      <c r="JID125" s="44"/>
      <c r="JIE125" s="44"/>
      <c r="JIF125" s="44"/>
      <c r="JIG125" s="44"/>
      <c r="JIH125" s="44"/>
      <c r="JII125" s="44"/>
      <c r="JIJ125" s="44"/>
      <c r="JIK125" s="44"/>
      <c r="JIL125" s="44"/>
      <c r="JIM125" s="44"/>
      <c r="JIN125" s="44"/>
      <c r="JIO125" s="44"/>
      <c r="JIP125" s="44"/>
      <c r="JIQ125" s="44"/>
      <c r="JIR125" s="44"/>
      <c r="JIS125" s="44"/>
      <c r="JIT125" s="44"/>
      <c r="JIU125" s="44"/>
      <c r="JIV125" s="44"/>
      <c r="JIW125" s="44"/>
      <c r="JIX125" s="44"/>
      <c r="JIY125" s="44"/>
      <c r="JIZ125" s="44"/>
      <c r="JJA125" s="44"/>
      <c r="JJB125" s="44"/>
      <c r="JJC125" s="44"/>
      <c r="JJD125" s="44"/>
      <c r="JJE125" s="44"/>
      <c r="JJF125" s="44"/>
      <c r="JJG125" s="44"/>
      <c r="JJH125" s="44"/>
      <c r="JJI125" s="44"/>
      <c r="JJJ125" s="44"/>
      <c r="JJK125" s="44"/>
      <c r="JJL125" s="44"/>
      <c r="JJM125" s="44"/>
      <c r="JJN125" s="44"/>
      <c r="JJO125" s="44"/>
      <c r="JJP125" s="44"/>
      <c r="JJQ125" s="44"/>
      <c r="JJR125" s="44"/>
      <c r="JJS125" s="44"/>
      <c r="JJT125" s="44"/>
      <c r="JJU125" s="44"/>
      <c r="JJV125" s="44"/>
      <c r="JJW125" s="44"/>
      <c r="JJX125" s="44"/>
      <c r="JJY125" s="44"/>
      <c r="JJZ125" s="44"/>
      <c r="JKA125" s="44"/>
      <c r="JKB125" s="44"/>
      <c r="JKC125" s="44"/>
      <c r="JKD125" s="44"/>
      <c r="JKE125" s="44"/>
      <c r="JKF125" s="44"/>
      <c r="JKG125" s="44"/>
      <c r="JKH125" s="44"/>
      <c r="JKI125" s="44"/>
      <c r="JKJ125" s="44"/>
      <c r="JKK125" s="44"/>
      <c r="JKL125" s="44"/>
      <c r="JKM125" s="44"/>
      <c r="JKN125" s="44"/>
      <c r="JKO125" s="44"/>
      <c r="JKP125" s="44"/>
      <c r="JKQ125" s="44"/>
      <c r="JKR125" s="44"/>
      <c r="JKS125" s="44"/>
      <c r="JKT125" s="44"/>
      <c r="JKU125" s="44"/>
      <c r="JKV125" s="44"/>
      <c r="JKW125" s="44"/>
      <c r="JKX125" s="44"/>
      <c r="JKY125" s="44"/>
      <c r="JKZ125" s="44"/>
      <c r="JLA125" s="44"/>
      <c r="JLB125" s="44"/>
      <c r="JLC125" s="44"/>
      <c r="JLD125" s="44"/>
      <c r="JLE125" s="44"/>
      <c r="JLF125" s="44"/>
      <c r="JLG125" s="44"/>
      <c r="JLH125" s="44"/>
      <c r="JLI125" s="44"/>
      <c r="JLJ125" s="44"/>
      <c r="JLK125" s="44"/>
      <c r="JLL125" s="44"/>
      <c r="JLM125" s="44"/>
      <c r="JLN125" s="44"/>
      <c r="JLO125" s="44"/>
      <c r="JLP125" s="44"/>
      <c r="JLQ125" s="44"/>
      <c r="JLR125" s="44"/>
      <c r="JLS125" s="44"/>
      <c r="JLT125" s="44"/>
      <c r="JLU125" s="44"/>
      <c r="JLV125" s="44"/>
      <c r="JLW125" s="44"/>
      <c r="JLX125" s="44"/>
      <c r="JLY125" s="44"/>
      <c r="JLZ125" s="44"/>
      <c r="JMA125" s="44"/>
      <c r="JMB125" s="44"/>
      <c r="JMC125" s="44"/>
      <c r="JMD125" s="44"/>
      <c r="JME125" s="44"/>
      <c r="JMF125" s="44"/>
      <c r="JMG125" s="44"/>
      <c r="JMH125" s="44"/>
      <c r="JMI125" s="44"/>
      <c r="JMJ125" s="44"/>
      <c r="JMK125" s="44"/>
      <c r="JML125" s="44"/>
      <c r="JMM125" s="44"/>
      <c r="JMN125" s="44"/>
      <c r="JMO125" s="44"/>
      <c r="JMP125" s="44"/>
      <c r="JMQ125" s="44"/>
      <c r="JMR125" s="44"/>
      <c r="JMS125" s="44"/>
      <c r="JMT125" s="44"/>
      <c r="JMU125" s="44"/>
      <c r="JMV125" s="44"/>
      <c r="JMW125" s="44"/>
      <c r="JMX125" s="44"/>
      <c r="JMY125" s="44"/>
      <c r="JMZ125" s="44"/>
      <c r="JNA125" s="44"/>
      <c r="JNB125" s="44"/>
      <c r="JNC125" s="44"/>
      <c r="JND125" s="44"/>
      <c r="JNE125" s="44"/>
      <c r="JNF125" s="44"/>
      <c r="JNG125" s="44"/>
      <c r="JNH125" s="44"/>
      <c r="JNI125" s="44"/>
      <c r="JNJ125" s="44"/>
      <c r="JNK125" s="44"/>
      <c r="JNL125" s="44"/>
      <c r="JNM125" s="44"/>
      <c r="JNN125" s="44"/>
      <c r="JNO125" s="44"/>
      <c r="JNP125" s="44"/>
      <c r="JNQ125" s="44"/>
      <c r="JNR125" s="44"/>
      <c r="JNS125" s="44"/>
      <c r="JNT125" s="44"/>
      <c r="JNU125" s="44"/>
      <c r="JNV125" s="44"/>
      <c r="JNW125" s="44"/>
      <c r="JNX125" s="44"/>
      <c r="JNY125" s="44"/>
      <c r="JNZ125" s="44"/>
      <c r="JOA125" s="44"/>
      <c r="JOB125" s="44"/>
      <c r="JOC125" s="44"/>
      <c r="JOD125" s="44"/>
      <c r="JOE125" s="44"/>
      <c r="JOF125" s="44"/>
      <c r="JOG125" s="44"/>
      <c r="JOH125" s="44"/>
      <c r="JOI125" s="44"/>
      <c r="JOJ125" s="44"/>
      <c r="JOK125" s="44"/>
      <c r="JOL125" s="44"/>
      <c r="JOM125" s="44"/>
      <c r="JON125" s="44"/>
      <c r="JOO125" s="44"/>
      <c r="JOP125" s="44"/>
      <c r="JOQ125" s="44"/>
      <c r="JOR125" s="44"/>
      <c r="JOS125" s="44"/>
      <c r="JOT125" s="44"/>
      <c r="JOU125" s="44"/>
      <c r="JOV125" s="44"/>
      <c r="JOW125" s="44"/>
      <c r="JOX125" s="44"/>
      <c r="JOY125" s="44"/>
      <c r="JOZ125" s="44"/>
      <c r="JPA125" s="44"/>
      <c r="JPB125" s="44"/>
      <c r="JPC125" s="44"/>
      <c r="JPD125" s="44"/>
      <c r="JPE125" s="44"/>
      <c r="JPF125" s="44"/>
      <c r="JPG125" s="44"/>
      <c r="JPH125" s="44"/>
      <c r="JPI125" s="44"/>
      <c r="JPJ125" s="44"/>
      <c r="JPK125" s="44"/>
      <c r="JPL125" s="44"/>
      <c r="JPM125" s="44"/>
      <c r="JPN125" s="44"/>
      <c r="JPO125" s="44"/>
      <c r="JPP125" s="44"/>
      <c r="JPQ125" s="44"/>
      <c r="JPR125" s="44"/>
      <c r="JPS125" s="44"/>
      <c r="JPT125" s="44"/>
      <c r="JPU125" s="44"/>
      <c r="JPV125" s="44"/>
      <c r="JPW125" s="44"/>
      <c r="JPX125" s="44"/>
      <c r="JPY125" s="44"/>
      <c r="JPZ125" s="44"/>
      <c r="JQA125" s="44"/>
      <c r="JQB125" s="44"/>
      <c r="JQC125" s="44"/>
      <c r="JQD125" s="44"/>
      <c r="JQE125" s="44"/>
      <c r="JQF125" s="44"/>
      <c r="JQG125" s="44"/>
      <c r="JQH125" s="44"/>
      <c r="JQI125" s="44"/>
      <c r="JQJ125" s="44"/>
      <c r="JQK125" s="44"/>
      <c r="JQL125" s="44"/>
      <c r="JQM125" s="44"/>
      <c r="JQN125" s="44"/>
      <c r="JQO125" s="44"/>
      <c r="JQP125" s="44"/>
      <c r="JQQ125" s="44"/>
      <c r="JQR125" s="44"/>
      <c r="JQS125" s="44"/>
      <c r="JQT125" s="44"/>
      <c r="JQU125" s="44"/>
      <c r="JQV125" s="44"/>
      <c r="JQW125" s="44"/>
      <c r="JQX125" s="44"/>
      <c r="JQY125" s="44"/>
      <c r="JQZ125" s="44"/>
      <c r="JRA125" s="44"/>
      <c r="JRB125" s="44"/>
      <c r="JRC125" s="44"/>
      <c r="JRD125" s="44"/>
      <c r="JRE125" s="44"/>
      <c r="JRF125" s="44"/>
      <c r="JRG125" s="44"/>
      <c r="JRH125" s="44"/>
      <c r="JRI125" s="44"/>
      <c r="JRJ125" s="44"/>
      <c r="JRK125" s="44"/>
      <c r="JRL125" s="44"/>
      <c r="JRM125" s="44"/>
      <c r="JRN125" s="44"/>
      <c r="JRO125" s="44"/>
      <c r="JRP125" s="44"/>
      <c r="JRQ125" s="44"/>
      <c r="JRR125" s="44"/>
      <c r="JRS125" s="44"/>
      <c r="JRT125" s="44"/>
      <c r="JRU125" s="44"/>
      <c r="JRV125" s="44"/>
      <c r="JRW125" s="44"/>
      <c r="JRX125" s="44"/>
      <c r="JRY125" s="44"/>
      <c r="JRZ125" s="44"/>
      <c r="JSA125" s="44"/>
      <c r="JSB125" s="44"/>
      <c r="JSC125" s="44"/>
      <c r="JSD125" s="44"/>
      <c r="JSE125" s="44"/>
      <c r="JSF125" s="44"/>
      <c r="JSG125" s="44"/>
      <c r="JSH125" s="44"/>
      <c r="JSI125" s="44"/>
      <c r="JSJ125" s="44"/>
      <c r="JSK125" s="44"/>
      <c r="JSL125" s="44"/>
      <c r="JSM125" s="44"/>
      <c r="JSN125" s="44"/>
      <c r="JSO125" s="44"/>
      <c r="JSP125" s="44"/>
      <c r="JSQ125" s="44"/>
      <c r="JSR125" s="44"/>
      <c r="JSS125" s="44"/>
      <c r="JST125" s="44"/>
      <c r="JSU125" s="44"/>
      <c r="JSV125" s="44"/>
      <c r="JSW125" s="44"/>
      <c r="JSX125" s="44"/>
      <c r="JSY125" s="44"/>
      <c r="JSZ125" s="44"/>
      <c r="JTA125" s="44"/>
      <c r="JTB125" s="44"/>
      <c r="JTC125" s="44"/>
      <c r="JTD125" s="44"/>
      <c r="JTE125" s="44"/>
      <c r="JTF125" s="44"/>
      <c r="JTG125" s="44"/>
      <c r="JTH125" s="44"/>
      <c r="JTI125" s="44"/>
      <c r="JTJ125" s="44"/>
      <c r="JTK125" s="44"/>
      <c r="JTL125" s="44"/>
      <c r="JTM125" s="44"/>
      <c r="JTN125" s="44"/>
      <c r="JTO125" s="44"/>
      <c r="JTP125" s="44"/>
      <c r="JTQ125" s="44"/>
      <c r="JTR125" s="44"/>
      <c r="JTS125" s="44"/>
      <c r="JTT125" s="44"/>
      <c r="JTU125" s="44"/>
      <c r="JTV125" s="44"/>
      <c r="JTW125" s="44"/>
      <c r="JTX125" s="44"/>
      <c r="JTY125" s="44"/>
      <c r="JTZ125" s="44"/>
      <c r="JUA125" s="44"/>
      <c r="JUB125" s="44"/>
      <c r="JUC125" s="44"/>
      <c r="JUD125" s="44"/>
      <c r="JUE125" s="44"/>
      <c r="JUF125" s="44"/>
      <c r="JUG125" s="44"/>
      <c r="JUH125" s="44"/>
      <c r="JUI125" s="44"/>
      <c r="JUJ125" s="44"/>
      <c r="JUK125" s="44"/>
      <c r="JUL125" s="44"/>
      <c r="JUM125" s="44"/>
      <c r="JUN125" s="44"/>
      <c r="JUO125" s="44"/>
      <c r="JUP125" s="44"/>
      <c r="JUQ125" s="44"/>
      <c r="JUR125" s="44"/>
      <c r="JUS125" s="44"/>
      <c r="JUT125" s="44"/>
      <c r="JUU125" s="44"/>
      <c r="JUV125" s="44"/>
      <c r="JUW125" s="44"/>
      <c r="JUX125" s="44"/>
      <c r="JUY125" s="44"/>
      <c r="JUZ125" s="44"/>
      <c r="JVA125" s="44"/>
      <c r="JVB125" s="44"/>
      <c r="JVC125" s="44"/>
      <c r="JVD125" s="44"/>
      <c r="JVE125" s="44"/>
      <c r="JVF125" s="44"/>
      <c r="JVG125" s="44"/>
      <c r="JVH125" s="44"/>
      <c r="JVI125" s="44"/>
      <c r="JVJ125" s="44"/>
      <c r="JVK125" s="44"/>
      <c r="JVL125" s="44"/>
      <c r="JVM125" s="44"/>
      <c r="JVN125" s="44"/>
      <c r="JVO125" s="44"/>
      <c r="JVP125" s="44"/>
      <c r="JVQ125" s="44"/>
      <c r="JVR125" s="44"/>
      <c r="JVS125" s="44"/>
      <c r="JVT125" s="44"/>
      <c r="JVU125" s="44"/>
      <c r="JVV125" s="44"/>
      <c r="JVW125" s="44"/>
      <c r="JVX125" s="44"/>
      <c r="JVY125" s="44"/>
      <c r="JVZ125" s="44"/>
      <c r="JWA125" s="44"/>
      <c r="JWB125" s="44"/>
      <c r="JWC125" s="44"/>
      <c r="JWD125" s="44"/>
      <c r="JWE125" s="44"/>
      <c r="JWF125" s="44"/>
      <c r="JWG125" s="44"/>
      <c r="JWH125" s="44"/>
      <c r="JWI125" s="44"/>
      <c r="JWJ125" s="44"/>
      <c r="JWK125" s="44"/>
      <c r="JWL125" s="44"/>
      <c r="JWM125" s="44"/>
      <c r="JWN125" s="44"/>
      <c r="JWO125" s="44"/>
      <c r="JWP125" s="44"/>
      <c r="JWQ125" s="44"/>
      <c r="JWR125" s="44"/>
      <c r="JWS125" s="44"/>
      <c r="JWT125" s="44"/>
      <c r="JWU125" s="44"/>
      <c r="JWV125" s="44"/>
      <c r="JWW125" s="44"/>
      <c r="JWX125" s="44"/>
      <c r="JWY125" s="44"/>
      <c r="JWZ125" s="44"/>
      <c r="JXA125" s="44"/>
      <c r="JXB125" s="44"/>
      <c r="JXC125" s="44"/>
      <c r="JXD125" s="44"/>
      <c r="JXE125" s="44"/>
      <c r="JXF125" s="44"/>
      <c r="JXG125" s="44"/>
      <c r="JXH125" s="44"/>
      <c r="JXI125" s="44"/>
      <c r="JXJ125" s="44"/>
      <c r="JXK125" s="44"/>
      <c r="JXL125" s="44"/>
      <c r="JXM125" s="44"/>
      <c r="JXN125" s="44"/>
      <c r="JXO125" s="44"/>
      <c r="JXP125" s="44"/>
      <c r="JXQ125" s="44"/>
      <c r="JXR125" s="44"/>
      <c r="JXS125" s="44"/>
      <c r="JXT125" s="44"/>
      <c r="JXU125" s="44"/>
      <c r="JXV125" s="44"/>
      <c r="JXW125" s="44"/>
      <c r="JXX125" s="44"/>
      <c r="JXY125" s="44"/>
      <c r="JXZ125" s="44"/>
      <c r="JYA125" s="44"/>
      <c r="JYB125" s="44"/>
      <c r="JYC125" s="44"/>
      <c r="JYD125" s="44"/>
      <c r="JYE125" s="44"/>
      <c r="JYF125" s="44"/>
      <c r="JYG125" s="44"/>
      <c r="JYH125" s="44"/>
      <c r="JYI125" s="44"/>
      <c r="JYJ125" s="44"/>
      <c r="JYK125" s="44"/>
      <c r="JYL125" s="44"/>
      <c r="JYM125" s="44"/>
      <c r="JYN125" s="44"/>
      <c r="JYO125" s="44"/>
      <c r="JYP125" s="44"/>
      <c r="JYQ125" s="44"/>
      <c r="JYR125" s="44"/>
      <c r="JYS125" s="44"/>
      <c r="JYT125" s="44"/>
      <c r="JYU125" s="44"/>
      <c r="JYV125" s="44"/>
      <c r="JYW125" s="44"/>
      <c r="JYX125" s="44"/>
      <c r="JYY125" s="44"/>
      <c r="JYZ125" s="44"/>
      <c r="JZA125" s="44"/>
      <c r="JZB125" s="44"/>
      <c r="JZC125" s="44"/>
      <c r="JZD125" s="44"/>
      <c r="JZE125" s="44"/>
      <c r="JZF125" s="44"/>
      <c r="JZG125" s="44"/>
      <c r="JZH125" s="44"/>
      <c r="JZI125" s="44"/>
      <c r="JZJ125" s="44"/>
      <c r="JZK125" s="44"/>
      <c r="JZL125" s="44"/>
      <c r="JZM125" s="44"/>
      <c r="JZN125" s="44"/>
      <c r="JZO125" s="44"/>
      <c r="JZP125" s="44"/>
      <c r="JZQ125" s="44"/>
      <c r="JZR125" s="44"/>
      <c r="JZS125" s="44"/>
      <c r="JZT125" s="44"/>
      <c r="JZU125" s="44"/>
      <c r="JZV125" s="44"/>
      <c r="JZW125" s="44"/>
      <c r="JZX125" s="44"/>
      <c r="JZY125" s="44"/>
      <c r="JZZ125" s="44"/>
      <c r="KAA125" s="44"/>
      <c r="KAB125" s="44"/>
      <c r="KAC125" s="44"/>
      <c r="KAD125" s="44"/>
      <c r="KAE125" s="44"/>
      <c r="KAF125" s="44"/>
      <c r="KAG125" s="44"/>
      <c r="KAH125" s="44"/>
      <c r="KAI125" s="44"/>
      <c r="KAJ125" s="44"/>
      <c r="KAK125" s="44"/>
      <c r="KAL125" s="44"/>
      <c r="KAM125" s="44"/>
      <c r="KAN125" s="44"/>
      <c r="KAO125" s="44"/>
      <c r="KAP125" s="44"/>
      <c r="KAQ125" s="44"/>
      <c r="KAR125" s="44"/>
      <c r="KAS125" s="44"/>
      <c r="KAT125" s="44"/>
      <c r="KAU125" s="44"/>
      <c r="KAV125" s="44"/>
      <c r="KAW125" s="44"/>
      <c r="KAX125" s="44"/>
      <c r="KAY125" s="44"/>
      <c r="KAZ125" s="44"/>
      <c r="KBA125" s="44"/>
      <c r="KBB125" s="44"/>
      <c r="KBC125" s="44"/>
      <c r="KBD125" s="44"/>
      <c r="KBE125" s="44"/>
      <c r="KBF125" s="44"/>
      <c r="KBG125" s="44"/>
      <c r="KBH125" s="44"/>
      <c r="KBI125" s="44"/>
      <c r="KBJ125" s="44"/>
      <c r="KBK125" s="44"/>
      <c r="KBL125" s="44"/>
      <c r="KBM125" s="44"/>
      <c r="KBN125" s="44"/>
      <c r="KBO125" s="44"/>
      <c r="KBP125" s="44"/>
      <c r="KBQ125" s="44"/>
      <c r="KBR125" s="44"/>
      <c r="KBS125" s="44"/>
      <c r="KBT125" s="44"/>
      <c r="KBU125" s="44"/>
      <c r="KBV125" s="44"/>
      <c r="KBW125" s="44"/>
      <c r="KBX125" s="44"/>
      <c r="KBY125" s="44"/>
      <c r="KBZ125" s="44"/>
      <c r="KCA125" s="44"/>
      <c r="KCB125" s="44"/>
      <c r="KCC125" s="44"/>
      <c r="KCD125" s="44"/>
      <c r="KCE125" s="44"/>
      <c r="KCF125" s="44"/>
      <c r="KCG125" s="44"/>
      <c r="KCH125" s="44"/>
      <c r="KCI125" s="44"/>
      <c r="KCJ125" s="44"/>
      <c r="KCK125" s="44"/>
      <c r="KCL125" s="44"/>
      <c r="KCM125" s="44"/>
      <c r="KCN125" s="44"/>
      <c r="KCO125" s="44"/>
      <c r="KCP125" s="44"/>
      <c r="KCQ125" s="44"/>
      <c r="KCR125" s="44"/>
      <c r="KCS125" s="44"/>
      <c r="KCT125" s="44"/>
      <c r="KCU125" s="44"/>
      <c r="KCV125" s="44"/>
      <c r="KCW125" s="44"/>
      <c r="KCX125" s="44"/>
      <c r="KCY125" s="44"/>
      <c r="KCZ125" s="44"/>
      <c r="KDA125" s="44"/>
      <c r="KDB125" s="44"/>
      <c r="KDC125" s="44"/>
      <c r="KDD125" s="44"/>
      <c r="KDE125" s="44"/>
      <c r="KDF125" s="44"/>
      <c r="KDG125" s="44"/>
      <c r="KDH125" s="44"/>
      <c r="KDI125" s="44"/>
      <c r="KDJ125" s="44"/>
      <c r="KDK125" s="44"/>
      <c r="KDL125" s="44"/>
      <c r="KDM125" s="44"/>
      <c r="KDN125" s="44"/>
      <c r="KDO125" s="44"/>
      <c r="KDP125" s="44"/>
      <c r="KDQ125" s="44"/>
      <c r="KDR125" s="44"/>
      <c r="KDS125" s="44"/>
      <c r="KDT125" s="44"/>
      <c r="KDU125" s="44"/>
      <c r="KDV125" s="44"/>
      <c r="KDW125" s="44"/>
      <c r="KDX125" s="44"/>
      <c r="KDY125" s="44"/>
      <c r="KDZ125" s="44"/>
      <c r="KEA125" s="44"/>
      <c r="KEB125" s="44"/>
      <c r="KEC125" s="44"/>
      <c r="KED125" s="44"/>
      <c r="KEE125" s="44"/>
      <c r="KEF125" s="44"/>
      <c r="KEG125" s="44"/>
      <c r="KEH125" s="44"/>
      <c r="KEI125" s="44"/>
      <c r="KEJ125" s="44"/>
      <c r="KEK125" s="44"/>
      <c r="KEL125" s="44"/>
      <c r="KEM125" s="44"/>
      <c r="KEN125" s="44"/>
      <c r="KEO125" s="44"/>
      <c r="KEP125" s="44"/>
      <c r="KEQ125" s="44"/>
      <c r="KER125" s="44"/>
      <c r="KES125" s="44"/>
      <c r="KET125" s="44"/>
      <c r="KEU125" s="44"/>
      <c r="KEV125" s="44"/>
      <c r="KEW125" s="44"/>
      <c r="KEX125" s="44"/>
      <c r="KEY125" s="44"/>
      <c r="KEZ125" s="44"/>
      <c r="KFA125" s="44"/>
      <c r="KFB125" s="44"/>
      <c r="KFC125" s="44"/>
      <c r="KFD125" s="44"/>
      <c r="KFE125" s="44"/>
      <c r="KFF125" s="44"/>
      <c r="KFG125" s="44"/>
      <c r="KFH125" s="44"/>
      <c r="KFI125" s="44"/>
      <c r="KFJ125" s="44"/>
      <c r="KFK125" s="44"/>
      <c r="KFL125" s="44"/>
      <c r="KFM125" s="44"/>
      <c r="KFN125" s="44"/>
      <c r="KFO125" s="44"/>
      <c r="KFP125" s="44"/>
      <c r="KFQ125" s="44"/>
      <c r="KFR125" s="44"/>
      <c r="KFS125" s="44"/>
      <c r="KFT125" s="44"/>
      <c r="KFU125" s="44"/>
      <c r="KFV125" s="44"/>
      <c r="KFW125" s="44"/>
      <c r="KFX125" s="44"/>
      <c r="KFY125" s="44"/>
      <c r="KFZ125" s="44"/>
      <c r="KGA125" s="44"/>
      <c r="KGB125" s="44"/>
      <c r="KGC125" s="44"/>
      <c r="KGD125" s="44"/>
      <c r="KGE125" s="44"/>
      <c r="KGF125" s="44"/>
      <c r="KGG125" s="44"/>
      <c r="KGH125" s="44"/>
      <c r="KGI125" s="44"/>
      <c r="KGJ125" s="44"/>
      <c r="KGK125" s="44"/>
      <c r="KGL125" s="44"/>
      <c r="KGM125" s="44"/>
      <c r="KGN125" s="44"/>
      <c r="KGO125" s="44"/>
      <c r="KGP125" s="44"/>
      <c r="KGQ125" s="44"/>
      <c r="KGR125" s="44"/>
      <c r="KGS125" s="44"/>
      <c r="KGT125" s="44"/>
      <c r="KGU125" s="44"/>
      <c r="KGV125" s="44"/>
      <c r="KGW125" s="44"/>
      <c r="KGX125" s="44"/>
      <c r="KGY125" s="44"/>
      <c r="KGZ125" s="44"/>
      <c r="KHA125" s="44"/>
      <c r="KHB125" s="44"/>
      <c r="KHC125" s="44"/>
      <c r="KHD125" s="44"/>
      <c r="KHE125" s="44"/>
      <c r="KHF125" s="44"/>
      <c r="KHG125" s="44"/>
      <c r="KHH125" s="44"/>
      <c r="KHI125" s="44"/>
      <c r="KHJ125" s="44"/>
      <c r="KHK125" s="44"/>
      <c r="KHL125" s="44"/>
      <c r="KHM125" s="44"/>
      <c r="KHN125" s="44"/>
      <c r="KHO125" s="44"/>
      <c r="KHP125" s="44"/>
      <c r="KHQ125" s="44"/>
      <c r="KHR125" s="44"/>
      <c r="KHS125" s="44"/>
      <c r="KHT125" s="44"/>
      <c r="KHU125" s="44"/>
      <c r="KHV125" s="44"/>
      <c r="KHW125" s="44"/>
      <c r="KHX125" s="44"/>
      <c r="KHY125" s="44"/>
      <c r="KHZ125" s="44"/>
      <c r="KIA125" s="44"/>
      <c r="KIB125" s="44"/>
      <c r="KIC125" s="44"/>
      <c r="KID125" s="44"/>
      <c r="KIE125" s="44"/>
      <c r="KIF125" s="44"/>
      <c r="KIG125" s="44"/>
      <c r="KIH125" s="44"/>
      <c r="KII125" s="44"/>
      <c r="KIJ125" s="44"/>
      <c r="KIK125" s="44"/>
      <c r="KIL125" s="44"/>
      <c r="KIM125" s="44"/>
      <c r="KIN125" s="44"/>
      <c r="KIO125" s="44"/>
      <c r="KIP125" s="44"/>
      <c r="KIQ125" s="44"/>
      <c r="KIR125" s="44"/>
      <c r="KIS125" s="44"/>
      <c r="KIT125" s="44"/>
      <c r="KIU125" s="44"/>
      <c r="KIV125" s="44"/>
      <c r="KIW125" s="44"/>
      <c r="KIX125" s="44"/>
      <c r="KIY125" s="44"/>
      <c r="KIZ125" s="44"/>
      <c r="KJA125" s="44"/>
      <c r="KJB125" s="44"/>
      <c r="KJC125" s="44"/>
      <c r="KJD125" s="44"/>
      <c r="KJE125" s="44"/>
      <c r="KJF125" s="44"/>
      <c r="KJG125" s="44"/>
      <c r="KJH125" s="44"/>
      <c r="KJI125" s="44"/>
      <c r="KJJ125" s="44"/>
      <c r="KJK125" s="44"/>
      <c r="KJL125" s="44"/>
      <c r="KJM125" s="44"/>
      <c r="KJN125" s="44"/>
      <c r="KJO125" s="44"/>
      <c r="KJP125" s="44"/>
      <c r="KJQ125" s="44"/>
      <c r="KJR125" s="44"/>
      <c r="KJS125" s="44"/>
      <c r="KJT125" s="44"/>
      <c r="KJU125" s="44"/>
      <c r="KJV125" s="44"/>
      <c r="KJW125" s="44"/>
      <c r="KJX125" s="44"/>
      <c r="KJY125" s="44"/>
      <c r="KJZ125" s="44"/>
      <c r="KKA125" s="44"/>
      <c r="KKB125" s="44"/>
      <c r="KKC125" s="44"/>
      <c r="KKD125" s="44"/>
      <c r="KKE125" s="44"/>
      <c r="KKF125" s="44"/>
      <c r="KKG125" s="44"/>
      <c r="KKH125" s="44"/>
      <c r="KKI125" s="44"/>
      <c r="KKJ125" s="44"/>
      <c r="KKK125" s="44"/>
      <c r="KKL125" s="44"/>
      <c r="KKM125" s="44"/>
      <c r="KKN125" s="44"/>
      <c r="KKO125" s="44"/>
      <c r="KKP125" s="44"/>
      <c r="KKQ125" s="44"/>
      <c r="KKR125" s="44"/>
      <c r="KKS125" s="44"/>
      <c r="KKT125" s="44"/>
      <c r="KKU125" s="44"/>
      <c r="KKV125" s="44"/>
      <c r="KKW125" s="44"/>
      <c r="KKX125" s="44"/>
      <c r="KKY125" s="44"/>
      <c r="KKZ125" s="44"/>
      <c r="KLA125" s="44"/>
      <c r="KLB125" s="44"/>
      <c r="KLC125" s="44"/>
      <c r="KLD125" s="44"/>
      <c r="KLE125" s="44"/>
      <c r="KLF125" s="44"/>
      <c r="KLG125" s="44"/>
      <c r="KLH125" s="44"/>
      <c r="KLI125" s="44"/>
      <c r="KLJ125" s="44"/>
      <c r="KLK125" s="44"/>
      <c r="KLL125" s="44"/>
      <c r="KLM125" s="44"/>
      <c r="KLN125" s="44"/>
      <c r="KLO125" s="44"/>
      <c r="KLP125" s="44"/>
      <c r="KLQ125" s="44"/>
      <c r="KLR125" s="44"/>
      <c r="KLS125" s="44"/>
      <c r="KLT125" s="44"/>
      <c r="KLU125" s="44"/>
      <c r="KLV125" s="44"/>
      <c r="KLW125" s="44"/>
      <c r="KLX125" s="44"/>
      <c r="KLY125" s="44"/>
      <c r="KLZ125" s="44"/>
      <c r="KMA125" s="44"/>
      <c r="KMB125" s="44"/>
      <c r="KMC125" s="44"/>
      <c r="KMD125" s="44"/>
      <c r="KME125" s="44"/>
      <c r="KMF125" s="44"/>
      <c r="KMG125" s="44"/>
      <c r="KMH125" s="44"/>
      <c r="KMI125" s="44"/>
      <c r="KMJ125" s="44"/>
      <c r="KMK125" s="44"/>
      <c r="KML125" s="44"/>
      <c r="KMM125" s="44"/>
      <c r="KMN125" s="44"/>
      <c r="KMO125" s="44"/>
      <c r="KMP125" s="44"/>
      <c r="KMQ125" s="44"/>
      <c r="KMR125" s="44"/>
      <c r="KMS125" s="44"/>
      <c r="KMT125" s="44"/>
      <c r="KMU125" s="44"/>
      <c r="KMV125" s="44"/>
      <c r="KMW125" s="44"/>
      <c r="KMX125" s="44"/>
      <c r="KMY125" s="44"/>
      <c r="KMZ125" s="44"/>
      <c r="KNA125" s="44"/>
      <c r="KNB125" s="44"/>
      <c r="KNC125" s="44"/>
      <c r="KND125" s="44"/>
      <c r="KNE125" s="44"/>
      <c r="KNF125" s="44"/>
      <c r="KNG125" s="44"/>
      <c r="KNH125" s="44"/>
      <c r="KNI125" s="44"/>
      <c r="KNJ125" s="44"/>
      <c r="KNK125" s="44"/>
      <c r="KNL125" s="44"/>
      <c r="KNM125" s="44"/>
      <c r="KNN125" s="44"/>
      <c r="KNO125" s="44"/>
      <c r="KNP125" s="44"/>
      <c r="KNQ125" s="44"/>
      <c r="KNR125" s="44"/>
      <c r="KNS125" s="44"/>
      <c r="KNT125" s="44"/>
      <c r="KNU125" s="44"/>
      <c r="KNV125" s="44"/>
      <c r="KNW125" s="44"/>
      <c r="KNX125" s="44"/>
      <c r="KNY125" s="44"/>
      <c r="KNZ125" s="44"/>
      <c r="KOA125" s="44"/>
      <c r="KOB125" s="44"/>
      <c r="KOC125" s="44"/>
      <c r="KOD125" s="44"/>
      <c r="KOE125" s="44"/>
      <c r="KOF125" s="44"/>
      <c r="KOG125" s="44"/>
      <c r="KOH125" s="44"/>
      <c r="KOI125" s="44"/>
      <c r="KOJ125" s="44"/>
      <c r="KOK125" s="44"/>
      <c r="KOL125" s="44"/>
      <c r="KOM125" s="44"/>
      <c r="KON125" s="44"/>
      <c r="KOO125" s="44"/>
      <c r="KOP125" s="44"/>
      <c r="KOQ125" s="44"/>
      <c r="KOR125" s="44"/>
      <c r="KOS125" s="44"/>
      <c r="KOT125" s="44"/>
      <c r="KOU125" s="44"/>
      <c r="KOV125" s="44"/>
      <c r="KOW125" s="44"/>
      <c r="KOX125" s="44"/>
      <c r="KOY125" s="44"/>
      <c r="KOZ125" s="44"/>
      <c r="KPA125" s="44"/>
      <c r="KPB125" s="44"/>
      <c r="KPC125" s="44"/>
      <c r="KPD125" s="44"/>
      <c r="KPE125" s="44"/>
      <c r="KPF125" s="44"/>
      <c r="KPG125" s="44"/>
      <c r="KPH125" s="44"/>
      <c r="KPI125" s="44"/>
      <c r="KPJ125" s="44"/>
      <c r="KPK125" s="44"/>
      <c r="KPL125" s="44"/>
      <c r="KPM125" s="44"/>
      <c r="KPN125" s="44"/>
      <c r="KPO125" s="44"/>
      <c r="KPP125" s="44"/>
      <c r="KPQ125" s="44"/>
      <c r="KPR125" s="44"/>
      <c r="KPS125" s="44"/>
      <c r="KPT125" s="44"/>
      <c r="KPU125" s="44"/>
      <c r="KPV125" s="44"/>
      <c r="KPW125" s="44"/>
      <c r="KPX125" s="44"/>
      <c r="KPY125" s="44"/>
      <c r="KPZ125" s="44"/>
      <c r="KQA125" s="44"/>
      <c r="KQB125" s="44"/>
      <c r="KQC125" s="44"/>
      <c r="KQD125" s="44"/>
      <c r="KQE125" s="44"/>
      <c r="KQF125" s="44"/>
      <c r="KQG125" s="44"/>
      <c r="KQH125" s="44"/>
      <c r="KQI125" s="44"/>
      <c r="KQJ125" s="44"/>
      <c r="KQK125" s="44"/>
      <c r="KQL125" s="44"/>
      <c r="KQM125" s="44"/>
      <c r="KQN125" s="44"/>
      <c r="KQO125" s="44"/>
      <c r="KQP125" s="44"/>
      <c r="KQQ125" s="44"/>
      <c r="KQR125" s="44"/>
      <c r="KQS125" s="44"/>
      <c r="KQT125" s="44"/>
      <c r="KQU125" s="44"/>
      <c r="KQV125" s="44"/>
      <c r="KQW125" s="44"/>
      <c r="KQX125" s="44"/>
      <c r="KQY125" s="44"/>
      <c r="KQZ125" s="44"/>
      <c r="KRA125" s="44"/>
      <c r="KRB125" s="44"/>
      <c r="KRC125" s="44"/>
      <c r="KRD125" s="44"/>
      <c r="KRE125" s="44"/>
      <c r="KRF125" s="44"/>
      <c r="KRG125" s="44"/>
      <c r="KRH125" s="44"/>
      <c r="KRI125" s="44"/>
      <c r="KRJ125" s="44"/>
      <c r="KRK125" s="44"/>
      <c r="KRL125" s="44"/>
      <c r="KRM125" s="44"/>
      <c r="KRN125" s="44"/>
      <c r="KRO125" s="44"/>
      <c r="KRP125" s="44"/>
      <c r="KRQ125" s="44"/>
      <c r="KRR125" s="44"/>
      <c r="KRS125" s="44"/>
      <c r="KRT125" s="44"/>
      <c r="KRU125" s="44"/>
      <c r="KRV125" s="44"/>
      <c r="KRW125" s="44"/>
      <c r="KRX125" s="44"/>
      <c r="KRY125" s="44"/>
      <c r="KRZ125" s="44"/>
      <c r="KSA125" s="44"/>
      <c r="KSB125" s="44"/>
      <c r="KSC125" s="44"/>
      <c r="KSD125" s="44"/>
      <c r="KSE125" s="44"/>
      <c r="KSF125" s="44"/>
      <c r="KSG125" s="44"/>
      <c r="KSH125" s="44"/>
      <c r="KSI125" s="44"/>
      <c r="KSJ125" s="44"/>
      <c r="KSK125" s="44"/>
      <c r="KSL125" s="44"/>
      <c r="KSM125" s="44"/>
      <c r="KSN125" s="44"/>
      <c r="KSO125" s="44"/>
      <c r="KSP125" s="44"/>
      <c r="KSQ125" s="44"/>
      <c r="KSR125" s="44"/>
      <c r="KSS125" s="44"/>
      <c r="KST125" s="44"/>
      <c r="KSU125" s="44"/>
      <c r="KSV125" s="44"/>
      <c r="KSW125" s="44"/>
      <c r="KSX125" s="44"/>
      <c r="KSY125" s="44"/>
      <c r="KSZ125" s="44"/>
      <c r="KTA125" s="44"/>
      <c r="KTB125" s="44"/>
      <c r="KTC125" s="44"/>
      <c r="KTD125" s="44"/>
      <c r="KTE125" s="44"/>
      <c r="KTF125" s="44"/>
      <c r="KTG125" s="44"/>
      <c r="KTH125" s="44"/>
      <c r="KTI125" s="44"/>
      <c r="KTJ125" s="44"/>
      <c r="KTK125" s="44"/>
      <c r="KTL125" s="44"/>
      <c r="KTM125" s="44"/>
      <c r="KTN125" s="44"/>
      <c r="KTO125" s="44"/>
      <c r="KTP125" s="44"/>
      <c r="KTQ125" s="44"/>
      <c r="KTR125" s="44"/>
      <c r="KTS125" s="44"/>
      <c r="KTT125" s="44"/>
      <c r="KTU125" s="44"/>
      <c r="KTV125" s="44"/>
      <c r="KTW125" s="44"/>
      <c r="KTX125" s="44"/>
      <c r="KTY125" s="44"/>
      <c r="KTZ125" s="44"/>
      <c r="KUA125" s="44"/>
      <c r="KUB125" s="44"/>
      <c r="KUC125" s="44"/>
      <c r="KUD125" s="44"/>
      <c r="KUE125" s="44"/>
      <c r="KUF125" s="44"/>
      <c r="KUG125" s="44"/>
      <c r="KUH125" s="44"/>
      <c r="KUI125" s="44"/>
      <c r="KUJ125" s="44"/>
      <c r="KUK125" s="44"/>
      <c r="KUL125" s="44"/>
      <c r="KUM125" s="44"/>
      <c r="KUN125" s="44"/>
      <c r="KUO125" s="44"/>
      <c r="KUP125" s="44"/>
      <c r="KUQ125" s="44"/>
      <c r="KUR125" s="44"/>
      <c r="KUS125" s="44"/>
      <c r="KUT125" s="44"/>
      <c r="KUU125" s="44"/>
      <c r="KUV125" s="44"/>
      <c r="KUW125" s="44"/>
      <c r="KUX125" s="44"/>
      <c r="KUY125" s="44"/>
      <c r="KUZ125" s="44"/>
      <c r="KVA125" s="44"/>
      <c r="KVB125" s="44"/>
      <c r="KVC125" s="44"/>
      <c r="KVD125" s="44"/>
      <c r="KVE125" s="44"/>
      <c r="KVF125" s="44"/>
      <c r="KVG125" s="44"/>
      <c r="KVH125" s="44"/>
      <c r="KVI125" s="44"/>
      <c r="KVJ125" s="44"/>
      <c r="KVK125" s="44"/>
      <c r="KVL125" s="44"/>
      <c r="KVM125" s="44"/>
      <c r="KVN125" s="44"/>
      <c r="KVO125" s="44"/>
      <c r="KVP125" s="44"/>
      <c r="KVQ125" s="44"/>
      <c r="KVR125" s="44"/>
      <c r="KVS125" s="44"/>
      <c r="KVT125" s="44"/>
      <c r="KVU125" s="44"/>
      <c r="KVV125" s="44"/>
      <c r="KVW125" s="44"/>
      <c r="KVX125" s="44"/>
      <c r="KVY125" s="44"/>
      <c r="KVZ125" s="44"/>
      <c r="KWA125" s="44"/>
      <c r="KWB125" s="44"/>
      <c r="KWC125" s="44"/>
      <c r="KWD125" s="44"/>
      <c r="KWE125" s="44"/>
      <c r="KWF125" s="44"/>
      <c r="KWG125" s="44"/>
      <c r="KWH125" s="44"/>
      <c r="KWI125" s="44"/>
      <c r="KWJ125" s="44"/>
      <c r="KWK125" s="44"/>
      <c r="KWL125" s="44"/>
      <c r="KWM125" s="44"/>
      <c r="KWN125" s="44"/>
      <c r="KWO125" s="44"/>
      <c r="KWP125" s="44"/>
      <c r="KWQ125" s="44"/>
      <c r="KWR125" s="44"/>
      <c r="KWS125" s="44"/>
      <c r="KWT125" s="44"/>
      <c r="KWU125" s="44"/>
      <c r="KWV125" s="44"/>
      <c r="KWW125" s="44"/>
      <c r="KWX125" s="44"/>
      <c r="KWY125" s="44"/>
      <c r="KWZ125" s="44"/>
      <c r="KXA125" s="44"/>
      <c r="KXB125" s="44"/>
      <c r="KXC125" s="44"/>
      <c r="KXD125" s="44"/>
      <c r="KXE125" s="44"/>
      <c r="KXF125" s="44"/>
      <c r="KXG125" s="44"/>
      <c r="KXH125" s="44"/>
      <c r="KXI125" s="44"/>
      <c r="KXJ125" s="44"/>
      <c r="KXK125" s="44"/>
      <c r="KXL125" s="44"/>
      <c r="KXM125" s="44"/>
      <c r="KXN125" s="44"/>
      <c r="KXO125" s="44"/>
      <c r="KXP125" s="44"/>
      <c r="KXQ125" s="44"/>
      <c r="KXR125" s="44"/>
      <c r="KXS125" s="44"/>
      <c r="KXT125" s="44"/>
      <c r="KXU125" s="44"/>
      <c r="KXV125" s="44"/>
      <c r="KXW125" s="44"/>
      <c r="KXX125" s="44"/>
      <c r="KXY125" s="44"/>
      <c r="KXZ125" s="44"/>
      <c r="KYA125" s="44"/>
      <c r="KYB125" s="44"/>
      <c r="KYC125" s="44"/>
      <c r="KYD125" s="44"/>
      <c r="KYE125" s="44"/>
      <c r="KYF125" s="44"/>
      <c r="KYG125" s="44"/>
      <c r="KYH125" s="44"/>
      <c r="KYI125" s="44"/>
      <c r="KYJ125" s="44"/>
      <c r="KYK125" s="44"/>
      <c r="KYL125" s="44"/>
      <c r="KYM125" s="44"/>
      <c r="KYN125" s="44"/>
      <c r="KYO125" s="44"/>
      <c r="KYP125" s="44"/>
      <c r="KYQ125" s="44"/>
      <c r="KYR125" s="44"/>
      <c r="KYS125" s="44"/>
      <c r="KYT125" s="44"/>
      <c r="KYU125" s="44"/>
      <c r="KYV125" s="44"/>
      <c r="KYW125" s="44"/>
      <c r="KYX125" s="44"/>
      <c r="KYY125" s="44"/>
      <c r="KYZ125" s="44"/>
      <c r="KZA125" s="44"/>
      <c r="KZB125" s="44"/>
      <c r="KZC125" s="44"/>
      <c r="KZD125" s="44"/>
      <c r="KZE125" s="44"/>
      <c r="KZF125" s="44"/>
      <c r="KZG125" s="44"/>
      <c r="KZH125" s="44"/>
      <c r="KZI125" s="44"/>
      <c r="KZJ125" s="44"/>
      <c r="KZK125" s="44"/>
      <c r="KZL125" s="44"/>
      <c r="KZM125" s="44"/>
      <c r="KZN125" s="44"/>
      <c r="KZO125" s="44"/>
      <c r="KZP125" s="44"/>
      <c r="KZQ125" s="44"/>
      <c r="KZR125" s="44"/>
      <c r="KZS125" s="44"/>
      <c r="KZT125" s="44"/>
      <c r="KZU125" s="44"/>
      <c r="KZV125" s="44"/>
      <c r="KZW125" s="44"/>
      <c r="KZX125" s="44"/>
      <c r="KZY125" s="44"/>
      <c r="KZZ125" s="44"/>
      <c r="LAA125" s="44"/>
      <c r="LAB125" s="44"/>
      <c r="LAC125" s="44"/>
      <c r="LAD125" s="44"/>
      <c r="LAE125" s="44"/>
      <c r="LAF125" s="44"/>
      <c r="LAG125" s="44"/>
      <c r="LAH125" s="44"/>
      <c r="LAI125" s="44"/>
      <c r="LAJ125" s="44"/>
      <c r="LAK125" s="44"/>
      <c r="LAL125" s="44"/>
      <c r="LAM125" s="44"/>
      <c r="LAN125" s="44"/>
      <c r="LAO125" s="44"/>
      <c r="LAP125" s="44"/>
      <c r="LAQ125" s="44"/>
      <c r="LAR125" s="44"/>
      <c r="LAS125" s="44"/>
      <c r="LAT125" s="44"/>
      <c r="LAU125" s="44"/>
      <c r="LAV125" s="44"/>
      <c r="LAW125" s="44"/>
      <c r="LAX125" s="44"/>
      <c r="LAY125" s="44"/>
      <c r="LAZ125" s="44"/>
      <c r="LBA125" s="44"/>
      <c r="LBB125" s="44"/>
      <c r="LBC125" s="44"/>
      <c r="LBD125" s="44"/>
      <c r="LBE125" s="44"/>
      <c r="LBF125" s="44"/>
      <c r="LBG125" s="44"/>
      <c r="LBH125" s="44"/>
      <c r="LBI125" s="44"/>
      <c r="LBJ125" s="44"/>
      <c r="LBK125" s="44"/>
      <c r="LBL125" s="44"/>
      <c r="LBM125" s="44"/>
      <c r="LBN125" s="44"/>
      <c r="LBO125" s="44"/>
      <c r="LBP125" s="44"/>
      <c r="LBQ125" s="44"/>
      <c r="LBR125" s="44"/>
      <c r="LBS125" s="44"/>
      <c r="LBT125" s="44"/>
      <c r="LBU125" s="44"/>
      <c r="LBV125" s="44"/>
      <c r="LBW125" s="44"/>
      <c r="LBX125" s="44"/>
      <c r="LBY125" s="44"/>
      <c r="LBZ125" s="44"/>
      <c r="LCA125" s="44"/>
      <c r="LCB125" s="44"/>
      <c r="LCC125" s="44"/>
      <c r="LCD125" s="44"/>
      <c r="LCE125" s="44"/>
      <c r="LCF125" s="44"/>
      <c r="LCG125" s="44"/>
      <c r="LCH125" s="44"/>
      <c r="LCI125" s="44"/>
      <c r="LCJ125" s="44"/>
      <c r="LCK125" s="44"/>
      <c r="LCL125" s="44"/>
      <c r="LCM125" s="44"/>
      <c r="LCN125" s="44"/>
      <c r="LCO125" s="44"/>
      <c r="LCP125" s="44"/>
      <c r="LCQ125" s="44"/>
      <c r="LCR125" s="44"/>
      <c r="LCS125" s="44"/>
      <c r="LCT125" s="44"/>
      <c r="LCU125" s="44"/>
      <c r="LCV125" s="44"/>
      <c r="LCW125" s="44"/>
      <c r="LCX125" s="44"/>
      <c r="LCY125" s="44"/>
      <c r="LCZ125" s="44"/>
      <c r="LDA125" s="44"/>
      <c r="LDB125" s="44"/>
      <c r="LDC125" s="44"/>
      <c r="LDD125" s="44"/>
      <c r="LDE125" s="44"/>
      <c r="LDF125" s="44"/>
      <c r="LDG125" s="44"/>
      <c r="LDH125" s="44"/>
      <c r="LDI125" s="44"/>
      <c r="LDJ125" s="44"/>
      <c r="LDK125" s="44"/>
      <c r="LDL125" s="44"/>
      <c r="LDM125" s="44"/>
      <c r="LDN125" s="44"/>
      <c r="LDO125" s="44"/>
      <c r="LDP125" s="44"/>
      <c r="LDQ125" s="44"/>
      <c r="LDR125" s="44"/>
      <c r="LDS125" s="44"/>
      <c r="LDT125" s="44"/>
      <c r="LDU125" s="44"/>
      <c r="LDV125" s="44"/>
      <c r="LDW125" s="44"/>
      <c r="LDX125" s="44"/>
      <c r="LDY125" s="44"/>
      <c r="LDZ125" s="44"/>
      <c r="LEA125" s="44"/>
      <c r="LEB125" s="44"/>
      <c r="LEC125" s="44"/>
      <c r="LED125" s="44"/>
      <c r="LEE125" s="44"/>
      <c r="LEF125" s="44"/>
      <c r="LEG125" s="44"/>
      <c r="LEH125" s="44"/>
      <c r="LEI125" s="44"/>
      <c r="LEJ125" s="44"/>
      <c r="LEK125" s="44"/>
      <c r="LEL125" s="44"/>
      <c r="LEM125" s="44"/>
      <c r="LEN125" s="44"/>
      <c r="LEO125" s="44"/>
      <c r="LEP125" s="44"/>
      <c r="LEQ125" s="44"/>
      <c r="LER125" s="44"/>
      <c r="LES125" s="44"/>
      <c r="LET125" s="44"/>
      <c r="LEU125" s="44"/>
      <c r="LEV125" s="44"/>
      <c r="LEW125" s="44"/>
      <c r="LEX125" s="44"/>
      <c r="LEY125" s="44"/>
      <c r="LEZ125" s="44"/>
      <c r="LFA125" s="44"/>
      <c r="LFB125" s="44"/>
      <c r="LFC125" s="44"/>
      <c r="LFD125" s="44"/>
      <c r="LFE125" s="44"/>
      <c r="LFF125" s="44"/>
      <c r="LFG125" s="44"/>
      <c r="LFH125" s="44"/>
      <c r="LFI125" s="44"/>
      <c r="LFJ125" s="44"/>
      <c r="LFK125" s="44"/>
      <c r="LFL125" s="44"/>
      <c r="LFM125" s="44"/>
      <c r="LFN125" s="44"/>
      <c r="LFO125" s="44"/>
      <c r="LFP125" s="44"/>
      <c r="LFQ125" s="44"/>
      <c r="LFR125" s="44"/>
      <c r="LFS125" s="44"/>
      <c r="LFT125" s="44"/>
      <c r="LFU125" s="44"/>
      <c r="LFV125" s="44"/>
      <c r="LFW125" s="44"/>
      <c r="LFX125" s="44"/>
      <c r="LFY125" s="44"/>
      <c r="LFZ125" s="44"/>
      <c r="LGA125" s="44"/>
      <c r="LGB125" s="44"/>
      <c r="LGC125" s="44"/>
      <c r="LGD125" s="44"/>
      <c r="LGE125" s="44"/>
      <c r="LGF125" s="44"/>
      <c r="LGG125" s="44"/>
      <c r="LGH125" s="44"/>
      <c r="LGI125" s="44"/>
      <c r="LGJ125" s="44"/>
      <c r="LGK125" s="44"/>
      <c r="LGL125" s="44"/>
      <c r="LGM125" s="44"/>
      <c r="LGN125" s="44"/>
      <c r="LGO125" s="44"/>
      <c r="LGP125" s="44"/>
      <c r="LGQ125" s="44"/>
      <c r="LGR125" s="44"/>
      <c r="LGS125" s="44"/>
      <c r="LGT125" s="44"/>
      <c r="LGU125" s="44"/>
      <c r="LGV125" s="44"/>
      <c r="LGW125" s="44"/>
      <c r="LGX125" s="44"/>
      <c r="LGY125" s="44"/>
      <c r="LGZ125" s="44"/>
      <c r="LHA125" s="44"/>
      <c r="LHB125" s="44"/>
      <c r="LHC125" s="44"/>
      <c r="LHD125" s="44"/>
      <c r="LHE125" s="44"/>
      <c r="LHF125" s="44"/>
      <c r="LHG125" s="44"/>
      <c r="LHH125" s="44"/>
      <c r="LHI125" s="44"/>
      <c r="LHJ125" s="44"/>
      <c r="LHK125" s="44"/>
      <c r="LHL125" s="44"/>
      <c r="LHM125" s="44"/>
      <c r="LHN125" s="44"/>
      <c r="LHO125" s="44"/>
      <c r="LHP125" s="44"/>
      <c r="LHQ125" s="44"/>
      <c r="LHR125" s="44"/>
      <c r="LHS125" s="44"/>
      <c r="LHT125" s="44"/>
      <c r="LHU125" s="44"/>
      <c r="LHV125" s="44"/>
      <c r="LHW125" s="44"/>
      <c r="LHX125" s="44"/>
      <c r="LHY125" s="44"/>
      <c r="LHZ125" s="44"/>
      <c r="LIA125" s="44"/>
      <c r="LIB125" s="44"/>
      <c r="LIC125" s="44"/>
      <c r="LID125" s="44"/>
      <c r="LIE125" s="44"/>
      <c r="LIF125" s="44"/>
      <c r="LIG125" s="44"/>
      <c r="LIH125" s="44"/>
      <c r="LII125" s="44"/>
      <c r="LIJ125" s="44"/>
      <c r="LIK125" s="44"/>
      <c r="LIL125" s="44"/>
      <c r="LIM125" s="44"/>
      <c r="LIN125" s="44"/>
      <c r="LIO125" s="44"/>
      <c r="LIP125" s="44"/>
      <c r="LIQ125" s="44"/>
      <c r="LIR125" s="44"/>
      <c r="LIS125" s="44"/>
      <c r="LIT125" s="44"/>
      <c r="LIU125" s="44"/>
      <c r="LIV125" s="44"/>
      <c r="LIW125" s="44"/>
      <c r="LIX125" s="44"/>
      <c r="LIY125" s="44"/>
      <c r="LIZ125" s="44"/>
      <c r="LJA125" s="44"/>
      <c r="LJB125" s="44"/>
      <c r="LJC125" s="44"/>
      <c r="LJD125" s="44"/>
      <c r="LJE125" s="44"/>
      <c r="LJF125" s="44"/>
      <c r="LJG125" s="44"/>
      <c r="LJH125" s="44"/>
      <c r="LJI125" s="44"/>
      <c r="LJJ125" s="44"/>
      <c r="LJK125" s="44"/>
      <c r="LJL125" s="44"/>
      <c r="LJM125" s="44"/>
      <c r="LJN125" s="44"/>
      <c r="LJO125" s="44"/>
      <c r="LJP125" s="44"/>
      <c r="LJQ125" s="44"/>
      <c r="LJR125" s="44"/>
      <c r="LJS125" s="44"/>
      <c r="LJT125" s="44"/>
      <c r="LJU125" s="44"/>
      <c r="LJV125" s="44"/>
      <c r="LJW125" s="44"/>
      <c r="LJX125" s="44"/>
      <c r="LJY125" s="44"/>
      <c r="LJZ125" s="44"/>
      <c r="LKA125" s="44"/>
      <c r="LKB125" s="44"/>
      <c r="LKC125" s="44"/>
      <c r="LKD125" s="44"/>
      <c r="LKE125" s="44"/>
      <c r="LKF125" s="44"/>
      <c r="LKG125" s="44"/>
      <c r="LKH125" s="44"/>
      <c r="LKI125" s="44"/>
      <c r="LKJ125" s="44"/>
      <c r="LKK125" s="44"/>
      <c r="LKL125" s="44"/>
      <c r="LKM125" s="44"/>
      <c r="LKN125" s="44"/>
      <c r="LKO125" s="44"/>
      <c r="LKP125" s="44"/>
      <c r="LKQ125" s="44"/>
      <c r="LKR125" s="44"/>
      <c r="LKS125" s="44"/>
      <c r="LKT125" s="44"/>
      <c r="LKU125" s="44"/>
      <c r="LKV125" s="44"/>
      <c r="LKW125" s="44"/>
      <c r="LKX125" s="44"/>
      <c r="LKY125" s="44"/>
      <c r="LKZ125" s="44"/>
      <c r="LLA125" s="44"/>
      <c r="LLB125" s="44"/>
      <c r="LLC125" s="44"/>
      <c r="LLD125" s="44"/>
      <c r="LLE125" s="44"/>
      <c r="LLF125" s="44"/>
      <c r="LLG125" s="44"/>
      <c r="LLH125" s="44"/>
      <c r="LLI125" s="44"/>
      <c r="LLJ125" s="44"/>
      <c r="LLK125" s="44"/>
      <c r="LLL125" s="44"/>
      <c r="LLM125" s="44"/>
      <c r="LLN125" s="44"/>
      <c r="LLO125" s="44"/>
      <c r="LLP125" s="44"/>
      <c r="LLQ125" s="44"/>
      <c r="LLR125" s="44"/>
      <c r="LLS125" s="44"/>
      <c r="LLT125" s="44"/>
      <c r="LLU125" s="44"/>
      <c r="LLV125" s="44"/>
      <c r="LLW125" s="44"/>
      <c r="LLX125" s="44"/>
      <c r="LLY125" s="44"/>
      <c r="LLZ125" s="44"/>
      <c r="LMA125" s="44"/>
      <c r="LMB125" s="44"/>
      <c r="LMC125" s="44"/>
      <c r="LMD125" s="44"/>
      <c r="LME125" s="44"/>
      <c r="LMF125" s="44"/>
      <c r="LMG125" s="44"/>
      <c r="LMH125" s="44"/>
      <c r="LMI125" s="44"/>
      <c r="LMJ125" s="44"/>
      <c r="LMK125" s="44"/>
      <c r="LML125" s="44"/>
      <c r="LMM125" s="44"/>
      <c r="LMN125" s="44"/>
      <c r="LMO125" s="44"/>
      <c r="LMP125" s="44"/>
      <c r="LMQ125" s="44"/>
      <c r="LMR125" s="44"/>
      <c r="LMS125" s="44"/>
      <c r="LMT125" s="44"/>
      <c r="LMU125" s="44"/>
      <c r="LMV125" s="44"/>
      <c r="LMW125" s="44"/>
      <c r="LMX125" s="44"/>
      <c r="LMY125" s="44"/>
      <c r="LMZ125" s="44"/>
      <c r="LNA125" s="44"/>
      <c r="LNB125" s="44"/>
      <c r="LNC125" s="44"/>
      <c r="LND125" s="44"/>
      <c r="LNE125" s="44"/>
      <c r="LNF125" s="44"/>
      <c r="LNG125" s="44"/>
      <c r="LNH125" s="44"/>
      <c r="LNI125" s="44"/>
      <c r="LNJ125" s="44"/>
      <c r="LNK125" s="44"/>
      <c r="LNL125" s="44"/>
      <c r="LNM125" s="44"/>
      <c r="LNN125" s="44"/>
      <c r="LNO125" s="44"/>
      <c r="LNP125" s="44"/>
      <c r="LNQ125" s="44"/>
      <c r="LNR125" s="44"/>
      <c r="LNS125" s="44"/>
      <c r="LNT125" s="44"/>
      <c r="LNU125" s="44"/>
      <c r="LNV125" s="44"/>
      <c r="LNW125" s="44"/>
      <c r="LNX125" s="44"/>
      <c r="LNY125" s="44"/>
      <c r="LNZ125" s="44"/>
      <c r="LOA125" s="44"/>
      <c r="LOB125" s="44"/>
      <c r="LOC125" s="44"/>
      <c r="LOD125" s="44"/>
      <c r="LOE125" s="44"/>
      <c r="LOF125" s="44"/>
      <c r="LOG125" s="44"/>
      <c r="LOH125" s="44"/>
      <c r="LOI125" s="44"/>
      <c r="LOJ125" s="44"/>
      <c r="LOK125" s="44"/>
      <c r="LOL125" s="44"/>
      <c r="LOM125" s="44"/>
      <c r="LON125" s="44"/>
      <c r="LOO125" s="44"/>
      <c r="LOP125" s="44"/>
      <c r="LOQ125" s="44"/>
      <c r="LOR125" s="44"/>
      <c r="LOS125" s="44"/>
      <c r="LOT125" s="44"/>
      <c r="LOU125" s="44"/>
      <c r="LOV125" s="44"/>
      <c r="LOW125" s="44"/>
      <c r="LOX125" s="44"/>
      <c r="LOY125" s="44"/>
      <c r="LOZ125" s="44"/>
      <c r="LPA125" s="44"/>
      <c r="LPB125" s="44"/>
      <c r="LPC125" s="44"/>
      <c r="LPD125" s="44"/>
      <c r="LPE125" s="44"/>
      <c r="LPF125" s="44"/>
      <c r="LPG125" s="44"/>
      <c r="LPH125" s="44"/>
      <c r="LPI125" s="44"/>
      <c r="LPJ125" s="44"/>
      <c r="LPK125" s="44"/>
      <c r="LPL125" s="44"/>
      <c r="LPM125" s="44"/>
      <c r="LPN125" s="44"/>
      <c r="LPO125" s="44"/>
      <c r="LPP125" s="44"/>
      <c r="LPQ125" s="44"/>
      <c r="LPR125" s="44"/>
      <c r="LPS125" s="44"/>
      <c r="LPT125" s="44"/>
      <c r="LPU125" s="44"/>
      <c r="LPV125" s="44"/>
      <c r="LPW125" s="44"/>
      <c r="LPX125" s="44"/>
      <c r="LPY125" s="44"/>
      <c r="LPZ125" s="44"/>
      <c r="LQA125" s="44"/>
      <c r="LQB125" s="44"/>
      <c r="LQC125" s="44"/>
      <c r="LQD125" s="44"/>
      <c r="LQE125" s="44"/>
      <c r="LQF125" s="44"/>
      <c r="LQG125" s="44"/>
      <c r="LQH125" s="44"/>
      <c r="LQI125" s="44"/>
      <c r="LQJ125" s="44"/>
      <c r="LQK125" s="44"/>
      <c r="LQL125" s="44"/>
      <c r="LQM125" s="44"/>
      <c r="LQN125" s="44"/>
      <c r="LQO125" s="44"/>
      <c r="LQP125" s="44"/>
      <c r="LQQ125" s="44"/>
      <c r="LQR125" s="44"/>
      <c r="LQS125" s="44"/>
      <c r="LQT125" s="44"/>
      <c r="LQU125" s="44"/>
      <c r="LQV125" s="44"/>
      <c r="LQW125" s="44"/>
      <c r="LQX125" s="44"/>
      <c r="LQY125" s="44"/>
      <c r="LQZ125" s="44"/>
      <c r="LRA125" s="44"/>
      <c r="LRB125" s="44"/>
      <c r="LRC125" s="44"/>
      <c r="LRD125" s="44"/>
      <c r="LRE125" s="44"/>
      <c r="LRF125" s="44"/>
      <c r="LRG125" s="44"/>
      <c r="LRH125" s="44"/>
      <c r="LRI125" s="44"/>
      <c r="LRJ125" s="44"/>
      <c r="LRK125" s="44"/>
      <c r="LRL125" s="44"/>
      <c r="LRM125" s="44"/>
      <c r="LRN125" s="44"/>
      <c r="LRO125" s="44"/>
      <c r="LRP125" s="44"/>
      <c r="LRQ125" s="44"/>
      <c r="LRR125" s="44"/>
      <c r="LRS125" s="44"/>
      <c r="LRT125" s="44"/>
      <c r="LRU125" s="44"/>
      <c r="LRV125" s="44"/>
      <c r="LRW125" s="44"/>
      <c r="LRX125" s="44"/>
      <c r="LRY125" s="44"/>
      <c r="LRZ125" s="44"/>
      <c r="LSA125" s="44"/>
      <c r="LSB125" s="44"/>
      <c r="LSC125" s="44"/>
      <c r="LSD125" s="44"/>
      <c r="LSE125" s="44"/>
      <c r="LSF125" s="44"/>
      <c r="LSG125" s="44"/>
      <c r="LSH125" s="44"/>
      <c r="LSI125" s="44"/>
      <c r="LSJ125" s="44"/>
      <c r="LSK125" s="44"/>
      <c r="LSL125" s="44"/>
      <c r="LSM125" s="44"/>
      <c r="LSN125" s="44"/>
      <c r="LSO125" s="44"/>
      <c r="LSP125" s="44"/>
      <c r="LSQ125" s="44"/>
      <c r="LSR125" s="44"/>
      <c r="LSS125" s="44"/>
      <c r="LST125" s="44"/>
      <c r="LSU125" s="44"/>
      <c r="LSV125" s="44"/>
      <c r="LSW125" s="44"/>
      <c r="LSX125" s="44"/>
      <c r="LSY125" s="44"/>
      <c r="LSZ125" s="44"/>
      <c r="LTA125" s="44"/>
      <c r="LTB125" s="44"/>
      <c r="LTC125" s="44"/>
      <c r="LTD125" s="44"/>
      <c r="LTE125" s="44"/>
      <c r="LTF125" s="44"/>
      <c r="LTG125" s="44"/>
      <c r="LTH125" s="44"/>
      <c r="LTI125" s="44"/>
      <c r="LTJ125" s="44"/>
      <c r="LTK125" s="44"/>
      <c r="LTL125" s="44"/>
      <c r="LTM125" s="44"/>
      <c r="LTN125" s="44"/>
      <c r="LTO125" s="44"/>
      <c r="LTP125" s="44"/>
      <c r="LTQ125" s="44"/>
      <c r="LTR125" s="44"/>
      <c r="LTS125" s="44"/>
      <c r="LTT125" s="44"/>
      <c r="LTU125" s="44"/>
      <c r="LTV125" s="44"/>
      <c r="LTW125" s="44"/>
      <c r="LTX125" s="44"/>
      <c r="LTY125" s="44"/>
      <c r="LTZ125" s="44"/>
      <c r="LUA125" s="44"/>
      <c r="LUB125" s="44"/>
      <c r="LUC125" s="44"/>
      <c r="LUD125" s="44"/>
      <c r="LUE125" s="44"/>
      <c r="LUF125" s="44"/>
      <c r="LUG125" s="44"/>
      <c r="LUH125" s="44"/>
      <c r="LUI125" s="44"/>
      <c r="LUJ125" s="44"/>
      <c r="LUK125" s="44"/>
      <c r="LUL125" s="44"/>
      <c r="LUM125" s="44"/>
      <c r="LUN125" s="44"/>
      <c r="LUO125" s="44"/>
      <c r="LUP125" s="44"/>
      <c r="LUQ125" s="44"/>
      <c r="LUR125" s="44"/>
      <c r="LUS125" s="44"/>
      <c r="LUT125" s="44"/>
      <c r="LUU125" s="44"/>
      <c r="LUV125" s="44"/>
      <c r="LUW125" s="44"/>
      <c r="LUX125" s="44"/>
      <c r="LUY125" s="44"/>
      <c r="LUZ125" s="44"/>
      <c r="LVA125" s="44"/>
      <c r="LVB125" s="44"/>
      <c r="LVC125" s="44"/>
      <c r="LVD125" s="44"/>
      <c r="LVE125" s="44"/>
      <c r="LVF125" s="44"/>
      <c r="LVG125" s="44"/>
      <c r="LVH125" s="44"/>
      <c r="LVI125" s="44"/>
      <c r="LVJ125" s="44"/>
      <c r="LVK125" s="44"/>
      <c r="LVL125" s="44"/>
      <c r="LVM125" s="44"/>
      <c r="LVN125" s="44"/>
      <c r="LVO125" s="44"/>
      <c r="LVP125" s="44"/>
      <c r="LVQ125" s="44"/>
      <c r="LVR125" s="44"/>
      <c r="LVS125" s="44"/>
      <c r="LVT125" s="44"/>
      <c r="LVU125" s="44"/>
      <c r="LVV125" s="44"/>
      <c r="LVW125" s="44"/>
      <c r="LVX125" s="44"/>
      <c r="LVY125" s="44"/>
      <c r="LVZ125" s="44"/>
      <c r="LWA125" s="44"/>
      <c r="LWB125" s="44"/>
      <c r="LWC125" s="44"/>
      <c r="LWD125" s="44"/>
      <c r="LWE125" s="44"/>
      <c r="LWF125" s="44"/>
      <c r="LWG125" s="44"/>
      <c r="LWH125" s="44"/>
      <c r="LWI125" s="44"/>
      <c r="LWJ125" s="44"/>
      <c r="LWK125" s="44"/>
      <c r="LWL125" s="44"/>
      <c r="LWM125" s="44"/>
      <c r="LWN125" s="44"/>
      <c r="LWO125" s="44"/>
      <c r="LWP125" s="44"/>
      <c r="LWQ125" s="44"/>
      <c r="LWR125" s="44"/>
      <c r="LWS125" s="44"/>
      <c r="LWT125" s="44"/>
      <c r="LWU125" s="44"/>
      <c r="LWV125" s="44"/>
      <c r="LWW125" s="44"/>
      <c r="LWX125" s="44"/>
      <c r="LWY125" s="44"/>
      <c r="LWZ125" s="44"/>
      <c r="LXA125" s="44"/>
      <c r="LXB125" s="44"/>
      <c r="LXC125" s="44"/>
      <c r="LXD125" s="44"/>
      <c r="LXE125" s="44"/>
      <c r="LXF125" s="44"/>
      <c r="LXG125" s="44"/>
      <c r="LXH125" s="44"/>
      <c r="LXI125" s="44"/>
      <c r="LXJ125" s="44"/>
      <c r="LXK125" s="44"/>
      <c r="LXL125" s="44"/>
      <c r="LXM125" s="44"/>
      <c r="LXN125" s="44"/>
      <c r="LXO125" s="44"/>
      <c r="LXP125" s="44"/>
      <c r="LXQ125" s="44"/>
      <c r="LXR125" s="44"/>
      <c r="LXS125" s="44"/>
      <c r="LXT125" s="44"/>
      <c r="LXU125" s="44"/>
      <c r="LXV125" s="44"/>
      <c r="LXW125" s="44"/>
      <c r="LXX125" s="44"/>
      <c r="LXY125" s="44"/>
      <c r="LXZ125" s="44"/>
      <c r="LYA125" s="44"/>
      <c r="LYB125" s="44"/>
      <c r="LYC125" s="44"/>
      <c r="LYD125" s="44"/>
      <c r="LYE125" s="44"/>
      <c r="LYF125" s="44"/>
      <c r="LYG125" s="44"/>
      <c r="LYH125" s="44"/>
      <c r="LYI125" s="44"/>
      <c r="LYJ125" s="44"/>
      <c r="LYK125" s="44"/>
      <c r="LYL125" s="44"/>
      <c r="LYM125" s="44"/>
      <c r="LYN125" s="44"/>
      <c r="LYO125" s="44"/>
      <c r="LYP125" s="44"/>
      <c r="LYQ125" s="44"/>
      <c r="LYR125" s="44"/>
      <c r="LYS125" s="44"/>
      <c r="LYT125" s="44"/>
      <c r="LYU125" s="44"/>
      <c r="LYV125" s="44"/>
      <c r="LYW125" s="44"/>
      <c r="LYX125" s="44"/>
      <c r="LYY125" s="44"/>
      <c r="LYZ125" s="44"/>
      <c r="LZA125" s="44"/>
      <c r="LZB125" s="44"/>
      <c r="LZC125" s="44"/>
      <c r="LZD125" s="44"/>
      <c r="LZE125" s="44"/>
      <c r="LZF125" s="44"/>
      <c r="LZG125" s="44"/>
      <c r="LZH125" s="44"/>
      <c r="LZI125" s="44"/>
      <c r="LZJ125" s="44"/>
      <c r="LZK125" s="44"/>
      <c r="LZL125" s="44"/>
      <c r="LZM125" s="44"/>
      <c r="LZN125" s="44"/>
      <c r="LZO125" s="44"/>
      <c r="LZP125" s="44"/>
      <c r="LZQ125" s="44"/>
      <c r="LZR125" s="44"/>
      <c r="LZS125" s="44"/>
      <c r="LZT125" s="44"/>
      <c r="LZU125" s="44"/>
      <c r="LZV125" s="44"/>
      <c r="LZW125" s="44"/>
      <c r="LZX125" s="44"/>
      <c r="LZY125" s="44"/>
      <c r="LZZ125" s="44"/>
      <c r="MAA125" s="44"/>
      <c r="MAB125" s="44"/>
      <c r="MAC125" s="44"/>
      <c r="MAD125" s="44"/>
      <c r="MAE125" s="44"/>
      <c r="MAF125" s="44"/>
      <c r="MAG125" s="44"/>
      <c r="MAH125" s="44"/>
      <c r="MAI125" s="44"/>
      <c r="MAJ125" s="44"/>
      <c r="MAK125" s="44"/>
      <c r="MAL125" s="44"/>
      <c r="MAM125" s="44"/>
      <c r="MAN125" s="44"/>
      <c r="MAO125" s="44"/>
      <c r="MAP125" s="44"/>
      <c r="MAQ125" s="44"/>
      <c r="MAR125" s="44"/>
      <c r="MAS125" s="44"/>
      <c r="MAT125" s="44"/>
      <c r="MAU125" s="44"/>
      <c r="MAV125" s="44"/>
      <c r="MAW125" s="44"/>
      <c r="MAX125" s="44"/>
      <c r="MAY125" s="44"/>
      <c r="MAZ125" s="44"/>
      <c r="MBA125" s="44"/>
      <c r="MBB125" s="44"/>
      <c r="MBC125" s="44"/>
      <c r="MBD125" s="44"/>
      <c r="MBE125" s="44"/>
      <c r="MBF125" s="44"/>
      <c r="MBG125" s="44"/>
      <c r="MBH125" s="44"/>
      <c r="MBI125" s="44"/>
      <c r="MBJ125" s="44"/>
      <c r="MBK125" s="44"/>
      <c r="MBL125" s="44"/>
      <c r="MBM125" s="44"/>
      <c r="MBN125" s="44"/>
      <c r="MBO125" s="44"/>
      <c r="MBP125" s="44"/>
      <c r="MBQ125" s="44"/>
      <c r="MBR125" s="44"/>
      <c r="MBS125" s="44"/>
      <c r="MBT125" s="44"/>
      <c r="MBU125" s="44"/>
      <c r="MBV125" s="44"/>
      <c r="MBW125" s="44"/>
      <c r="MBX125" s="44"/>
      <c r="MBY125" s="44"/>
      <c r="MBZ125" s="44"/>
      <c r="MCA125" s="44"/>
      <c r="MCB125" s="44"/>
      <c r="MCC125" s="44"/>
      <c r="MCD125" s="44"/>
      <c r="MCE125" s="44"/>
      <c r="MCF125" s="44"/>
      <c r="MCG125" s="44"/>
      <c r="MCH125" s="44"/>
      <c r="MCI125" s="44"/>
      <c r="MCJ125" s="44"/>
      <c r="MCK125" s="44"/>
      <c r="MCL125" s="44"/>
      <c r="MCM125" s="44"/>
      <c r="MCN125" s="44"/>
      <c r="MCO125" s="44"/>
      <c r="MCP125" s="44"/>
      <c r="MCQ125" s="44"/>
      <c r="MCR125" s="44"/>
      <c r="MCS125" s="44"/>
      <c r="MCT125" s="44"/>
      <c r="MCU125" s="44"/>
      <c r="MCV125" s="44"/>
      <c r="MCW125" s="44"/>
      <c r="MCX125" s="44"/>
      <c r="MCY125" s="44"/>
      <c r="MCZ125" s="44"/>
      <c r="MDA125" s="44"/>
      <c r="MDB125" s="44"/>
      <c r="MDC125" s="44"/>
      <c r="MDD125" s="44"/>
      <c r="MDE125" s="44"/>
      <c r="MDF125" s="44"/>
      <c r="MDG125" s="44"/>
      <c r="MDH125" s="44"/>
      <c r="MDI125" s="44"/>
      <c r="MDJ125" s="44"/>
      <c r="MDK125" s="44"/>
      <c r="MDL125" s="44"/>
      <c r="MDM125" s="44"/>
      <c r="MDN125" s="44"/>
      <c r="MDO125" s="44"/>
      <c r="MDP125" s="44"/>
      <c r="MDQ125" s="44"/>
      <c r="MDR125" s="44"/>
      <c r="MDS125" s="44"/>
      <c r="MDT125" s="44"/>
      <c r="MDU125" s="44"/>
      <c r="MDV125" s="44"/>
      <c r="MDW125" s="44"/>
      <c r="MDX125" s="44"/>
      <c r="MDY125" s="44"/>
      <c r="MDZ125" s="44"/>
      <c r="MEA125" s="44"/>
      <c r="MEB125" s="44"/>
      <c r="MEC125" s="44"/>
      <c r="MED125" s="44"/>
      <c r="MEE125" s="44"/>
      <c r="MEF125" s="44"/>
      <c r="MEG125" s="44"/>
      <c r="MEH125" s="44"/>
      <c r="MEI125" s="44"/>
      <c r="MEJ125" s="44"/>
      <c r="MEK125" s="44"/>
      <c r="MEL125" s="44"/>
      <c r="MEM125" s="44"/>
      <c r="MEN125" s="44"/>
      <c r="MEO125" s="44"/>
      <c r="MEP125" s="44"/>
      <c r="MEQ125" s="44"/>
      <c r="MER125" s="44"/>
      <c r="MES125" s="44"/>
      <c r="MET125" s="44"/>
      <c r="MEU125" s="44"/>
      <c r="MEV125" s="44"/>
      <c r="MEW125" s="44"/>
      <c r="MEX125" s="44"/>
      <c r="MEY125" s="44"/>
      <c r="MEZ125" s="44"/>
      <c r="MFA125" s="44"/>
      <c r="MFB125" s="44"/>
      <c r="MFC125" s="44"/>
      <c r="MFD125" s="44"/>
      <c r="MFE125" s="44"/>
      <c r="MFF125" s="44"/>
      <c r="MFG125" s="44"/>
      <c r="MFH125" s="44"/>
      <c r="MFI125" s="44"/>
      <c r="MFJ125" s="44"/>
      <c r="MFK125" s="44"/>
      <c r="MFL125" s="44"/>
      <c r="MFM125" s="44"/>
      <c r="MFN125" s="44"/>
      <c r="MFO125" s="44"/>
      <c r="MFP125" s="44"/>
      <c r="MFQ125" s="44"/>
      <c r="MFR125" s="44"/>
      <c r="MFS125" s="44"/>
      <c r="MFT125" s="44"/>
      <c r="MFU125" s="44"/>
      <c r="MFV125" s="44"/>
      <c r="MFW125" s="44"/>
      <c r="MFX125" s="44"/>
      <c r="MFY125" s="44"/>
      <c r="MFZ125" s="44"/>
      <c r="MGA125" s="44"/>
      <c r="MGB125" s="44"/>
      <c r="MGC125" s="44"/>
      <c r="MGD125" s="44"/>
      <c r="MGE125" s="44"/>
      <c r="MGF125" s="44"/>
      <c r="MGG125" s="44"/>
      <c r="MGH125" s="44"/>
      <c r="MGI125" s="44"/>
      <c r="MGJ125" s="44"/>
      <c r="MGK125" s="44"/>
      <c r="MGL125" s="44"/>
      <c r="MGM125" s="44"/>
      <c r="MGN125" s="44"/>
      <c r="MGO125" s="44"/>
      <c r="MGP125" s="44"/>
      <c r="MGQ125" s="44"/>
      <c r="MGR125" s="44"/>
      <c r="MGS125" s="44"/>
      <c r="MGT125" s="44"/>
      <c r="MGU125" s="44"/>
      <c r="MGV125" s="44"/>
      <c r="MGW125" s="44"/>
      <c r="MGX125" s="44"/>
      <c r="MGY125" s="44"/>
      <c r="MGZ125" s="44"/>
      <c r="MHA125" s="44"/>
      <c r="MHB125" s="44"/>
      <c r="MHC125" s="44"/>
      <c r="MHD125" s="44"/>
      <c r="MHE125" s="44"/>
      <c r="MHF125" s="44"/>
      <c r="MHG125" s="44"/>
      <c r="MHH125" s="44"/>
      <c r="MHI125" s="44"/>
      <c r="MHJ125" s="44"/>
      <c r="MHK125" s="44"/>
      <c r="MHL125" s="44"/>
      <c r="MHM125" s="44"/>
      <c r="MHN125" s="44"/>
      <c r="MHO125" s="44"/>
      <c r="MHP125" s="44"/>
      <c r="MHQ125" s="44"/>
      <c r="MHR125" s="44"/>
      <c r="MHS125" s="44"/>
      <c r="MHT125" s="44"/>
      <c r="MHU125" s="44"/>
      <c r="MHV125" s="44"/>
      <c r="MHW125" s="44"/>
      <c r="MHX125" s="44"/>
      <c r="MHY125" s="44"/>
      <c r="MHZ125" s="44"/>
      <c r="MIA125" s="44"/>
      <c r="MIB125" s="44"/>
      <c r="MIC125" s="44"/>
      <c r="MID125" s="44"/>
      <c r="MIE125" s="44"/>
      <c r="MIF125" s="44"/>
      <c r="MIG125" s="44"/>
      <c r="MIH125" s="44"/>
      <c r="MII125" s="44"/>
      <c r="MIJ125" s="44"/>
      <c r="MIK125" s="44"/>
      <c r="MIL125" s="44"/>
      <c r="MIM125" s="44"/>
      <c r="MIN125" s="44"/>
      <c r="MIO125" s="44"/>
      <c r="MIP125" s="44"/>
      <c r="MIQ125" s="44"/>
      <c r="MIR125" s="44"/>
      <c r="MIS125" s="44"/>
      <c r="MIT125" s="44"/>
      <c r="MIU125" s="44"/>
      <c r="MIV125" s="44"/>
      <c r="MIW125" s="44"/>
      <c r="MIX125" s="44"/>
      <c r="MIY125" s="44"/>
      <c r="MIZ125" s="44"/>
      <c r="MJA125" s="44"/>
      <c r="MJB125" s="44"/>
      <c r="MJC125" s="44"/>
      <c r="MJD125" s="44"/>
      <c r="MJE125" s="44"/>
      <c r="MJF125" s="44"/>
      <c r="MJG125" s="44"/>
      <c r="MJH125" s="44"/>
      <c r="MJI125" s="44"/>
      <c r="MJJ125" s="44"/>
      <c r="MJK125" s="44"/>
      <c r="MJL125" s="44"/>
      <c r="MJM125" s="44"/>
      <c r="MJN125" s="44"/>
      <c r="MJO125" s="44"/>
      <c r="MJP125" s="44"/>
      <c r="MJQ125" s="44"/>
      <c r="MJR125" s="44"/>
      <c r="MJS125" s="44"/>
      <c r="MJT125" s="44"/>
      <c r="MJU125" s="44"/>
      <c r="MJV125" s="44"/>
      <c r="MJW125" s="44"/>
      <c r="MJX125" s="44"/>
      <c r="MJY125" s="44"/>
      <c r="MJZ125" s="44"/>
      <c r="MKA125" s="44"/>
      <c r="MKB125" s="44"/>
      <c r="MKC125" s="44"/>
      <c r="MKD125" s="44"/>
      <c r="MKE125" s="44"/>
      <c r="MKF125" s="44"/>
      <c r="MKG125" s="44"/>
      <c r="MKH125" s="44"/>
      <c r="MKI125" s="44"/>
      <c r="MKJ125" s="44"/>
      <c r="MKK125" s="44"/>
      <c r="MKL125" s="44"/>
      <c r="MKM125" s="44"/>
      <c r="MKN125" s="44"/>
      <c r="MKO125" s="44"/>
      <c r="MKP125" s="44"/>
      <c r="MKQ125" s="44"/>
      <c r="MKR125" s="44"/>
      <c r="MKS125" s="44"/>
      <c r="MKT125" s="44"/>
      <c r="MKU125" s="44"/>
      <c r="MKV125" s="44"/>
      <c r="MKW125" s="44"/>
      <c r="MKX125" s="44"/>
      <c r="MKY125" s="44"/>
      <c r="MKZ125" s="44"/>
      <c r="MLA125" s="44"/>
      <c r="MLB125" s="44"/>
      <c r="MLC125" s="44"/>
      <c r="MLD125" s="44"/>
      <c r="MLE125" s="44"/>
      <c r="MLF125" s="44"/>
      <c r="MLG125" s="44"/>
      <c r="MLH125" s="44"/>
      <c r="MLI125" s="44"/>
      <c r="MLJ125" s="44"/>
      <c r="MLK125" s="44"/>
      <c r="MLL125" s="44"/>
      <c r="MLM125" s="44"/>
      <c r="MLN125" s="44"/>
      <c r="MLO125" s="44"/>
      <c r="MLP125" s="44"/>
      <c r="MLQ125" s="44"/>
      <c r="MLR125" s="44"/>
      <c r="MLS125" s="44"/>
      <c r="MLT125" s="44"/>
      <c r="MLU125" s="44"/>
      <c r="MLV125" s="44"/>
      <c r="MLW125" s="44"/>
      <c r="MLX125" s="44"/>
      <c r="MLY125" s="44"/>
      <c r="MLZ125" s="44"/>
      <c r="MMA125" s="44"/>
      <c r="MMB125" s="44"/>
      <c r="MMC125" s="44"/>
      <c r="MMD125" s="44"/>
      <c r="MME125" s="44"/>
      <c r="MMF125" s="44"/>
      <c r="MMG125" s="44"/>
      <c r="MMH125" s="44"/>
      <c r="MMI125" s="44"/>
      <c r="MMJ125" s="44"/>
      <c r="MMK125" s="44"/>
      <c r="MML125" s="44"/>
      <c r="MMM125" s="44"/>
      <c r="MMN125" s="44"/>
      <c r="MMO125" s="44"/>
      <c r="MMP125" s="44"/>
      <c r="MMQ125" s="44"/>
      <c r="MMR125" s="44"/>
      <c r="MMS125" s="44"/>
      <c r="MMT125" s="44"/>
      <c r="MMU125" s="44"/>
      <c r="MMV125" s="44"/>
      <c r="MMW125" s="44"/>
      <c r="MMX125" s="44"/>
      <c r="MMY125" s="44"/>
      <c r="MMZ125" s="44"/>
      <c r="MNA125" s="44"/>
      <c r="MNB125" s="44"/>
      <c r="MNC125" s="44"/>
      <c r="MND125" s="44"/>
      <c r="MNE125" s="44"/>
      <c r="MNF125" s="44"/>
      <c r="MNG125" s="44"/>
      <c r="MNH125" s="44"/>
      <c r="MNI125" s="44"/>
      <c r="MNJ125" s="44"/>
      <c r="MNK125" s="44"/>
      <c r="MNL125" s="44"/>
      <c r="MNM125" s="44"/>
      <c r="MNN125" s="44"/>
      <c r="MNO125" s="44"/>
      <c r="MNP125" s="44"/>
      <c r="MNQ125" s="44"/>
      <c r="MNR125" s="44"/>
      <c r="MNS125" s="44"/>
      <c r="MNT125" s="44"/>
      <c r="MNU125" s="44"/>
      <c r="MNV125" s="44"/>
      <c r="MNW125" s="44"/>
      <c r="MNX125" s="44"/>
      <c r="MNY125" s="44"/>
      <c r="MNZ125" s="44"/>
      <c r="MOA125" s="44"/>
      <c r="MOB125" s="44"/>
      <c r="MOC125" s="44"/>
      <c r="MOD125" s="44"/>
      <c r="MOE125" s="44"/>
      <c r="MOF125" s="44"/>
      <c r="MOG125" s="44"/>
      <c r="MOH125" s="44"/>
      <c r="MOI125" s="44"/>
      <c r="MOJ125" s="44"/>
      <c r="MOK125" s="44"/>
      <c r="MOL125" s="44"/>
      <c r="MOM125" s="44"/>
      <c r="MON125" s="44"/>
      <c r="MOO125" s="44"/>
      <c r="MOP125" s="44"/>
      <c r="MOQ125" s="44"/>
      <c r="MOR125" s="44"/>
      <c r="MOS125" s="44"/>
      <c r="MOT125" s="44"/>
      <c r="MOU125" s="44"/>
      <c r="MOV125" s="44"/>
      <c r="MOW125" s="44"/>
      <c r="MOX125" s="44"/>
      <c r="MOY125" s="44"/>
      <c r="MOZ125" s="44"/>
      <c r="MPA125" s="44"/>
      <c r="MPB125" s="44"/>
      <c r="MPC125" s="44"/>
      <c r="MPD125" s="44"/>
      <c r="MPE125" s="44"/>
      <c r="MPF125" s="44"/>
      <c r="MPG125" s="44"/>
      <c r="MPH125" s="44"/>
      <c r="MPI125" s="44"/>
      <c r="MPJ125" s="44"/>
      <c r="MPK125" s="44"/>
      <c r="MPL125" s="44"/>
      <c r="MPM125" s="44"/>
      <c r="MPN125" s="44"/>
      <c r="MPO125" s="44"/>
      <c r="MPP125" s="44"/>
      <c r="MPQ125" s="44"/>
      <c r="MPR125" s="44"/>
      <c r="MPS125" s="44"/>
      <c r="MPT125" s="44"/>
      <c r="MPU125" s="44"/>
      <c r="MPV125" s="44"/>
      <c r="MPW125" s="44"/>
      <c r="MPX125" s="44"/>
      <c r="MPY125" s="44"/>
      <c r="MPZ125" s="44"/>
      <c r="MQA125" s="44"/>
      <c r="MQB125" s="44"/>
      <c r="MQC125" s="44"/>
      <c r="MQD125" s="44"/>
      <c r="MQE125" s="44"/>
      <c r="MQF125" s="44"/>
      <c r="MQG125" s="44"/>
      <c r="MQH125" s="44"/>
      <c r="MQI125" s="44"/>
      <c r="MQJ125" s="44"/>
      <c r="MQK125" s="44"/>
      <c r="MQL125" s="44"/>
      <c r="MQM125" s="44"/>
      <c r="MQN125" s="44"/>
      <c r="MQO125" s="44"/>
      <c r="MQP125" s="44"/>
      <c r="MQQ125" s="44"/>
      <c r="MQR125" s="44"/>
      <c r="MQS125" s="44"/>
      <c r="MQT125" s="44"/>
      <c r="MQU125" s="44"/>
      <c r="MQV125" s="44"/>
      <c r="MQW125" s="44"/>
      <c r="MQX125" s="44"/>
      <c r="MQY125" s="44"/>
      <c r="MQZ125" s="44"/>
      <c r="MRA125" s="44"/>
      <c r="MRB125" s="44"/>
      <c r="MRC125" s="44"/>
      <c r="MRD125" s="44"/>
      <c r="MRE125" s="44"/>
      <c r="MRF125" s="44"/>
      <c r="MRG125" s="44"/>
      <c r="MRH125" s="44"/>
      <c r="MRI125" s="44"/>
      <c r="MRJ125" s="44"/>
      <c r="MRK125" s="44"/>
      <c r="MRL125" s="44"/>
      <c r="MRM125" s="44"/>
      <c r="MRN125" s="44"/>
      <c r="MRO125" s="44"/>
      <c r="MRP125" s="44"/>
      <c r="MRQ125" s="44"/>
      <c r="MRR125" s="44"/>
      <c r="MRS125" s="44"/>
      <c r="MRT125" s="44"/>
      <c r="MRU125" s="44"/>
      <c r="MRV125" s="44"/>
      <c r="MRW125" s="44"/>
      <c r="MRX125" s="44"/>
      <c r="MRY125" s="44"/>
      <c r="MRZ125" s="44"/>
      <c r="MSA125" s="44"/>
      <c r="MSB125" s="44"/>
      <c r="MSC125" s="44"/>
      <c r="MSD125" s="44"/>
      <c r="MSE125" s="44"/>
      <c r="MSF125" s="44"/>
      <c r="MSG125" s="44"/>
      <c r="MSH125" s="44"/>
      <c r="MSI125" s="44"/>
      <c r="MSJ125" s="44"/>
      <c r="MSK125" s="44"/>
      <c r="MSL125" s="44"/>
      <c r="MSM125" s="44"/>
      <c r="MSN125" s="44"/>
      <c r="MSO125" s="44"/>
      <c r="MSP125" s="44"/>
      <c r="MSQ125" s="44"/>
      <c r="MSR125" s="44"/>
      <c r="MSS125" s="44"/>
      <c r="MST125" s="44"/>
      <c r="MSU125" s="44"/>
      <c r="MSV125" s="44"/>
      <c r="MSW125" s="44"/>
      <c r="MSX125" s="44"/>
      <c r="MSY125" s="44"/>
      <c r="MSZ125" s="44"/>
      <c r="MTA125" s="44"/>
      <c r="MTB125" s="44"/>
      <c r="MTC125" s="44"/>
      <c r="MTD125" s="44"/>
      <c r="MTE125" s="44"/>
      <c r="MTF125" s="44"/>
      <c r="MTG125" s="44"/>
      <c r="MTH125" s="44"/>
      <c r="MTI125" s="44"/>
      <c r="MTJ125" s="44"/>
      <c r="MTK125" s="44"/>
      <c r="MTL125" s="44"/>
      <c r="MTM125" s="44"/>
      <c r="MTN125" s="44"/>
      <c r="MTO125" s="44"/>
      <c r="MTP125" s="44"/>
      <c r="MTQ125" s="44"/>
      <c r="MTR125" s="44"/>
      <c r="MTS125" s="44"/>
      <c r="MTT125" s="44"/>
      <c r="MTU125" s="44"/>
      <c r="MTV125" s="44"/>
      <c r="MTW125" s="44"/>
      <c r="MTX125" s="44"/>
      <c r="MTY125" s="44"/>
      <c r="MTZ125" s="44"/>
      <c r="MUA125" s="44"/>
      <c r="MUB125" s="44"/>
      <c r="MUC125" s="44"/>
      <c r="MUD125" s="44"/>
      <c r="MUE125" s="44"/>
      <c r="MUF125" s="44"/>
      <c r="MUG125" s="44"/>
      <c r="MUH125" s="44"/>
      <c r="MUI125" s="44"/>
      <c r="MUJ125" s="44"/>
      <c r="MUK125" s="44"/>
      <c r="MUL125" s="44"/>
      <c r="MUM125" s="44"/>
      <c r="MUN125" s="44"/>
      <c r="MUO125" s="44"/>
      <c r="MUP125" s="44"/>
      <c r="MUQ125" s="44"/>
      <c r="MUR125" s="44"/>
      <c r="MUS125" s="44"/>
      <c r="MUT125" s="44"/>
      <c r="MUU125" s="44"/>
      <c r="MUV125" s="44"/>
      <c r="MUW125" s="44"/>
      <c r="MUX125" s="44"/>
      <c r="MUY125" s="44"/>
      <c r="MUZ125" s="44"/>
      <c r="MVA125" s="44"/>
      <c r="MVB125" s="44"/>
      <c r="MVC125" s="44"/>
      <c r="MVD125" s="44"/>
      <c r="MVE125" s="44"/>
      <c r="MVF125" s="44"/>
      <c r="MVG125" s="44"/>
      <c r="MVH125" s="44"/>
      <c r="MVI125" s="44"/>
      <c r="MVJ125" s="44"/>
      <c r="MVK125" s="44"/>
      <c r="MVL125" s="44"/>
      <c r="MVM125" s="44"/>
      <c r="MVN125" s="44"/>
      <c r="MVO125" s="44"/>
      <c r="MVP125" s="44"/>
      <c r="MVQ125" s="44"/>
      <c r="MVR125" s="44"/>
      <c r="MVS125" s="44"/>
      <c r="MVT125" s="44"/>
      <c r="MVU125" s="44"/>
      <c r="MVV125" s="44"/>
      <c r="MVW125" s="44"/>
      <c r="MVX125" s="44"/>
      <c r="MVY125" s="44"/>
      <c r="MVZ125" s="44"/>
      <c r="MWA125" s="44"/>
      <c r="MWB125" s="44"/>
      <c r="MWC125" s="44"/>
      <c r="MWD125" s="44"/>
      <c r="MWE125" s="44"/>
      <c r="MWF125" s="44"/>
      <c r="MWG125" s="44"/>
      <c r="MWH125" s="44"/>
      <c r="MWI125" s="44"/>
      <c r="MWJ125" s="44"/>
      <c r="MWK125" s="44"/>
      <c r="MWL125" s="44"/>
      <c r="MWM125" s="44"/>
      <c r="MWN125" s="44"/>
      <c r="MWO125" s="44"/>
      <c r="MWP125" s="44"/>
      <c r="MWQ125" s="44"/>
      <c r="MWR125" s="44"/>
      <c r="MWS125" s="44"/>
      <c r="MWT125" s="44"/>
      <c r="MWU125" s="44"/>
      <c r="MWV125" s="44"/>
      <c r="MWW125" s="44"/>
      <c r="MWX125" s="44"/>
      <c r="MWY125" s="44"/>
      <c r="MWZ125" s="44"/>
      <c r="MXA125" s="44"/>
      <c r="MXB125" s="44"/>
      <c r="MXC125" s="44"/>
      <c r="MXD125" s="44"/>
      <c r="MXE125" s="44"/>
      <c r="MXF125" s="44"/>
      <c r="MXG125" s="44"/>
      <c r="MXH125" s="44"/>
      <c r="MXI125" s="44"/>
      <c r="MXJ125" s="44"/>
      <c r="MXK125" s="44"/>
      <c r="MXL125" s="44"/>
      <c r="MXM125" s="44"/>
      <c r="MXN125" s="44"/>
      <c r="MXO125" s="44"/>
      <c r="MXP125" s="44"/>
      <c r="MXQ125" s="44"/>
      <c r="MXR125" s="44"/>
      <c r="MXS125" s="44"/>
      <c r="MXT125" s="44"/>
      <c r="MXU125" s="44"/>
      <c r="MXV125" s="44"/>
      <c r="MXW125" s="44"/>
      <c r="MXX125" s="44"/>
      <c r="MXY125" s="44"/>
      <c r="MXZ125" s="44"/>
      <c r="MYA125" s="44"/>
      <c r="MYB125" s="44"/>
      <c r="MYC125" s="44"/>
      <c r="MYD125" s="44"/>
      <c r="MYE125" s="44"/>
      <c r="MYF125" s="44"/>
      <c r="MYG125" s="44"/>
      <c r="MYH125" s="44"/>
      <c r="MYI125" s="44"/>
      <c r="MYJ125" s="44"/>
      <c r="MYK125" s="44"/>
      <c r="MYL125" s="44"/>
      <c r="MYM125" s="44"/>
      <c r="MYN125" s="44"/>
      <c r="MYO125" s="44"/>
      <c r="MYP125" s="44"/>
      <c r="MYQ125" s="44"/>
      <c r="MYR125" s="44"/>
      <c r="MYS125" s="44"/>
      <c r="MYT125" s="44"/>
      <c r="MYU125" s="44"/>
      <c r="MYV125" s="44"/>
      <c r="MYW125" s="44"/>
      <c r="MYX125" s="44"/>
      <c r="MYY125" s="44"/>
      <c r="MYZ125" s="44"/>
      <c r="MZA125" s="44"/>
      <c r="MZB125" s="44"/>
      <c r="MZC125" s="44"/>
      <c r="MZD125" s="44"/>
      <c r="MZE125" s="44"/>
      <c r="MZF125" s="44"/>
      <c r="MZG125" s="44"/>
      <c r="MZH125" s="44"/>
      <c r="MZI125" s="44"/>
      <c r="MZJ125" s="44"/>
      <c r="MZK125" s="44"/>
      <c r="MZL125" s="44"/>
      <c r="MZM125" s="44"/>
      <c r="MZN125" s="44"/>
      <c r="MZO125" s="44"/>
      <c r="MZP125" s="44"/>
      <c r="MZQ125" s="44"/>
      <c r="MZR125" s="44"/>
      <c r="MZS125" s="44"/>
      <c r="MZT125" s="44"/>
      <c r="MZU125" s="44"/>
      <c r="MZV125" s="44"/>
      <c r="MZW125" s="44"/>
      <c r="MZX125" s="44"/>
      <c r="MZY125" s="44"/>
      <c r="MZZ125" s="44"/>
      <c r="NAA125" s="44"/>
      <c r="NAB125" s="44"/>
      <c r="NAC125" s="44"/>
      <c r="NAD125" s="44"/>
      <c r="NAE125" s="44"/>
      <c r="NAF125" s="44"/>
      <c r="NAG125" s="44"/>
      <c r="NAH125" s="44"/>
      <c r="NAI125" s="44"/>
      <c r="NAJ125" s="44"/>
      <c r="NAK125" s="44"/>
      <c r="NAL125" s="44"/>
      <c r="NAM125" s="44"/>
      <c r="NAN125" s="44"/>
      <c r="NAO125" s="44"/>
      <c r="NAP125" s="44"/>
      <c r="NAQ125" s="44"/>
      <c r="NAR125" s="44"/>
      <c r="NAS125" s="44"/>
      <c r="NAT125" s="44"/>
      <c r="NAU125" s="44"/>
      <c r="NAV125" s="44"/>
      <c r="NAW125" s="44"/>
      <c r="NAX125" s="44"/>
      <c r="NAY125" s="44"/>
      <c r="NAZ125" s="44"/>
      <c r="NBA125" s="44"/>
      <c r="NBB125" s="44"/>
      <c r="NBC125" s="44"/>
      <c r="NBD125" s="44"/>
      <c r="NBE125" s="44"/>
      <c r="NBF125" s="44"/>
      <c r="NBG125" s="44"/>
      <c r="NBH125" s="44"/>
      <c r="NBI125" s="44"/>
      <c r="NBJ125" s="44"/>
      <c r="NBK125" s="44"/>
      <c r="NBL125" s="44"/>
      <c r="NBM125" s="44"/>
      <c r="NBN125" s="44"/>
      <c r="NBO125" s="44"/>
      <c r="NBP125" s="44"/>
      <c r="NBQ125" s="44"/>
      <c r="NBR125" s="44"/>
      <c r="NBS125" s="44"/>
      <c r="NBT125" s="44"/>
      <c r="NBU125" s="44"/>
      <c r="NBV125" s="44"/>
      <c r="NBW125" s="44"/>
      <c r="NBX125" s="44"/>
      <c r="NBY125" s="44"/>
      <c r="NBZ125" s="44"/>
      <c r="NCA125" s="44"/>
      <c r="NCB125" s="44"/>
      <c r="NCC125" s="44"/>
      <c r="NCD125" s="44"/>
      <c r="NCE125" s="44"/>
      <c r="NCF125" s="44"/>
      <c r="NCG125" s="44"/>
      <c r="NCH125" s="44"/>
      <c r="NCI125" s="44"/>
      <c r="NCJ125" s="44"/>
      <c r="NCK125" s="44"/>
      <c r="NCL125" s="44"/>
      <c r="NCM125" s="44"/>
      <c r="NCN125" s="44"/>
      <c r="NCO125" s="44"/>
      <c r="NCP125" s="44"/>
      <c r="NCQ125" s="44"/>
      <c r="NCR125" s="44"/>
      <c r="NCS125" s="44"/>
      <c r="NCT125" s="44"/>
      <c r="NCU125" s="44"/>
      <c r="NCV125" s="44"/>
      <c r="NCW125" s="44"/>
      <c r="NCX125" s="44"/>
      <c r="NCY125" s="44"/>
      <c r="NCZ125" s="44"/>
      <c r="NDA125" s="44"/>
      <c r="NDB125" s="44"/>
      <c r="NDC125" s="44"/>
      <c r="NDD125" s="44"/>
      <c r="NDE125" s="44"/>
      <c r="NDF125" s="44"/>
      <c r="NDG125" s="44"/>
      <c r="NDH125" s="44"/>
      <c r="NDI125" s="44"/>
      <c r="NDJ125" s="44"/>
      <c r="NDK125" s="44"/>
      <c r="NDL125" s="44"/>
      <c r="NDM125" s="44"/>
      <c r="NDN125" s="44"/>
      <c r="NDO125" s="44"/>
      <c r="NDP125" s="44"/>
      <c r="NDQ125" s="44"/>
      <c r="NDR125" s="44"/>
      <c r="NDS125" s="44"/>
      <c r="NDT125" s="44"/>
      <c r="NDU125" s="44"/>
      <c r="NDV125" s="44"/>
      <c r="NDW125" s="44"/>
      <c r="NDX125" s="44"/>
      <c r="NDY125" s="44"/>
      <c r="NDZ125" s="44"/>
      <c r="NEA125" s="44"/>
      <c r="NEB125" s="44"/>
      <c r="NEC125" s="44"/>
      <c r="NED125" s="44"/>
      <c r="NEE125" s="44"/>
      <c r="NEF125" s="44"/>
      <c r="NEG125" s="44"/>
      <c r="NEH125" s="44"/>
      <c r="NEI125" s="44"/>
      <c r="NEJ125" s="44"/>
      <c r="NEK125" s="44"/>
      <c r="NEL125" s="44"/>
      <c r="NEM125" s="44"/>
      <c r="NEN125" s="44"/>
      <c r="NEO125" s="44"/>
      <c r="NEP125" s="44"/>
      <c r="NEQ125" s="44"/>
      <c r="NER125" s="44"/>
      <c r="NES125" s="44"/>
      <c r="NET125" s="44"/>
      <c r="NEU125" s="44"/>
      <c r="NEV125" s="44"/>
      <c r="NEW125" s="44"/>
      <c r="NEX125" s="44"/>
      <c r="NEY125" s="44"/>
      <c r="NEZ125" s="44"/>
      <c r="NFA125" s="44"/>
      <c r="NFB125" s="44"/>
      <c r="NFC125" s="44"/>
      <c r="NFD125" s="44"/>
      <c r="NFE125" s="44"/>
      <c r="NFF125" s="44"/>
      <c r="NFG125" s="44"/>
      <c r="NFH125" s="44"/>
      <c r="NFI125" s="44"/>
      <c r="NFJ125" s="44"/>
      <c r="NFK125" s="44"/>
      <c r="NFL125" s="44"/>
      <c r="NFM125" s="44"/>
      <c r="NFN125" s="44"/>
      <c r="NFO125" s="44"/>
      <c r="NFP125" s="44"/>
      <c r="NFQ125" s="44"/>
      <c r="NFR125" s="44"/>
      <c r="NFS125" s="44"/>
      <c r="NFT125" s="44"/>
      <c r="NFU125" s="44"/>
      <c r="NFV125" s="44"/>
      <c r="NFW125" s="44"/>
      <c r="NFX125" s="44"/>
      <c r="NFY125" s="44"/>
      <c r="NFZ125" s="44"/>
      <c r="NGA125" s="44"/>
      <c r="NGB125" s="44"/>
      <c r="NGC125" s="44"/>
      <c r="NGD125" s="44"/>
      <c r="NGE125" s="44"/>
      <c r="NGF125" s="44"/>
      <c r="NGG125" s="44"/>
      <c r="NGH125" s="44"/>
      <c r="NGI125" s="44"/>
      <c r="NGJ125" s="44"/>
      <c r="NGK125" s="44"/>
      <c r="NGL125" s="44"/>
      <c r="NGM125" s="44"/>
      <c r="NGN125" s="44"/>
      <c r="NGO125" s="44"/>
      <c r="NGP125" s="44"/>
      <c r="NGQ125" s="44"/>
      <c r="NGR125" s="44"/>
      <c r="NGS125" s="44"/>
      <c r="NGT125" s="44"/>
      <c r="NGU125" s="44"/>
      <c r="NGV125" s="44"/>
      <c r="NGW125" s="44"/>
      <c r="NGX125" s="44"/>
      <c r="NGY125" s="44"/>
      <c r="NGZ125" s="44"/>
      <c r="NHA125" s="44"/>
      <c r="NHB125" s="44"/>
      <c r="NHC125" s="44"/>
      <c r="NHD125" s="44"/>
      <c r="NHE125" s="44"/>
      <c r="NHF125" s="44"/>
      <c r="NHG125" s="44"/>
      <c r="NHH125" s="44"/>
      <c r="NHI125" s="44"/>
      <c r="NHJ125" s="44"/>
      <c r="NHK125" s="44"/>
      <c r="NHL125" s="44"/>
      <c r="NHM125" s="44"/>
      <c r="NHN125" s="44"/>
      <c r="NHO125" s="44"/>
      <c r="NHP125" s="44"/>
      <c r="NHQ125" s="44"/>
      <c r="NHR125" s="44"/>
      <c r="NHS125" s="44"/>
      <c r="NHT125" s="44"/>
      <c r="NHU125" s="44"/>
      <c r="NHV125" s="44"/>
      <c r="NHW125" s="44"/>
      <c r="NHX125" s="44"/>
      <c r="NHY125" s="44"/>
      <c r="NHZ125" s="44"/>
      <c r="NIA125" s="44"/>
      <c r="NIB125" s="44"/>
      <c r="NIC125" s="44"/>
      <c r="NID125" s="44"/>
      <c r="NIE125" s="44"/>
      <c r="NIF125" s="44"/>
      <c r="NIG125" s="44"/>
      <c r="NIH125" s="44"/>
      <c r="NII125" s="44"/>
      <c r="NIJ125" s="44"/>
      <c r="NIK125" s="44"/>
      <c r="NIL125" s="44"/>
      <c r="NIM125" s="44"/>
      <c r="NIN125" s="44"/>
      <c r="NIO125" s="44"/>
      <c r="NIP125" s="44"/>
      <c r="NIQ125" s="44"/>
      <c r="NIR125" s="44"/>
      <c r="NIS125" s="44"/>
      <c r="NIT125" s="44"/>
      <c r="NIU125" s="44"/>
      <c r="NIV125" s="44"/>
      <c r="NIW125" s="44"/>
      <c r="NIX125" s="44"/>
      <c r="NIY125" s="44"/>
      <c r="NIZ125" s="44"/>
      <c r="NJA125" s="44"/>
      <c r="NJB125" s="44"/>
      <c r="NJC125" s="44"/>
      <c r="NJD125" s="44"/>
      <c r="NJE125" s="44"/>
      <c r="NJF125" s="44"/>
      <c r="NJG125" s="44"/>
      <c r="NJH125" s="44"/>
      <c r="NJI125" s="44"/>
      <c r="NJJ125" s="44"/>
      <c r="NJK125" s="44"/>
      <c r="NJL125" s="44"/>
      <c r="NJM125" s="44"/>
      <c r="NJN125" s="44"/>
      <c r="NJO125" s="44"/>
      <c r="NJP125" s="44"/>
      <c r="NJQ125" s="44"/>
      <c r="NJR125" s="44"/>
      <c r="NJS125" s="44"/>
      <c r="NJT125" s="44"/>
      <c r="NJU125" s="44"/>
      <c r="NJV125" s="44"/>
      <c r="NJW125" s="44"/>
      <c r="NJX125" s="44"/>
      <c r="NJY125" s="44"/>
      <c r="NJZ125" s="44"/>
      <c r="NKA125" s="44"/>
      <c r="NKB125" s="44"/>
      <c r="NKC125" s="44"/>
      <c r="NKD125" s="44"/>
      <c r="NKE125" s="44"/>
      <c r="NKF125" s="44"/>
      <c r="NKG125" s="44"/>
      <c r="NKH125" s="44"/>
      <c r="NKI125" s="44"/>
      <c r="NKJ125" s="44"/>
      <c r="NKK125" s="44"/>
      <c r="NKL125" s="44"/>
      <c r="NKM125" s="44"/>
      <c r="NKN125" s="44"/>
      <c r="NKO125" s="44"/>
      <c r="NKP125" s="44"/>
      <c r="NKQ125" s="44"/>
      <c r="NKR125" s="44"/>
      <c r="NKS125" s="44"/>
      <c r="NKT125" s="44"/>
      <c r="NKU125" s="44"/>
      <c r="NKV125" s="44"/>
      <c r="NKW125" s="44"/>
      <c r="NKX125" s="44"/>
      <c r="NKY125" s="44"/>
      <c r="NKZ125" s="44"/>
      <c r="NLA125" s="44"/>
      <c r="NLB125" s="44"/>
      <c r="NLC125" s="44"/>
      <c r="NLD125" s="44"/>
      <c r="NLE125" s="44"/>
      <c r="NLF125" s="44"/>
      <c r="NLG125" s="44"/>
      <c r="NLH125" s="44"/>
      <c r="NLI125" s="44"/>
      <c r="NLJ125" s="44"/>
      <c r="NLK125" s="44"/>
      <c r="NLL125" s="44"/>
      <c r="NLM125" s="44"/>
      <c r="NLN125" s="44"/>
      <c r="NLO125" s="44"/>
      <c r="NLP125" s="44"/>
      <c r="NLQ125" s="44"/>
      <c r="NLR125" s="44"/>
      <c r="NLS125" s="44"/>
      <c r="NLT125" s="44"/>
      <c r="NLU125" s="44"/>
      <c r="NLV125" s="44"/>
      <c r="NLW125" s="44"/>
      <c r="NLX125" s="44"/>
      <c r="NLY125" s="44"/>
      <c r="NLZ125" s="44"/>
      <c r="NMA125" s="44"/>
      <c r="NMB125" s="44"/>
      <c r="NMC125" s="44"/>
      <c r="NMD125" s="44"/>
      <c r="NME125" s="44"/>
      <c r="NMF125" s="44"/>
      <c r="NMG125" s="44"/>
      <c r="NMH125" s="44"/>
      <c r="NMI125" s="44"/>
      <c r="NMJ125" s="44"/>
      <c r="NMK125" s="44"/>
      <c r="NML125" s="44"/>
      <c r="NMM125" s="44"/>
      <c r="NMN125" s="44"/>
      <c r="NMO125" s="44"/>
      <c r="NMP125" s="44"/>
      <c r="NMQ125" s="44"/>
      <c r="NMR125" s="44"/>
      <c r="NMS125" s="44"/>
      <c r="NMT125" s="44"/>
      <c r="NMU125" s="44"/>
      <c r="NMV125" s="44"/>
      <c r="NMW125" s="44"/>
      <c r="NMX125" s="44"/>
      <c r="NMY125" s="44"/>
      <c r="NMZ125" s="44"/>
      <c r="NNA125" s="44"/>
      <c r="NNB125" s="44"/>
      <c r="NNC125" s="44"/>
      <c r="NND125" s="44"/>
      <c r="NNE125" s="44"/>
      <c r="NNF125" s="44"/>
      <c r="NNG125" s="44"/>
      <c r="NNH125" s="44"/>
      <c r="NNI125" s="44"/>
      <c r="NNJ125" s="44"/>
      <c r="NNK125" s="44"/>
      <c r="NNL125" s="44"/>
      <c r="NNM125" s="44"/>
      <c r="NNN125" s="44"/>
      <c r="NNO125" s="44"/>
      <c r="NNP125" s="44"/>
      <c r="NNQ125" s="44"/>
      <c r="NNR125" s="44"/>
      <c r="NNS125" s="44"/>
      <c r="NNT125" s="44"/>
      <c r="NNU125" s="44"/>
      <c r="NNV125" s="44"/>
      <c r="NNW125" s="44"/>
      <c r="NNX125" s="44"/>
      <c r="NNY125" s="44"/>
      <c r="NNZ125" s="44"/>
      <c r="NOA125" s="44"/>
      <c r="NOB125" s="44"/>
      <c r="NOC125" s="44"/>
      <c r="NOD125" s="44"/>
      <c r="NOE125" s="44"/>
      <c r="NOF125" s="44"/>
      <c r="NOG125" s="44"/>
      <c r="NOH125" s="44"/>
      <c r="NOI125" s="44"/>
      <c r="NOJ125" s="44"/>
      <c r="NOK125" s="44"/>
      <c r="NOL125" s="44"/>
      <c r="NOM125" s="44"/>
      <c r="NON125" s="44"/>
      <c r="NOO125" s="44"/>
      <c r="NOP125" s="44"/>
      <c r="NOQ125" s="44"/>
      <c r="NOR125" s="44"/>
      <c r="NOS125" s="44"/>
      <c r="NOT125" s="44"/>
      <c r="NOU125" s="44"/>
      <c r="NOV125" s="44"/>
      <c r="NOW125" s="44"/>
      <c r="NOX125" s="44"/>
      <c r="NOY125" s="44"/>
      <c r="NOZ125" s="44"/>
      <c r="NPA125" s="44"/>
      <c r="NPB125" s="44"/>
      <c r="NPC125" s="44"/>
      <c r="NPD125" s="44"/>
      <c r="NPE125" s="44"/>
      <c r="NPF125" s="44"/>
      <c r="NPG125" s="44"/>
      <c r="NPH125" s="44"/>
      <c r="NPI125" s="44"/>
      <c r="NPJ125" s="44"/>
      <c r="NPK125" s="44"/>
      <c r="NPL125" s="44"/>
      <c r="NPM125" s="44"/>
      <c r="NPN125" s="44"/>
      <c r="NPO125" s="44"/>
      <c r="NPP125" s="44"/>
      <c r="NPQ125" s="44"/>
      <c r="NPR125" s="44"/>
      <c r="NPS125" s="44"/>
      <c r="NPT125" s="44"/>
      <c r="NPU125" s="44"/>
      <c r="NPV125" s="44"/>
      <c r="NPW125" s="44"/>
      <c r="NPX125" s="44"/>
      <c r="NPY125" s="44"/>
      <c r="NPZ125" s="44"/>
      <c r="NQA125" s="44"/>
      <c r="NQB125" s="44"/>
      <c r="NQC125" s="44"/>
      <c r="NQD125" s="44"/>
      <c r="NQE125" s="44"/>
      <c r="NQF125" s="44"/>
      <c r="NQG125" s="44"/>
      <c r="NQH125" s="44"/>
      <c r="NQI125" s="44"/>
      <c r="NQJ125" s="44"/>
      <c r="NQK125" s="44"/>
      <c r="NQL125" s="44"/>
      <c r="NQM125" s="44"/>
      <c r="NQN125" s="44"/>
      <c r="NQO125" s="44"/>
      <c r="NQP125" s="44"/>
      <c r="NQQ125" s="44"/>
      <c r="NQR125" s="44"/>
      <c r="NQS125" s="44"/>
      <c r="NQT125" s="44"/>
      <c r="NQU125" s="44"/>
      <c r="NQV125" s="44"/>
      <c r="NQW125" s="44"/>
      <c r="NQX125" s="44"/>
      <c r="NQY125" s="44"/>
      <c r="NQZ125" s="44"/>
      <c r="NRA125" s="44"/>
      <c r="NRB125" s="44"/>
      <c r="NRC125" s="44"/>
      <c r="NRD125" s="44"/>
      <c r="NRE125" s="44"/>
      <c r="NRF125" s="44"/>
      <c r="NRG125" s="44"/>
      <c r="NRH125" s="44"/>
      <c r="NRI125" s="44"/>
      <c r="NRJ125" s="44"/>
      <c r="NRK125" s="44"/>
      <c r="NRL125" s="44"/>
      <c r="NRM125" s="44"/>
      <c r="NRN125" s="44"/>
      <c r="NRO125" s="44"/>
      <c r="NRP125" s="44"/>
      <c r="NRQ125" s="44"/>
      <c r="NRR125" s="44"/>
      <c r="NRS125" s="44"/>
      <c r="NRT125" s="44"/>
      <c r="NRU125" s="44"/>
      <c r="NRV125" s="44"/>
      <c r="NRW125" s="44"/>
      <c r="NRX125" s="44"/>
      <c r="NRY125" s="44"/>
      <c r="NRZ125" s="44"/>
      <c r="NSA125" s="44"/>
      <c r="NSB125" s="44"/>
      <c r="NSC125" s="44"/>
      <c r="NSD125" s="44"/>
      <c r="NSE125" s="44"/>
      <c r="NSF125" s="44"/>
      <c r="NSG125" s="44"/>
      <c r="NSH125" s="44"/>
      <c r="NSI125" s="44"/>
      <c r="NSJ125" s="44"/>
      <c r="NSK125" s="44"/>
      <c r="NSL125" s="44"/>
      <c r="NSM125" s="44"/>
      <c r="NSN125" s="44"/>
      <c r="NSO125" s="44"/>
      <c r="NSP125" s="44"/>
      <c r="NSQ125" s="44"/>
      <c r="NSR125" s="44"/>
      <c r="NSS125" s="44"/>
      <c r="NST125" s="44"/>
      <c r="NSU125" s="44"/>
      <c r="NSV125" s="44"/>
      <c r="NSW125" s="44"/>
      <c r="NSX125" s="44"/>
      <c r="NSY125" s="44"/>
      <c r="NSZ125" s="44"/>
      <c r="NTA125" s="44"/>
      <c r="NTB125" s="44"/>
      <c r="NTC125" s="44"/>
      <c r="NTD125" s="44"/>
      <c r="NTE125" s="44"/>
      <c r="NTF125" s="44"/>
      <c r="NTG125" s="44"/>
      <c r="NTH125" s="44"/>
      <c r="NTI125" s="44"/>
      <c r="NTJ125" s="44"/>
      <c r="NTK125" s="44"/>
      <c r="NTL125" s="44"/>
      <c r="NTM125" s="44"/>
      <c r="NTN125" s="44"/>
      <c r="NTO125" s="44"/>
      <c r="NTP125" s="44"/>
      <c r="NTQ125" s="44"/>
      <c r="NTR125" s="44"/>
      <c r="NTS125" s="44"/>
      <c r="NTT125" s="44"/>
      <c r="NTU125" s="44"/>
      <c r="NTV125" s="44"/>
      <c r="NTW125" s="44"/>
      <c r="NTX125" s="44"/>
      <c r="NTY125" s="44"/>
      <c r="NTZ125" s="44"/>
      <c r="NUA125" s="44"/>
      <c r="NUB125" s="44"/>
      <c r="NUC125" s="44"/>
      <c r="NUD125" s="44"/>
      <c r="NUE125" s="44"/>
      <c r="NUF125" s="44"/>
      <c r="NUG125" s="44"/>
      <c r="NUH125" s="44"/>
      <c r="NUI125" s="44"/>
      <c r="NUJ125" s="44"/>
      <c r="NUK125" s="44"/>
      <c r="NUL125" s="44"/>
      <c r="NUM125" s="44"/>
      <c r="NUN125" s="44"/>
      <c r="NUO125" s="44"/>
      <c r="NUP125" s="44"/>
      <c r="NUQ125" s="44"/>
      <c r="NUR125" s="44"/>
      <c r="NUS125" s="44"/>
      <c r="NUT125" s="44"/>
      <c r="NUU125" s="44"/>
      <c r="NUV125" s="44"/>
      <c r="NUW125" s="44"/>
      <c r="NUX125" s="44"/>
      <c r="NUY125" s="44"/>
      <c r="NUZ125" s="44"/>
      <c r="NVA125" s="44"/>
      <c r="NVB125" s="44"/>
      <c r="NVC125" s="44"/>
      <c r="NVD125" s="44"/>
      <c r="NVE125" s="44"/>
      <c r="NVF125" s="44"/>
      <c r="NVG125" s="44"/>
      <c r="NVH125" s="44"/>
      <c r="NVI125" s="44"/>
      <c r="NVJ125" s="44"/>
      <c r="NVK125" s="44"/>
      <c r="NVL125" s="44"/>
      <c r="NVM125" s="44"/>
      <c r="NVN125" s="44"/>
      <c r="NVO125" s="44"/>
      <c r="NVP125" s="44"/>
      <c r="NVQ125" s="44"/>
      <c r="NVR125" s="44"/>
      <c r="NVS125" s="44"/>
      <c r="NVT125" s="44"/>
      <c r="NVU125" s="44"/>
      <c r="NVV125" s="44"/>
      <c r="NVW125" s="44"/>
      <c r="NVX125" s="44"/>
      <c r="NVY125" s="44"/>
      <c r="NVZ125" s="44"/>
      <c r="NWA125" s="44"/>
      <c r="NWB125" s="44"/>
      <c r="NWC125" s="44"/>
      <c r="NWD125" s="44"/>
      <c r="NWE125" s="44"/>
      <c r="NWF125" s="44"/>
      <c r="NWG125" s="44"/>
      <c r="NWH125" s="44"/>
      <c r="NWI125" s="44"/>
      <c r="NWJ125" s="44"/>
      <c r="NWK125" s="44"/>
      <c r="NWL125" s="44"/>
      <c r="NWM125" s="44"/>
      <c r="NWN125" s="44"/>
      <c r="NWO125" s="44"/>
      <c r="NWP125" s="44"/>
      <c r="NWQ125" s="44"/>
      <c r="NWR125" s="44"/>
      <c r="NWS125" s="44"/>
      <c r="NWT125" s="44"/>
      <c r="NWU125" s="44"/>
      <c r="NWV125" s="44"/>
      <c r="NWW125" s="44"/>
      <c r="NWX125" s="44"/>
      <c r="NWY125" s="44"/>
      <c r="NWZ125" s="44"/>
      <c r="NXA125" s="44"/>
      <c r="NXB125" s="44"/>
      <c r="NXC125" s="44"/>
      <c r="NXD125" s="44"/>
      <c r="NXE125" s="44"/>
      <c r="NXF125" s="44"/>
      <c r="NXG125" s="44"/>
      <c r="NXH125" s="44"/>
      <c r="NXI125" s="44"/>
      <c r="NXJ125" s="44"/>
      <c r="NXK125" s="44"/>
      <c r="NXL125" s="44"/>
      <c r="NXM125" s="44"/>
      <c r="NXN125" s="44"/>
      <c r="NXO125" s="44"/>
      <c r="NXP125" s="44"/>
      <c r="NXQ125" s="44"/>
      <c r="NXR125" s="44"/>
      <c r="NXS125" s="44"/>
      <c r="NXT125" s="44"/>
      <c r="NXU125" s="44"/>
      <c r="NXV125" s="44"/>
      <c r="NXW125" s="44"/>
      <c r="NXX125" s="44"/>
      <c r="NXY125" s="44"/>
      <c r="NXZ125" s="44"/>
      <c r="NYA125" s="44"/>
      <c r="NYB125" s="44"/>
      <c r="NYC125" s="44"/>
      <c r="NYD125" s="44"/>
      <c r="NYE125" s="44"/>
      <c r="NYF125" s="44"/>
      <c r="NYG125" s="44"/>
      <c r="NYH125" s="44"/>
      <c r="NYI125" s="44"/>
      <c r="NYJ125" s="44"/>
      <c r="NYK125" s="44"/>
      <c r="NYL125" s="44"/>
      <c r="NYM125" s="44"/>
      <c r="NYN125" s="44"/>
      <c r="NYO125" s="44"/>
      <c r="NYP125" s="44"/>
      <c r="NYQ125" s="44"/>
      <c r="NYR125" s="44"/>
      <c r="NYS125" s="44"/>
      <c r="NYT125" s="44"/>
      <c r="NYU125" s="44"/>
      <c r="NYV125" s="44"/>
      <c r="NYW125" s="44"/>
      <c r="NYX125" s="44"/>
      <c r="NYY125" s="44"/>
      <c r="NYZ125" s="44"/>
      <c r="NZA125" s="44"/>
      <c r="NZB125" s="44"/>
      <c r="NZC125" s="44"/>
      <c r="NZD125" s="44"/>
      <c r="NZE125" s="44"/>
      <c r="NZF125" s="44"/>
      <c r="NZG125" s="44"/>
      <c r="NZH125" s="44"/>
      <c r="NZI125" s="44"/>
      <c r="NZJ125" s="44"/>
      <c r="NZK125" s="44"/>
      <c r="NZL125" s="44"/>
      <c r="NZM125" s="44"/>
      <c r="NZN125" s="44"/>
      <c r="NZO125" s="44"/>
      <c r="NZP125" s="44"/>
      <c r="NZQ125" s="44"/>
      <c r="NZR125" s="44"/>
      <c r="NZS125" s="44"/>
      <c r="NZT125" s="44"/>
      <c r="NZU125" s="44"/>
      <c r="NZV125" s="44"/>
      <c r="NZW125" s="44"/>
      <c r="NZX125" s="44"/>
      <c r="NZY125" s="44"/>
      <c r="NZZ125" s="44"/>
      <c r="OAA125" s="44"/>
      <c r="OAB125" s="44"/>
      <c r="OAC125" s="44"/>
      <c r="OAD125" s="44"/>
      <c r="OAE125" s="44"/>
      <c r="OAF125" s="44"/>
      <c r="OAG125" s="44"/>
      <c r="OAH125" s="44"/>
      <c r="OAI125" s="44"/>
      <c r="OAJ125" s="44"/>
      <c r="OAK125" s="44"/>
      <c r="OAL125" s="44"/>
      <c r="OAM125" s="44"/>
      <c r="OAN125" s="44"/>
      <c r="OAO125" s="44"/>
      <c r="OAP125" s="44"/>
      <c r="OAQ125" s="44"/>
      <c r="OAR125" s="44"/>
      <c r="OAS125" s="44"/>
      <c r="OAT125" s="44"/>
      <c r="OAU125" s="44"/>
      <c r="OAV125" s="44"/>
      <c r="OAW125" s="44"/>
      <c r="OAX125" s="44"/>
      <c r="OAY125" s="44"/>
      <c r="OAZ125" s="44"/>
      <c r="OBA125" s="44"/>
      <c r="OBB125" s="44"/>
      <c r="OBC125" s="44"/>
      <c r="OBD125" s="44"/>
      <c r="OBE125" s="44"/>
      <c r="OBF125" s="44"/>
      <c r="OBG125" s="44"/>
      <c r="OBH125" s="44"/>
      <c r="OBI125" s="44"/>
      <c r="OBJ125" s="44"/>
      <c r="OBK125" s="44"/>
      <c r="OBL125" s="44"/>
      <c r="OBM125" s="44"/>
      <c r="OBN125" s="44"/>
      <c r="OBO125" s="44"/>
      <c r="OBP125" s="44"/>
      <c r="OBQ125" s="44"/>
      <c r="OBR125" s="44"/>
      <c r="OBS125" s="44"/>
      <c r="OBT125" s="44"/>
      <c r="OBU125" s="44"/>
      <c r="OBV125" s="44"/>
      <c r="OBW125" s="44"/>
      <c r="OBX125" s="44"/>
      <c r="OBY125" s="44"/>
      <c r="OBZ125" s="44"/>
      <c r="OCA125" s="44"/>
      <c r="OCB125" s="44"/>
      <c r="OCC125" s="44"/>
      <c r="OCD125" s="44"/>
      <c r="OCE125" s="44"/>
      <c r="OCF125" s="44"/>
      <c r="OCG125" s="44"/>
      <c r="OCH125" s="44"/>
      <c r="OCI125" s="44"/>
      <c r="OCJ125" s="44"/>
      <c r="OCK125" s="44"/>
      <c r="OCL125" s="44"/>
      <c r="OCM125" s="44"/>
      <c r="OCN125" s="44"/>
      <c r="OCO125" s="44"/>
      <c r="OCP125" s="44"/>
      <c r="OCQ125" s="44"/>
      <c r="OCR125" s="44"/>
      <c r="OCS125" s="44"/>
      <c r="OCT125" s="44"/>
      <c r="OCU125" s="44"/>
      <c r="OCV125" s="44"/>
      <c r="OCW125" s="44"/>
      <c r="OCX125" s="44"/>
      <c r="OCY125" s="44"/>
      <c r="OCZ125" s="44"/>
      <c r="ODA125" s="44"/>
      <c r="ODB125" s="44"/>
      <c r="ODC125" s="44"/>
      <c r="ODD125" s="44"/>
      <c r="ODE125" s="44"/>
      <c r="ODF125" s="44"/>
      <c r="ODG125" s="44"/>
      <c r="ODH125" s="44"/>
      <c r="ODI125" s="44"/>
      <c r="ODJ125" s="44"/>
      <c r="ODK125" s="44"/>
      <c r="ODL125" s="44"/>
      <c r="ODM125" s="44"/>
      <c r="ODN125" s="44"/>
      <c r="ODO125" s="44"/>
      <c r="ODP125" s="44"/>
      <c r="ODQ125" s="44"/>
      <c r="ODR125" s="44"/>
      <c r="ODS125" s="44"/>
      <c r="ODT125" s="44"/>
      <c r="ODU125" s="44"/>
      <c r="ODV125" s="44"/>
      <c r="ODW125" s="44"/>
      <c r="ODX125" s="44"/>
      <c r="ODY125" s="44"/>
      <c r="ODZ125" s="44"/>
      <c r="OEA125" s="44"/>
      <c r="OEB125" s="44"/>
      <c r="OEC125" s="44"/>
      <c r="OED125" s="44"/>
      <c r="OEE125" s="44"/>
      <c r="OEF125" s="44"/>
      <c r="OEG125" s="44"/>
      <c r="OEH125" s="44"/>
      <c r="OEI125" s="44"/>
      <c r="OEJ125" s="44"/>
      <c r="OEK125" s="44"/>
      <c r="OEL125" s="44"/>
      <c r="OEM125" s="44"/>
      <c r="OEN125" s="44"/>
      <c r="OEO125" s="44"/>
      <c r="OEP125" s="44"/>
      <c r="OEQ125" s="44"/>
      <c r="OER125" s="44"/>
      <c r="OES125" s="44"/>
      <c r="OET125" s="44"/>
      <c r="OEU125" s="44"/>
      <c r="OEV125" s="44"/>
      <c r="OEW125" s="44"/>
      <c r="OEX125" s="44"/>
      <c r="OEY125" s="44"/>
      <c r="OEZ125" s="44"/>
      <c r="OFA125" s="44"/>
      <c r="OFB125" s="44"/>
      <c r="OFC125" s="44"/>
      <c r="OFD125" s="44"/>
      <c r="OFE125" s="44"/>
      <c r="OFF125" s="44"/>
      <c r="OFG125" s="44"/>
      <c r="OFH125" s="44"/>
      <c r="OFI125" s="44"/>
      <c r="OFJ125" s="44"/>
      <c r="OFK125" s="44"/>
      <c r="OFL125" s="44"/>
      <c r="OFM125" s="44"/>
      <c r="OFN125" s="44"/>
      <c r="OFO125" s="44"/>
      <c r="OFP125" s="44"/>
      <c r="OFQ125" s="44"/>
      <c r="OFR125" s="44"/>
      <c r="OFS125" s="44"/>
      <c r="OFT125" s="44"/>
      <c r="OFU125" s="44"/>
      <c r="OFV125" s="44"/>
      <c r="OFW125" s="44"/>
      <c r="OFX125" s="44"/>
      <c r="OFY125" s="44"/>
      <c r="OFZ125" s="44"/>
      <c r="OGA125" s="44"/>
      <c r="OGB125" s="44"/>
      <c r="OGC125" s="44"/>
      <c r="OGD125" s="44"/>
      <c r="OGE125" s="44"/>
      <c r="OGF125" s="44"/>
      <c r="OGG125" s="44"/>
      <c r="OGH125" s="44"/>
      <c r="OGI125" s="44"/>
      <c r="OGJ125" s="44"/>
      <c r="OGK125" s="44"/>
      <c r="OGL125" s="44"/>
      <c r="OGM125" s="44"/>
      <c r="OGN125" s="44"/>
      <c r="OGO125" s="44"/>
      <c r="OGP125" s="44"/>
      <c r="OGQ125" s="44"/>
      <c r="OGR125" s="44"/>
      <c r="OGS125" s="44"/>
      <c r="OGT125" s="44"/>
      <c r="OGU125" s="44"/>
      <c r="OGV125" s="44"/>
      <c r="OGW125" s="44"/>
      <c r="OGX125" s="44"/>
      <c r="OGY125" s="44"/>
      <c r="OGZ125" s="44"/>
      <c r="OHA125" s="44"/>
      <c r="OHB125" s="44"/>
      <c r="OHC125" s="44"/>
      <c r="OHD125" s="44"/>
      <c r="OHE125" s="44"/>
      <c r="OHF125" s="44"/>
      <c r="OHG125" s="44"/>
      <c r="OHH125" s="44"/>
      <c r="OHI125" s="44"/>
      <c r="OHJ125" s="44"/>
      <c r="OHK125" s="44"/>
      <c r="OHL125" s="44"/>
      <c r="OHM125" s="44"/>
      <c r="OHN125" s="44"/>
      <c r="OHO125" s="44"/>
      <c r="OHP125" s="44"/>
      <c r="OHQ125" s="44"/>
      <c r="OHR125" s="44"/>
      <c r="OHS125" s="44"/>
      <c r="OHT125" s="44"/>
      <c r="OHU125" s="44"/>
      <c r="OHV125" s="44"/>
      <c r="OHW125" s="44"/>
      <c r="OHX125" s="44"/>
      <c r="OHY125" s="44"/>
      <c r="OHZ125" s="44"/>
      <c r="OIA125" s="44"/>
      <c r="OIB125" s="44"/>
      <c r="OIC125" s="44"/>
      <c r="OID125" s="44"/>
      <c r="OIE125" s="44"/>
      <c r="OIF125" s="44"/>
      <c r="OIG125" s="44"/>
      <c r="OIH125" s="44"/>
      <c r="OII125" s="44"/>
      <c r="OIJ125" s="44"/>
      <c r="OIK125" s="44"/>
      <c r="OIL125" s="44"/>
      <c r="OIM125" s="44"/>
      <c r="OIN125" s="44"/>
      <c r="OIO125" s="44"/>
      <c r="OIP125" s="44"/>
      <c r="OIQ125" s="44"/>
      <c r="OIR125" s="44"/>
      <c r="OIS125" s="44"/>
      <c r="OIT125" s="44"/>
      <c r="OIU125" s="44"/>
      <c r="OIV125" s="44"/>
      <c r="OIW125" s="44"/>
      <c r="OIX125" s="44"/>
      <c r="OIY125" s="44"/>
      <c r="OIZ125" s="44"/>
      <c r="OJA125" s="44"/>
      <c r="OJB125" s="44"/>
      <c r="OJC125" s="44"/>
      <c r="OJD125" s="44"/>
      <c r="OJE125" s="44"/>
      <c r="OJF125" s="44"/>
      <c r="OJG125" s="44"/>
      <c r="OJH125" s="44"/>
      <c r="OJI125" s="44"/>
      <c r="OJJ125" s="44"/>
      <c r="OJK125" s="44"/>
      <c r="OJL125" s="44"/>
      <c r="OJM125" s="44"/>
      <c r="OJN125" s="44"/>
      <c r="OJO125" s="44"/>
      <c r="OJP125" s="44"/>
      <c r="OJQ125" s="44"/>
      <c r="OJR125" s="44"/>
      <c r="OJS125" s="44"/>
      <c r="OJT125" s="44"/>
      <c r="OJU125" s="44"/>
      <c r="OJV125" s="44"/>
      <c r="OJW125" s="44"/>
      <c r="OJX125" s="44"/>
      <c r="OJY125" s="44"/>
      <c r="OJZ125" s="44"/>
      <c r="OKA125" s="44"/>
      <c r="OKB125" s="44"/>
      <c r="OKC125" s="44"/>
      <c r="OKD125" s="44"/>
      <c r="OKE125" s="44"/>
      <c r="OKF125" s="44"/>
      <c r="OKG125" s="44"/>
      <c r="OKH125" s="44"/>
      <c r="OKI125" s="44"/>
      <c r="OKJ125" s="44"/>
      <c r="OKK125" s="44"/>
      <c r="OKL125" s="44"/>
      <c r="OKM125" s="44"/>
      <c r="OKN125" s="44"/>
      <c r="OKO125" s="44"/>
      <c r="OKP125" s="44"/>
      <c r="OKQ125" s="44"/>
      <c r="OKR125" s="44"/>
      <c r="OKS125" s="44"/>
      <c r="OKT125" s="44"/>
      <c r="OKU125" s="44"/>
      <c r="OKV125" s="44"/>
      <c r="OKW125" s="44"/>
      <c r="OKX125" s="44"/>
      <c r="OKY125" s="44"/>
      <c r="OKZ125" s="44"/>
      <c r="OLA125" s="44"/>
      <c r="OLB125" s="44"/>
      <c r="OLC125" s="44"/>
      <c r="OLD125" s="44"/>
      <c r="OLE125" s="44"/>
      <c r="OLF125" s="44"/>
      <c r="OLG125" s="44"/>
      <c r="OLH125" s="44"/>
      <c r="OLI125" s="44"/>
      <c r="OLJ125" s="44"/>
      <c r="OLK125" s="44"/>
      <c r="OLL125" s="44"/>
      <c r="OLM125" s="44"/>
      <c r="OLN125" s="44"/>
      <c r="OLO125" s="44"/>
      <c r="OLP125" s="44"/>
      <c r="OLQ125" s="44"/>
      <c r="OLR125" s="44"/>
      <c r="OLS125" s="44"/>
      <c r="OLT125" s="44"/>
      <c r="OLU125" s="44"/>
      <c r="OLV125" s="44"/>
      <c r="OLW125" s="44"/>
      <c r="OLX125" s="44"/>
      <c r="OLY125" s="44"/>
      <c r="OLZ125" s="44"/>
      <c r="OMA125" s="44"/>
      <c r="OMB125" s="44"/>
      <c r="OMC125" s="44"/>
      <c r="OMD125" s="44"/>
      <c r="OME125" s="44"/>
      <c r="OMF125" s="44"/>
      <c r="OMG125" s="44"/>
      <c r="OMH125" s="44"/>
      <c r="OMI125" s="44"/>
      <c r="OMJ125" s="44"/>
      <c r="OMK125" s="44"/>
      <c r="OML125" s="44"/>
      <c r="OMM125" s="44"/>
      <c r="OMN125" s="44"/>
      <c r="OMO125" s="44"/>
      <c r="OMP125" s="44"/>
      <c r="OMQ125" s="44"/>
      <c r="OMR125" s="44"/>
      <c r="OMS125" s="44"/>
      <c r="OMT125" s="44"/>
      <c r="OMU125" s="44"/>
      <c r="OMV125" s="44"/>
      <c r="OMW125" s="44"/>
      <c r="OMX125" s="44"/>
      <c r="OMY125" s="44"/>
      <c r="OMZ125" s="44"/>
      <c r="ONA125" s="44"/>
      <c r="ONB125" s="44"/>
      <c r="ONC125" s="44"/>
      <c r="OND125" s="44"/>
      <c r="ONE125" s="44"/>
      <c r="ONF125" s="44"/>
      <c r="ONG125" s="44"/>
      <c r="ONH125" s="44"/>
      <c r="ONI125" s="44"/>
      <c r="ONJ125" s="44"/>
      <c r="ONK125" s="44"/>
      <c r="ONL125" s="44"/>
      <c r="ONM125" s="44"/>
      <c r="ONN125" s="44"/>
      <c r="ONO125" s="44"/>
      <c r="ONP125" s="44"/>
      <c r="ONQ125" s="44"/>
      <c r="ONR125" s="44"/>
      <c r="ONS125" s="44"/>
      <c r="ONT125" s="44"/>
      <c r="ONU125" s="44"/>
      <c r="ONV125" s="44"/>
      <c r="ONW125" s="44"/>
      <c r="ONX125" s="44"/>
      <c r="ONY125" s="44"/>
      <c r="ONZ125" s="44"/>
      <c r="OOA125" s="44"/>
      <c r="OOB125" s="44"/>
      <c r="OOC125" s="44"/>
      <c r="OOD125" s="44"/>
      <c r="OOE125" s="44"/>
      <c r="OOF125" s="44"/>
      <c r="OOG125" s="44"/>
      <c r="OOH125" s="44"/>
      <c r="OOI125" s="44"/>
      <c r="OOJ125" s="44"/>
      <c r="OOK125" s="44"/>
      <c r="OOL125" s="44"/>
      <c r="OOM125" s="44"/>
      <c r="OON125" s="44"/>
      <c r="OOO125" s="44"/>
      <c r="OOP125" s="44"/>
      <c r="OOQ125" s="44"/>
      <c r="OOR125" s="44"/>
      <c r="OOS125" s="44"/>
      <c r="OOT125" s="44"/>
      <c r="OOU125" s="44"/>
      <c r="OOV125" s="44"/>
      <c r="OOW125" s="44"/>
      <c r="OOX125" s="44"/>
      <c r="OOY125" s="44"/>
      <c r="OOZ125" s="44"/>
      <c r="OPA125" s="44"/>
      <c r="OPB125" s="44"/>
      <c r="OPC125" s="44"/>
      <c r="OPD125" s="44"/>
      <c r="OPE125" s="44"/>
      <c r="OPF125" s="44"/>
      <c r="OPG125" s="44"/>
      <c r="OPH125" s="44"/>
      <c r="OPI125" s="44"/>
      <c r="OPJ125" s="44"/>
      <c r="OPK125" s="44"/>
      <c r="OPL125" s="44"/>
      <c r="OPM125" s="44"/>
      <c r="OPN125" s="44"/>
      <c r="OPO125" s="44"/>
      <c r="OPP125" s="44"/>
      <c r="OPQ125" s="44"/>
      <c r="OPR125" s="44"/>
      <c r="OPS125" s="44"/>
      <c r="OPT125" s="44"/>
      <c r="OPU125" s="44"/>
      <c r="OPV125" s="44"/>
      <c r="OPW125" s="44"/>
      <c r="OPX125" s="44"/>
      <c r="OPY125" s="44"/>
      <c r="OPZ125" s="44"/>
      <c r="OQA125" s="44"/>
      <c r="OQB125" s="44"/>
      <c r="OQC125" s="44"/>
      <c r="OQD125" s="44"/>
      <c r="OQE125" s="44"/>
      <c r="OQF125" s="44"/>
      <c r="OQG125" s="44"/>
      <c r="OQH125" s="44"/>
      <c r="OQI125" s="44"/>
      <c r="OQJ125" s="44"/>
      <c r="OQK125" s="44"/>
      <c r="OQL125" s="44"/>
      <c r="OQM125" s="44"/>
      <c r="OQN125" s="44"/>
      <c r="OQO125" s="44"/>
      <c r="OQP125" s="44"/>
      <c r="OQQ125" s="44"/>
      <c r="OQR125" s="44"/>
      <c r="OQS125" s="44"/>
      <c r="OQT125" s="44"/>
      <c r="OQU125" s="44"/>
      <c r="OQV125" s="44"/>
      <c r="OQW125" s="44"/>
      <c r="OQX125" s="44"/>
      <c r="OQY125" s="44"/>
      <c r="OQZ125" s="44"/>
      <c r="ORA125" s="44"/>
      <c r="ORB125" s="44"/>
      <c r="ORC125" s="44"/>
      <c r="ORD125" s="44"/>
      <c r="ORE125" s="44"/>
      <c r="ORF125" s="44"/>
      <c r="ORG125" s="44"/>
      <c r="ORH125" s="44"/>
      <c r="ORI125" s="44"/>
      <c r="ORJ125" s="44"/>
      <c r="ORK125" s="44"/>
      <c r="ORL125" s="44"/>
      <c r="ORM125" s="44"/>
      <c r="ORN125" s="44"/>
      <c r="ORO125" s="44"/>
      <c r="ORP125" s="44"/>
      <c r="ORQ125" s="44"/>
      <c r="ORR125" s="44"/>
      <c r="ORS125" s="44"/>
      <c r="ORT125" s="44"/>
      <c r="ORU125" s="44"/>
      <c r="ORV125" s="44"/>
      <c r="ORW125" s="44"/>
      <c r="ORX125" s="44"/>
      <c r="ORY125" s="44"/>
      <c r="ORZ125" s="44"/>
      <c r="OSA125" s="44"/>
      <c r="OSB125" s="44"/>
      <c r="OSC125" s="44"/>
      <c r="OSD125" s="44"/>
      <c r="OSE125" s="44"/>
      <c r="OSF125" s="44"/>
      <c r="OSG125" s="44"/>
      <c r="OSH125" s="44"/>
      <c r="OSI125" s="44"/>
      <c r="OSJ125" s="44"/>
      <c r="OSK125" s="44"/>
      <c r="OSL125" s="44"/>
      <c r="OSM125" s="44"/>
      <c r="OSN125" s="44"/>
      <c r="OSO125" s="44"/>
      <c r="OSP125" s="44"/>
      <c r="OSQ125" s="44"/>
      <c r="OSR125" s="44"/>
      <c r="OSS125" s="44"/>
      <c r="OST125" s="44"/>
      <c r="OSU125" s="44"/>
      <c r="OSV125" s="44"/>
      <c r="OSW125" s="44"/>
      <c r="OSX125" s="44"/>
      <c r="OSY125" s="44"/>
      <c r="OSZ125" s="44"/>
      <c r="OTA125" s="44"/>
      <c r="OTB125" s="44"/>
      <c r="OTC125" s="44"/>
      <c r="OTD125" s="44"/>
      <c r="OTE125" s="44"/>
      <c r="OTF125" s="44"/>
      <c r="OTG125" s="44"/>
      <c r="OTH125" s="44"/>
      <c r="OTI125" s="44"/>
      <c r="OTJ125" s="44"/>
      <c r="OTK125" s="44"/>
      <c r="OTL125" s="44"/>
      <c r="OTM125" s="44"/>
      <c r="OTN125" s="44"/>
      <c r="OTO125" s="44"/>
      <c r="OTP125" s="44"/>
      <c r="OTQ125" s="44"/>
      <c r="OTR125" s="44"/>
      <c r="OTS125" s="44"/>
      <c r="OTT125" s="44"/>
      <c r="OTU125" s="44"/>
      <c r="OTV125" s="44"/>
      <c r="OTW125" s="44"/>
      <c r="OTX125" s="44"/>
      <c r="OTY125" s="44"/>
      <c r="OTZ125" s="44"/>
      <c r="OUA125" s="44"/>
      <c r="OUB125" s="44"/>
      <c r="OUC125" s="44"/>
      <c r="OUD125" s="44"/>
      <c r="OUE125" s="44"/>
      <c r="OUF125" s="44"/>
      <c r="OUG125" s="44"/>
      <c r="OUH125" s="44"/>
      <c r="OUI125" s="44"/>
      <c r="OUJ125" s="44"/>
      <c r="OUK125" s="44"/>
      <c r="OUL125" s="44"/>
      <c r="OUM125" s="44"/>
      <c r="OUN125" s="44"/>
      <c r="OUO125" s="44"/>
      <c r="OUP125" s="44"/>
      <c r="OUQ125" s="44"/>
      <c r="OUR125" s="44"/>
      <c r="OUS125" s="44"/>
      <c r="OUT125" s="44"/>
      <c r="OUU125" s="44"/>
      <c r="OUV125" s="44"/>
      <c r="OUW125" s="44"/>
      <c r="OUX125" s="44"/>
      <c r="OUY125" s="44"/>
      <c r="OUZ125" s="44"/>
      <c r="OVA125" s="44"/>
      <c r="OVB125" s="44"/>
      <c r="OVC125" s="44"/>
      <c r="OVD125" s="44"/>
      <c r="OVE125" s="44"/>
      <c r="OVF125" s="44"/>
      <c r="OVG125" s="44"/>
      <c r="OVH125" s="44"/>
      <c r="OVI125" s="44"/>
      <c r="OVJ125" s="44"/>
      <c r="OVK125" s="44"/>
      <c r="OVL125" s="44"/>
      <c r="OVM125" s="44"/>
      <c r="OVN125" s="44"/>
      <c r="OVO125" s="44"/>
      <c r="OVP125" s="44"/>
      <c r="OVQ125" s="44"/>
      <c r="OVR125" s="44"/>
      <c r="OVS125" s="44"/>
      <c r="OVT125" s="44"/>
      <c r="OVU125" s="44"/>
      <c r="OVV125" s="44"/>
      <c r="OVW125" s="44"/>
      <c r="OVX125" s="44"/>
      <c r="OVY125" s="44"/>
      <c r="OVZ125" s="44"/>
      <c r="OWA125" s="44"/>
      <c r="OWB125" s="44"/>
      <c r="OWC125" s="44"/>
      <c r="OWD125" s="44"/>
      <c r="OWE125" s="44"/>
      <c r="OWF125" s="44"/>
      <c r="OWG125" s="44"/>
      <c r="OWH125" s="44"/>
      <c r="OWI125" s="44"/>
      <c r="OWJ125" s="44"/>
      <c r="OWK125" s="44"/>
      <c r="OWL125" s="44"/>
      <c r="OWM125" s="44"/>
      <c r="OWN125" s="44"/>
      <c r="OWO125" s="44"/>
      <c r="OWP125" s="44"/>
      <c r="OWQ125" s="44"/>
      <c r="OWR125" s="44"/>
      <c r="OWS125" s="44"/>
      <c r="OWT125" s="44"/>
      <c r="OWU125" s="44"/>
      <c r="OWV125" s="44"/>
      <c r="OWW125" s="44"/>
      <c r="OWX125" s="44"/>
      <c r="OWY125" s="44"/>
      <c r="OWZ125" s="44"/>
      <c r="OXA125" s="44"/>
      <c r="OXB125" s="44"/>
      <c r="OXC125" s="44"/>
      <c r="OXD125" s="44"/>
      <c r="OXE125" s="44"/>
      <c r="OXF125" s="44"/>
      <c r="OXG125" s="44"/>
      <c r="OXH125" s="44"/>
      <c r="OXI125" s="44"/>
      <c r="OXJ125" s="44"/>
      <c r="OXK125" s="44"/>
      <c r="OXL125" s="44"/>
      <c r="OXM125" s="44"/>
      <c r="OXN125" s="44"/>
      <c r="OXO125" s="44"/>
      <c r="OXP125" s="44"/>
      <c r="OXQ125" s="44"/>
      <c r="OXR125" s="44"/>
      <c r="OXS125" s="44"/>
      <c r="OXT125" s="44"/>
      <c r="OXU125" s="44"/>
      <c r="OXV125" s="44"/>
      <c r="OXW125" s="44"/>
      <c r="OXX125" s="44"/>
      <c r="OXY125" s="44"/>
      <c r="OXZ125" s="44"/>
      <c r="OYA125" s="44"/>
      <c r="OYB125" s="44"/>
      <c r="OYC125" s="44"/>
      <c r="OYD125" s="44"/>
      <c r="OYE125" s="44"/>
      <c r="OYF125" s="44"/>
      <c r="OYG125" s="44"/>
      <c r="OYH125" s="44"/>
      <c r="OYI125" s="44"/>
      <c r="OYJ125" s="44"/>
      <c r="OYK125" s="44"/>
      <c r="OYL125" s="44"/>
      <c r="OYM125" s="44"/>
      <c r="OYN125" s="44"/>
      <c r="OYO125" s="44"/>
      <c r="OYP125" s="44"/>
      <c r="OYQ125" s="44"/>
      <c r="OYR125" s="44"/>
      <c r="OYS125" s="44"/>
      <c r="OYT125" s="44"/>
      <c r="OYU125" s="44"/>
      <c r="OYV125" s="44"/>
      <c r="OYW125" s="44"/>
      <c r="OYX125" s="44"/>
      <c r="OYY125" s="44"/>
      <c r="OYZ125" s="44"/>
      <c r="OZA125" s="44"/>
      <c r="OZB125" s="44"/>
      <c r="OZC125" s="44"/>
      <c r="OZD125" s="44"/>
      <c r="OZE125" s="44"/>
      <c r="OZF125" s="44"/>
      <c r="OZG125" s="44"/>
      <c r="OZH125" s="44"/>
      <c r="OZI125" s="44"/>
      <c r="OZJ125" s="44"/>
      <c r="OZK125" s="44"/>
      <c r="OZL125" s="44"/>
      <c r="OZM125" s="44"/>
      <c r="OZN125" s="44"/>
      <c r="OZO125" s="44"/>
      <c r="OZP125" s="44"/>
      <c r="OZQ125" s="44"/>
      <c r="OZR125" s="44"/>
      <c r="OZS125" s="44"/>
      <c r="OZT125" s="44"/>
      <c r="OZU125" s="44"/>
      <c r="OZV125" s="44"/>
      <c r="OZW125" s="44"/>
      <c r="OZX125" s="44"/>
      <c r="OZY125" s="44"/>
      <c r="OZZ125" s="44"/>
      <c r="PAA125" s="44"/>
      <c r="PAB125" s="44"/>
      <c r="PAC125" s="44"/>
      <c r="PAD125" s="44"/>
      <c r="PAE125" s="44"/>
      <c r="PAF125" s="44"/>
      <c r="PAG125" s="44"/>
      <c r="PAH125" s="44"/>
      <c r="PAI125" s="44"/>
      <c r="PAJ125" s="44"/>
      <c r="PAK125" s="44"/>
      <c r="PAL125" s="44"/>
      <c r="PAM125" s="44"/>
      <c r="PAN125" s="44"/>
      <c r="PAO125" s="44"/>
      <c r="PAP125" s="44"/>
      <c r="PAQ125" s="44"/>
      <c r="PAR125" s="44"/>
      <c r="PAS125" s="44"/>
      <c r="PAT125" s="44"/>
      <c r="PAU125" s="44"/>
      <c r="PAV125" s="44"/>
      <c r="PAW125" s="44"/>
      <c r="PAX125" s="44"/>
      <c r="PAY125" s="44"/>
      <c r="PAZ125" s="44"/>
      <c r="PBA125" s="44"/>
      <c r="PBB125" s="44"/>
      <c r="PBC125" s="44"/>
      <c r="PBD125" s="44"/>
      <c r="PBE125" s="44"/>
      <c r="PBF125" s="44"/>
      <c r="PBG125" s="44"/>
      <c r="PBH125" s="44"/>
      <c r="PBI125" s="44"/>
      <c r="PBJ125" s="44"/>
      <c r="PBK125" s="44"/>
      <c r="PBL125" s="44"/>
      <c r="PBM125" s="44"/>
      <c r="PBN125" s="44"/>
      <c r="PBO125" s="44"/>
      <c r="PBP125" s="44"/>
      <c r="PBQ125" s="44"/>
      <c r="PBR125" s="44"/>
      <c r="PBS125" s="44"/>
      <c r="PBT125" s="44"/>
      <c r="PBU125" s="44"/>
      <c r="PBV125" s="44"/>
      <c r="PBW125" s="44"/>
      <c r="PBX125" s="44"/>
      <c r="PBY125" s="44"/>
      <c r="PBZ125" s="44"/>
      <c r="PCA125" s="44"/>
      <c r="PCB125" s="44"/>
      <c r="PCC125" s="44"/>
      <c r="PCD125" s="44"/>
      <c r="PCE125" s="44"/>
      <c r="PCF125" s="44"/>
      <c r="PCG125" s="44"/>
      <c r="PCH125" s="44"/>
      <c r="PCI125" s="44"/>
      <c r="PCJ125" s="44"/>
      <c r="PCK125" s="44"/>
      <c r="PCL125" s="44"/>
      <c r="PCM125" s="44"/>
      <c r="PCN125" s="44"/>
      <c r="PCO125" s="44"/>
      <c r="PCP125" s="44"/>
      <c r="PCQ125" s="44"/>
      <c r="PCR125" s="44"/>
      <c r="PCS125" s="44"/>
      <c r="PCT125" s="44"/>
      <c r="PCU125" s="44"/>
      <c r="PCV125" s="44"/>
      <c r="PCW125" s="44"/>
      <c r="PCX125" s="44"/>
      <c r="PCY125" s="44"/>
      <c r="PCZ125" s="44"/>
      <c r="PDA125" s="44"/>
      <c r="PDB125" s="44"/>
      <c r="PDC125" s="44"/>
      <c r="PDD125" s="44"/>
      <c r="PDE125" s="44"/>
      <c r="PDF125" s="44"/>
      <c r="PDG125" s="44"/>
      <c r="PDH125" s="44"/>
      <c r="PDI125" s="44"/>
      <c r="PDJ125" s="44"/>
      <c r="PDK125" s="44"/>
      <c r="PDL125" s="44"/>
      <c r="PDM125" s="44"/>
      <c r="PDN125" s="44"/>
      <c r="PDO125" s="44"/>
      <c r="PDP125" s="44"/>
      <c r="PDQ125" s="44"/>
      <c r="PDR125" s="44"/>
      <c r="PDS125" s="44"/>
      <c r="PDT125" s="44"/>
      <c r="PDU125" s="44"/>
      <c r="PDV125" s="44"/>
      <c r="PDW125" s="44"/>
      <c r="PDX125" s="44"/>
      <c r="PDY125" s="44"/>
      <c r="PDZ125" s="44"/>
      <c r="PEA125" s="44"/>
      <c r="PEB125" s="44"/>
      <c r="PEC125" s="44"/>
      <c r="PED125" s="44"/>
      <c r="PEE125" s="44"/>
      <c r="PEF125" s="44"/>
      <c r="PEG125" s="44"/>
      <c r="PEH125" s="44"/>
      <c r="PEI125" s="44"/>
      <c r="PEJ125" s="44"/>
      <c r="PEK125" s="44"/>
      <c r="PEL125" s="44"/>
      <c r="PEM125" s="44"/>
      <c r="PEN125" s="44"/>
      <c r="PEO125" s="44"/>
      <c r="PEP125" s="44"/>
      <c r="PEQ125" s="44"/>
      <c r="PER125" s="44"/>
      <c r="PES125" s="44"/>
      <c r="PET125" s="44"/>
      <c r="PEU125" s="44"/>
      <c r="PEV125" s="44"/>
      <c r="PEW125" s="44"/>
      <c r="PEX125" s="44"/>
      <c r="PEY125" s="44"/>
      <c r="PEZ125" s="44"/>
      <c r="PFA125" s="44"/>
      <c r="PFB125" s="44"/>
      <c r="PFC125" s="44"/>
      <c r="PFD125" s="44"/>
      <c r="PFE125" s="44"/>
      <c r="PFF125" s="44"/>
      <c r="PFG125" s="44"/>
      <c r="PFH125" s="44"/>
      <c r="PFI125" s="44"/>
      <c r="PFJ125" s="44"/>
      <c r="PFK125" s="44"/>
      <c r="PFL125" s="44"/>
      <c r="PFM125" s="44"/>
      <c r="PFN125" s="44"/>
      <c r="PFO125" s="44"/>
      <c r="PFP125" s="44"/>
      <c r="PFQ125" s="44"/>
      <c r="PFR125" s="44"/>
      <c r="PFS125" s="44"/>
      <c r="PFT125" s="44"/>
      <c r="PFU125" s="44"/>
      <c r="PFV125" s="44"/>
      <c r="PFW125" s="44"/>
      <c r="PFX125" s="44"/>
      <c r="PFY125" s="44"/>
      <c r="PFZ125" s="44"/>
      <c r="PGA125" s="44"/>
      <c r="PGB125" s="44"/>
      <c r="PGC125" s="44"/>
      <c r="PGD125" s="44"/>
      <c r="PGE125" s="44"/>
      <c r="PGF125" s="44"/>
      <c r="PGG125" s="44"/>
      <c r="PGH125" s="44"/>
      <c r="PGI125" s="44"/>
      <c r="PGJ125" s="44"/>
      <c r="PGK125" s="44"/>
      <c r="PGL125" s="44"/>
      <c r="PGM125" s="44"/>
      <c r="PGN125" s="44"/>
      <c r="PGO125" s="44"/>
      <c r="PGP125" s="44"/>
      <c r="PGQ125" s="44"/>
      <c r="PGR125" s="44"/>
      <c r="PGS125" s="44"/>
      <c r="PGT125" s="44"/>
      <c r="PGU125" s="44"/>
      <c r="PGV125" s="44"/>
      <c r="PGW125" s="44"/>
      <c r="PGX125" s="44"/>
      <c r="PGY125" s="44"/>
      <c r="PGZ125" s="44"/>
      <c r="PHA125" s="44"/>
      <c r="PHB125" s="44"/>
      <c r="PHC125" s="44"/>
      <c r="PHD125" s="44"/>
      <c r="PHE125" s="44"/>
      <c r="PHF125" s="44"/>
      <c r="PHG125" s="44"/>
      <c r="PHH125" s="44"/>
      <c r="PHI125" s="44"/>
      <c r="PHJ125" s="44"/>
      <c r="PHK125" s="44"/>
      <c r="PHL125" s="44"/>
      <c r="PHM125" s="44"/>
      <c r="PHN125" s="44"/>
      <c r="PHO125" s="44"/>
      <c r="PHP125" s="44"/>
      <c r="PHQ125" s="44"/>
      <c r="PHR125" s="44"/>
      <c r="PHS125" s="44"/>
      <c r="PHT125" s="44"/>
      <c r="PHU125" s="44"/>
      <c r="PHV125" s="44"/>
      <c r="PHW125" s="44"/>
      <c r="PHX125" s="44"/>
      <c r="PHY125" s="44"/>
      <c r="PHZ125" s="44"/>
      <c r="PIA125" s="44"/>
      <c r="PIB125" s="44"/>
      <c r="PIC125" s="44"/>
      <c r="PID125" s="44"/>
      <c r="PIE125" s="44"/>
      <c r="PIF125" s="44"/>
      <c r="PIG125" s="44"/>
      <c r="PIH125" s="44"/>
      <c r="PII125" s="44"/>
      <c r="PIJ125" s="44"/>
      <c r="PIK125" s="44"/>
      <c r="PIL125" s="44"/>
      <c r="PIM125" s="44"/>
      <c r="PIN125" s="44"/>
      <c r="PIO125" s="44"/>
      <c r="PIP125" s="44"/>
      <c r="PIQ125" s="44"/>
      <c r="PIR125" s="44"/>
      <c r="PIS125" s="44"/>
      <c r="PIT125" s="44"/>
      <c r="PIU125" s="44"/>
      <c r="PIV125" s="44"/>
      <c r="PIW125" s="44"/>
      <c r="PIX125" s="44"/>
      <c r="PIY125" s="44"/>
      <c r="PIZ125" s="44"/>
      <c r="PJA125" s="44"/>
      <c r="PJB125" s="44"/>
      <c r="PJC125" s="44"/>
      <c r="PJD125" s="44"/>
      <c r="PJE125" s="44"/>
      <c r="PJF125" s="44"/>
      <c r="PJG125" s="44"/>
      <c r="PJH125" s="44"/>
      <c r="PJI125" s="44"/>
      <c r="PJJ125" s="44"/>
      <c r="PJK125" s="44"/>
      <c r="PJL125" s="44"/>
      <c r="PJM125" s="44"/>
      <c r="PJN125" s="44"/>
      <c r="PJO125" s="44"/>
      <c r="PJP125" s="44"/>
      <c r="PJQ125" s="44"/>
      <c r="PJR125" s="44"/>
      <c r="PJS125" s="44"/>
      <c r="PJT125" s="44"/>
      <c r="PJU125" s="44"/>
      <c r="PJV125" s="44"/>
      <c r="PJW125" s="44"/>
      <c r="PJX125" s="44"/>
      <c r="PJY125" s="44"/>
      <c r="PJZ125" s="44"/>
      <c r="PKA125" s="44"/>
      <c r="PKB125" s="44"/>
      <c r="PKC125" s="44"/>
      <c r="PKD125" s="44"/>
      <c r="PKE125" s="44"/>
      <c r="PKF125" s="44"/>
      <c r="PKG125" s="44"/>
      <c r="PKH125" s="44"/>
      <c r="PKI125" s="44"/>
      <c r="PKJ125" s="44"/>
      <c r="PKK125" s="44"/>
      <c r="PKL125" s="44"/>
      <c r="PKM125" s="44"/>
      <c r="PKN125" s="44"/>
      <c r="PKO125" s="44"/>
      <c r="PKP125" s="44"/>
      <c r="PKQ125" s="44"/>
      <c r="PKR125" s="44"/>
      <c r="PKS125" s="44"/>
      <c r="PKT125" s="44"/>
      <c r="PKU125" s="44"/>
      <c r="PKV125" s="44"/>
      <c r="PKW125" s="44"/>
      <c r="PKX125" s="44"/>
      <c r="PKY125" s="44"/>
      <c r="PKZ125" s="44"/>
      <c r="PLA125" s="44"/>
      <c r="PLB125" s="44"/>
      <c r="PLC125" s="44"/>
      <c r="PLD125" s="44"/>
      <c r="PLE125" s="44"/>
      <c r="PLF125" s="44"/>
      <c r="PLG125" s="44"/>
      <c r="PLH125" s="44"/>
      <c r="PLI125" s="44"/>
      <c r="PLJ125" s="44"/>
      <c r="PLK125" s="44"/>
      <c r="PLL125" s="44"/>
      <c r="PLM125" s="44"/>
      <c r="PLN125" s="44"/>
      <c r="PLO125" s="44"/>
      <c r="PLP125" s="44"/>
      <c r="PLQ125" s="44"/>
      <c r="PLR125" s="44"/>
      <c r="PLS125" s="44"/>
      <c r="PLT125" s="44"/>
      <c r="PLU125" s="44"/>
      <c r="PLV125" s="44"/>
      <c r="PLW125" s="44"/>
      <c r="PLX125" s="44"/>
      <c r="PLY125" s="44"/>
      <c r="PLZ125" s="44"/>
      <c r="PMA125" s="44"/>
      <c r="PMB125" s="44"/>
      <c r="PMC125" s="44"/>
      <c r="PMD125" s="44"/>
      <c r="PME125" s="44"/>
      <c r="PMF125" s="44"/>
      <c r="PMG125" s="44"/>
      <c r="PMH125" s="44"/>
      <c r="PMI125" s="44"/>
      <c r="PMJ125" s="44"/>
      <c r="PMK125" s="44"/>
      <c r="PML125" s="44"/>
      <c r="PMM125" s="44"/>
      <c r="PMN125" s="44"/>
      <c r="PMO125" s="44"/>
      <c r="PMP125" s="44"/>
      <c r="PMQ125" s="44"/>
      <c r="PMR125" s="44"/>
      <c r="PMS125" s="44"/>
      <c r="PMT125" s="44"/>
      <c r="PMU125" s="44"/>
      <c r="PMV125" s="44"/>
      <c r="PMW125" s="44"/>
      <c r="PMX125" s="44"/>
      <c r="PMY125" s="44"/>
      <c r="PMZ125" s="44"/>
      <c r="PNA125" s="44"/>
      <c r="PNB125" s="44"/>
      <c r="PNC125" s="44"/>
      <c r="PND125" s="44"/>
      <c r="PNE125" s="44"/>
      <c r="PNF125" s="44"/>
      <c r="PNG125" s="44"/>
      <c r="PNH125" s="44"/>
      <c r="PNI125" s="44"/>
      <c r="PNJ125" s="44"/>
      <c r="PNK125" s="44"/>
      <c r="PNL125" s="44"/>
      <c r="PNM125" s="44"/>
      <c r="PNN125" s="44"/>
      <c r="PNO125" s="44"/>
      <c r="PNP125" s="44"/>
      <c r="PNQ125" s="44"/>
      <c r="PNR125" s="44"/>
      <c r="PNS125" s="44"/>
      <c r="PNT125" s="44"/>
      <c r="PNU125" s="44"/>
      <c r="PNV125" s="44"/>
      <c r="PNW125" s="44"/>
      <c r="PNX125" s="44"/>
      <c r="PNY125" s="44"/>
      <c r="PNZ125" s="44"/>
      <c r="POA125" s="44"/>
      <c r="POB125" s="44"/>
      <c r="POC125" s="44"/>
      <c r="POD125" s="44"/>
      <c r="POE125" s="44"/>
      <c r="POF125" s="44"/>
      <c r="POG125" s="44"/>
      <c r="POH125" s="44"/>
      <c r="POI125" s="44"/>
      <c r="POJ125" s="44"/>
      <c r="POK125" s="44"/>
      <c r="POL125" s="44"/>
      <c r="POM125" s="44"/>
      <c r="PON125" s="44"/>
      <c r="POO125" s="44"/>
      <c r="POP125" s="44"/>
      <c r="POQ125" s="44"/>
      <c r="POR125" s="44"/>
      <c r="POS125" s="44"/>
      <c r="POT125" s="44"/>
      <c r="POU125" s="44"/>
      <c r="POV125" s="44"/>
      <c r="POW125" s="44"/>
      <c r="POX125" s="44"/>
      <c r="POY125" s="44"/>
      <c r="POZ125" s="44"/>
      <c r="PPA125" s="44"/>
      <c r="PPB125" s="44"/>
      <c r="PPC125" s="44"/>
      <c r="PPD125" s="44"/>
      <c r="PPE125" s="44"/>
      <c r="PPF125" s="44"/>
      <c r="PPG125" s="44"/>
      <c r="PPH125" s="44"/>
      <c r="PPI125" s="44"/>
      <c r="PPJ125" s="44"/>
      <c r="PPK125" s="44"/>
      <c r="PPL125" s="44"/>
      <c r="PPM125" s="44"/>
      <c r="PPN125" s="44"/>
      <c r="PPO125" s="44"/>
      <c r="PPP125" s="44"/>
      <c r="PPQ125" s="44"/>
      <c r="PPR125" s="44"/>
      <c r="PPS125" s="44"/>
      <c r="PPT125" s="44"/>
      <c r="PPU125" s="44"/>
      <c r="PPV125" s="44"/>
      <c r="PPW125" s="44"/>
      <c r="PPX125" s="44"/>
      <c r="PPY125" s="44"/>
      <c r="PPZ125" s="44"/>
      <c r="PQA125" s="44"/>
      <c r="PQB125" s="44"/>
      <c r="PQC125" s="44"/>
      <c r="PQD125" s="44"/>
      <c r="PQE125" s="44"/>
      <c r="PQF125" s="44"/>
      <c r="PQG125" s="44"/>
      <c r="PQH125" s="44"/>
      <c r="PQI125" s="44"/>
      <c r="PQJ125" s="44"/>
      <c r="PQK125" s="44"/>
      <c r="PQL125" s="44"/>
      <c r="PQM125" s="44"/>
      <c r="PQN125" s="44"/>
      <c r="PQO125" s="44"/>
      <c r="PQP125" s="44"/>
      <c r="PQQ125" s="44"/>
      <c r="PQR125" s="44"/>
      <c r="PQS125" s="44"/>
      <c r="PQT125" s="44"/>
      <c r="PQU125" s="44"/>
      <c r="PQV125" s="44"/>
      <c r="PQW125" s="44"/>
      <c r="PQX125" s="44"/>
      <c r="PQY125" s="44"/>
      <c r="PQZ125" s="44"/>
      <c r="PRA125" s="44"/>
      <c r="PRB125" s="44"/>
      <c r="PRC125" s="44"/>
      <c r="PRD125" s="44"/>
      <c r="PRE125" s="44"/>
      <c r="PRF125" s="44"/>
      <c r="PRG125" s="44"/>
      <c r="PRH125" s="44"/>
      <c r="PRI125" s="44"/>
      <c r="PRJ125" s="44"/>
      <c r="PRK125" s="44"/>
      <c r="PRL125" s="44"/>
      <c r="PRM125" s="44"/>
      <c r="PRN125" s="44"/>
      <c r="PRO125" s="44"/>
      <c r="PRP125" s="44"/>
      <c r="PRQ125" s="44"/>
      <c r="PRR125" s="44"/>
      <c r="PRS125" s="44"/>
      <c r="PRT125" s="44"/>
      <c r="PRU125" s="44"/>
      <c r="PRV125" s="44"/>
      <c r="PRW125" s="44"/>
      <c r="PRX125" s="44"/>
      <c r="PRY125" s="44"/>
      <c r="PRZ125" s="44"/>
      <c r="PSA125" s="44"/>
      <c r="PSB125" s="44"/>
      <c r="PSC125" s="44"/>
      <c r="PSD125" s="44"/>
      <c r="PSE125" s="44"/>
      <c r="PSF125" s="44"/>
      <c r="PSG125" s="44"/>
      <c r="PSH125" s="44"/>
      <c r="PSI125" s="44"/>
      <c r="PSJ125" s="44"/>
      <c r="PSK125" s="44"/>
      <c r="PSL125" s="44"/>
      <c r="PSM125" s="44"/>
      <c r="PSN125" s="44"/>
      <c r="PSO125" s="44"/>
      <c r="PSP125" s="44"/>
      <c r="PSQ125" s="44"/>
      <c r="PSR125" s="44"/>
      <c r="PSS125" s="44"/>
      <c r="PST125" s="44"/>
      <c r="PSU125" s="44"/>
      <c r="PSV125" s="44"/>
      <c r="PSW125" s="44"/>
      <c r="PSX125" s="44"/>
      <c r="PSY125" s="44"/>
      <c r="PSZ125" s="44"/>
      <c r="PTA125" s="44"/>
      <c r="PTB125" s="44"/>
      <c r="PTC125" s="44"/>
      <c r="PTD125" s="44"/>
      <c r="PTE125" s="44"/>
      <c r="PTF125" s="44"/>
      <c r="PTG125" s="44"/>
      <c r="PTH125" s="44"/>
      <c r="PTI125" s="44"/>
      <c r="PTJ125" s="44"/>
      <c r="PTK125" s="44"/>
      <c r="PTL125" s="44"/>
      <c r="PTM125" s="44"/>
      <c r="PTN125" s="44"/>
      <c r="PTO125" s="44"/>
      <c r="PTP125" s="44"/>
      <c r="PTQ125" s="44"/>
      <c r="PTR125" s="44"/>
      <c r="PTS125" s="44"/>
      <c r="PTT125" s="44"/>
      <c r="PTU125" s="44"/>
      <c r="PTV125" s="44"/>
      <c r="PTW125" s="44"/>
      <c r="PTX125" s="44"/>
      <c r="PTY125" s="44"/>
      <c r="PTZ125" s="44"/>
      <c r="PUA125" s="44"/>
      <c r="PUB125" s="44"/>
      <c r="PUC125" s="44"/>
      <c r="PUD125" s="44"/>
      <c r="PUE125" s="44"/>
      <c r="PUF125" s="44"/>
      <c r="PUG125" s="44"/>
      <c r="PUH125" s="44"/>
      <c r="PUI125" s="44"/>
      <c r="PUJ125" s="44"/>
      <c r="PUK125" s="44"/>
      <c r="PUL125" s="44"/>
      <c r="PUM125" s="44"/>
      <c r="PUN125" s="44"/>
      <c r="PUO125" s="44"/>
      <c r="PUP125" s="44"/>
      <c r="PUQ125" s="44"/>
      <c r="PUR125" s="44"/>
      <c r="PUS125" s="44"/>
      <c r="PUT125" s="44"/>
      <c r="PUU125" s="44"/>
      <c r="PUV125" s="44"/>
      <c r="PUW125" s="44"/>
      <c r="PUX125" s="44"/>
      <c r="PUY125" s="44"/>
      <c r="PUZ125" s="44"/>
      <c r="PVA125" s="44"/>
      <c r="PVB125" s="44"/>
      <c r="PVC125" s="44"/>
      <c r="PVD125" s="44"/>
      <c r="PVE125" s="44"/>
      <c r="PVF125" s="44"/>
      <c r="PVG125" s="44"/>
      <c r="PVH125" s="44"/>
      <c r="PVI125" s="44"/>
      <c r="PVJ125" s="44"/>
      <c r="PVK125" s="44"/>
      <c r="PVL125" s="44"/>
      <c r="PVM125" s="44"/>
      <c r="PVN125" s="44"/>
      <c r="PVO125" s="44"/>
      <c r="PVP125" s="44"/>
      <c r="PVQ125" s="44"/>
      <c r="PVR125" s="44"/>
      <c r="PVS125" s="44"/>
      <c r="PVT125" s="44"/>
      <c r="PVU125" s="44"/>
      <c r="PVV125" s="44"/>
      <c r="PVW125" s="44"/>
      <c r="PVX125" s="44"/>
      <c r="PVY125" s="44"/>
      <c r="PVZ125" s="44"/>
      <c r="PWA125" s="44"/>
      <c r="PWB125" s="44"/>
      <c r="PWC125" s="44"/>
      <c r="PWD125" s="44"/>
      <c r="PWE125" s="44"/>
      <c r="PWF125" s="44"/>
      <c r="PWG125" s="44"/>
      <c r="PWH125" s="44"/>
      <c r="PWI125" s="44"/>
      <c r="PWJ125" s="44"/>
      <c r="PWK125" s="44"/>
      <c r="PWL125" s="44"/>
      <c r="PWM125" s="44"/>
      <c r="PWN125" s="44"/>
      <c r="PWO125" s="44"/>
      <c r="PWP125" s="44"/>
      <c r="PWQ125" s="44"/>
      <c r="PWR125" s="44"/>
      <c r="PWS125" s="44"/>
      <c r="PWT125" s="44"/>
      <c r="PWU125" s="44"/>
      <c r="PWV125" s="44"/>
      <c r="PWW125" s="44"/>
      <c r="PWX125" s="44"/>
      <c r="PWY125" s="44"/>
      <c r="PWZ125" s="44"/>
      <c r="PXA125" s="44"/>
      <c r="PXB125" s="44"/>
      <c r="PXC125" s="44"/>
      <c r="PXD125" s="44"/>
      <c r="PXE125" s="44"/>
      <c r="PXF125" s="44"/>
      <c r="PXG125" s="44"/>
      <c r="PXH125" s="44"/>
      <c r="PXI125" s="44"/>
      <c r="PXJ125" s="44"/>
      <c r="PXK125" s="44"/>
      <c r="PXL125" s="44"/>
      <c r="PXM125" s="44"/>
      <c r="PXN125" s="44"/>
      <c r="PXO125" s="44"/>
      <c r="PXP125" s="44"/>
      <c r="PXQ125" s="44"/>
      <c r="PXR125" s="44"/>
      <c r="PXS125" s="44"/>
      <c r="PXT125" s="44"/>
      <c r="PXU125" s="44"/>
      <c r="PXV125" s="44"/>
      <c r="PXW125" s="44"/>
      <c r="PXX125" s="44"/>
      <c r="PXY125" s="44"/>
      <c r="PXZ125" s="44"/>
      <c r="PYA125" s="44"/>
      <c r="PYB125" s="44"/>
      <c r="PYC125" s="44"/>
      <c r="PYD125" s="44"/>
      <c r="PYE125" s="44"/>
      <c r="PYF125" s="44"/>
      <c r="PYG125" s="44"/>
      <c r="PYH125" s="44"/>
      <c r="PYI125" s="44"/>
      <c r="PYJ125" s="44"/>
      <c r="PYK125" s="44"/>
      <c r="PYL125" s="44"/>
      <c r="PYM125" s="44"/>
      <c r="PYN125" s="44"/>
      <c r="PYO125" s="44"/>
      <c r="PYP125" s="44"/>
      <c r="PYQ125" s="44"/>
      <c r="PYR125" s="44"/>
      <c r="PYS125" s="44"/>
      <c r="PYT125" s="44"/>
      <c r="PYU125" s="44"/>
      <c r="PYV125" s="44"/>
      <c r="PYW125" s="44"/>
      <c r="PYX125" s="44"/>
      <c r="PYY125" s="44"/>
      <c r="PYZ125" s="44"/>
      <c r="PZA125" s="44"/>
      <c r="PZB125" s="44"/>
      <c r="PZC125" s="44"/>
      <c r="PZD125" s="44"/>
      <c r="PZE125" s="44"/>
      <c r="PZF125" s="44"/>
      <c r="PZG125" s="44"/>
      <c r="PZH125" s="44"/>
      <c r="PZI125" s="44"/>
      <c r="PZJ125" s="44"/>
      <c r="PZK125" s="44"/>
      <c r="PZL125" s="44"/>
      <c r="PZM125" s="44"/>
      <c r="PZN125" s="44"/>
      <c r="PZO125" s="44"/>
      <c r="PZP125" s="44"/>
      <c r="PZQ125" s="44"/>
      <c r="PZR125" s="44"/>
      <c r="PZS125" s="44"/>
      <c r="PZT125" s="44"/>
      <c r="PZU125" s="44"/>
      <c r="PZV125" s="44"/>
      <c r="PZW125" s="44"/>
      <c r="PZX125" s="44"/>
      <c r="PZY125" s="44"/>
      <c r="PZZ125" s="44"/>
      <c r="QAA125" s="44"/>
      <c r="QAB125" s="44"/>
      <c r="QAC125" s="44"/>
      <c r="QAD125" s="44"/>
      <c r="QAE125" s="44"/>
      <c r="QAF125" s="44"/>
      <c r="QAG125" s="44"/>
      <c r="QAH125" s="44"/>
      <c r="QAI125" s="44"/>
      <c r="QAJ125" s="44"/>
      <c r="QAK125" s="44"/>
      <c r="QAL125" s="44"/>
      <c r="QAM125" s="44"/>
      <c r="QAN125" s="44"/>
      <c r="QAO125" s="44"/>
      <c r="QAP125" s="44"/>
      <c r="QAQ125" s="44"/>
      <c r="QAR125" s="44"/>
      <c r="QAS125" s="44"/>
      <c r="QAT125" s="44"/>
      <c r="QAU125" s="44"/>
      <c r="QAV125" s="44"/>
      <c r="QAW125" s="44"/>
      <c r="QAX125" s="44"/>
      <c r="QAY125" s="44"/>
      <c r="QAZ125" s="44"/>
      <c r="QBA125" s="44"/>
      <c r="QBB125" s="44"/>
      <c r="QBC125" s="44"/>
      <c r="QBD125" s="44"/>
      <c r="QBE125" s="44"/>
      <c r="QBF125" s="44"/>
      <c r="QBG125" s="44"/>
      <c r="QBH125" s="44"/>
      <c r="QBI125" s="44"/>
      <c r="QBJ125" s="44"/>
      <c r="QBK125" s="44"/>
      <c r="QBL125" s="44"/>
      <c r="QBM125" s="44"/>
      <c r="QBN125" s="44"/>
      <c r="QBO125" s="44"/>
      <c r="QBP125" s="44"/>
      <c r="QBQ125" s="44"/>
      <c r="QBR125" s="44"/>
      <c r="QBS125" s="44"/>
      <c r="QBT125" s="44"/>
      <c r="QBU125" s="44"/>
      <c r="QBV125" s="44"/>
      <c r="QBW125" s="44"/>
      <c r="QBX125" s="44"/>
      <c r="QBY125" s="44"/>
      <c r="QBZ125" s="44"/>
      <c r="QCA125" s="44"/>
      <c r="QCB125" s="44"/>
      <c r="QCC125" s="44"/>
      <c r="QCD125" s="44"/>
      <c r="QCE125" s="44"/>
      <c r="QCF125" s="44"/>
      <c r="QCG125" s="44"/>
      <c r="QCH125" s="44"/>
      <c r="QCI125" s="44"/>
      <c r="QCJ125" s="44"/>
      <c r="QCK125" s="44"/>
      <c r="QCL125" s="44"/>
      <c r="QCM125" s="44"/>
      <c r="QCN125" s="44"/>
      <c r="QCO125" s="44"/>
      <c r="QCP125" s="44"/>
      <c r="QCQ125" s="44"/>
      <c r="QCR125" s="44"/>
      <c r="QCS125" s="44"/>
      <c r="QCT125" s="44"/>
      <c r="QCU125" s="44"/>
      <c r="QCV125" s="44"/>
      <c r="QCW125" s="44"/>
      <c r="QCX125" s="44"/>
      <c r="QCY125" s="44"/>
      <c r="QCZ125" s="44"/>
      <c r="QDA125" s="44"/>
      <c r="QDB125" s="44"/>
      <c r="QDC125" s="44"/>
      <c r="QDD125" s="44"/>
      <c r="QDE125" s="44"/>
      <c r="QDF125" s="44"/>
      <c r="QDG125" s="44"/>
      <c r="QDH125" s="44"/>
      <c r="QDI125" s="44"/>
      <c r="QDJ125" s="44"/>
      <c r="QDK125" s="44"/>
      <c r="QDL125" s="44"/>
      <c r="QDM125" s="44"/>
      <c r="QDN125" s="44"/>
      <c r="QDO125" s="44"/>
      <c r="QDP125" s="44"/>
      <c r="QDQ125" s="44"/>
      <c r="QDR125" s="44"/>
      <c r="QDS125" s="44"/>
      <c r="QDT125" s="44"/>
      <c r="QDU125" s="44"/>
      <c r="QDV125" s="44"/>
      <c r="QDW125" s="44"/>
      <c r="QDX125" s="44"/>
      <c r="QDY125" s="44"/>
      <c r="QDZ125" s="44"/>
      <c r="QEA125" s="44"/>
      <c r="QEB125" s="44"/>
      <c r="QEC125" s="44"/>
      <c r="QED125" s="44"/>
      <c r="QEE125" s="44"/>
      <c r="QEF125" s="44"/>
      <c r="QEG125" s="44"/>
      <c r="QEH125" s="44"/>
      <c r="QEI125" s="44"/>
      <c r="QEJ125" s="44"/>
      <c r="QEK125" s="44"/>
      <c r="QEL125" s="44"/>
      <c r="QEM125" s="44"/>
      <c r="QEN125" s="44"/>
      <c r="QEO125" s="44"/>
      <c r="QEP125" s="44"/>
      <c r="QEQ125" s="44"/>
      <c r="QER125" s="44"/>
      <c r="QES125" s="44"/>
      <c r="QET125" s="44"/>
      <c r="QEU125" s="44"/>
      <c r="QEV125" s="44"/>
      <c r="QEW125" s="44"/>
      <c r="QEX125" s="44"/>
      <c r="QEY125" s="44"/>
      <c r="QEZ125" s="44"/>
      <c r="QFA125" s="44"/>
      <c r="QFB125" s="44"/>
      <c r="QFC125" s="44"/>
      <c r="QFD125" s="44"/>
      <c r="QFE125" s="44"/>
      <c r="QFF125" s="44"/>
      <c r="QFG125" s="44"/>
      <c r="QFH125" s="44"/>
      <c r="QFI125" s="44"/>
      <c r="QFJ125" s="44"/>
      <c r="QFK125" s="44"/>
      <c r="QFL125" s="44"/>
      <c r="QFM125" s="44"/>
      <c r="QFN125" s="44"/>
      <c r="QFO125" s="44"/>
      <c r="QFP125" s="44"/>
      <c r="QFQ125" s="44"/>
      <c r="QFR125" s="44"/>
      <c r="QFS125" s="44"/>
      <c r="QFT125" s="44"/>
      <c r="QFU125" s="44"/>
      <c r="QFV125" s="44"/>
      <c r="QFW125" s="44"/>
      <c r="QFX125" s="44"/>
      <c r="QFY125" s="44"/>
      <c r="QFZ125" s="44"/>
      <c r="QGA125" s="44"/>
      <c r="QGB125" s="44"/>
      <c r="QGC125" s="44"/>
      <c r="QGD125" s="44"/>
      <c r="QGE125" s="44"/>
      <c r="QGF125" s="44"/>
      <c r="QGG125" s="44"/>
      <c r="QGH125" s="44"/>
      <c r="QGI125" s="44"/>
      <c r="QGJ125" s="44"/>
      <c r="QGK125" s="44"/>
      <c r="QGL125" s="44"/>
      <c r="QGM125" s="44"/>
      <c r="QGN125" s="44"/>
      <c r="QGO125" s="44"/>
      <c r="QGP125" s="44"/>
      <c r="QGQ125" s="44"/>
      <c r="QGR125" s="44"/>
      <c r="QGS125" s="44"/>
      <c r="QGT125" s="44"/>
      <c r="QGU125" s="44"/>
      <c r="QGV125" s="44"/>
      <c r="QGW125" s="44"/>
      <c r="QGX125" s="44"/>
      <c r="QGY125" s="44"/>
      <c r="QGZ125" s="44"/>
      <c r="QHA125" s="44"/>
      <c r="QHB125" s="44"/>
      <c r="QHC125" s="44"/>
      <c r="QHD125" s="44"/>
      <c r="QHE125" s="44"/>
      <c r="QHF125" s="44"/>
      <c r="QHG125" s="44"/>
      <c r="QHH125" s="44"/>
      <c r="QHI125" s="44"/>
      <c r="QHJ125" s="44"/>
      <c r="QHK125" s="44"/>
      <c r="QHL125" s="44"/>
      <c r="QHM125" s="44"/>
      <c r="QHN125" s="44"/>
      <c r="QHO125" s="44"/>
      <c r="QHP125" s="44"/>
      <c r="QHQ125" s="44"/>
      <c r="QHR125" s="44"/>
      <c r="QHS125" s="44"/>
      <c r="QHT125" s="44"/>
      <c r="QHU125" s="44"/>
      <c r="QHV125" s="44"/>
      <c r="QHW125" s="44"/>
      <c r="QHX125" s="44"/>
      <c r="QHY125" s="44"/>
      <c r="QHZ125" s="44"/>
      <c r="QIA125" s="44"/>
      <c r="QIB125" s="44"/>
      <c r="QIC125" s="44"/>
      <c r="QID125" s="44"/>
      <c r="QIE125" s="44"/>
      <c r="QIF125" s="44"/>
      <c r="QIG125" s="44"/>
      <c r="QIH125" s="44"/>
      <c r="QII125" s="44"/>
      <c r="QIJ125" s="44"/>
      <c r="QIK125" s="44"/>
      <c r="QIL125" s="44"/>
      <c r="QIM125" s="44"/>
      <c r="QIN125" s="44"/>
      <c r="QIO125" s="44"/>
      <c r="QIP125" s="44"/>
      <c r="QIQ125" s="44"/>
      <c r="QIR125" s="44"/>
      <c r="QIS125" s="44"/>
      <c r="QIT125" s="44"/>
      <c r="QIU125" s="44"/>
      <c r="QIV125" s="44"/>
      <c r="QIW125" s="44"/>
      <c r="QIX125" s="44"/>
      <c r="QIY125" s="44"/>
      <c r="QIZ125" s="44"/>
      <c r="QJA125" s="44"/>
      <c r="QJB125" s="44"/>
      <c r="QJC125" s="44"/>
      <c r="QJD125" s="44"/>
      <c r="QJE125" s="44"/>
      <c r="QJF125" s="44"/>
      <c r="QJG125" s="44"/>
      <c r="QJH125" s="44"/>
      <c r="QJI125" s="44"/>
      <c r="QJJ125" s="44"/>
      <c r="QJK125" s="44"/>
      <c r="QJL125" s="44"/>
      <c r="QJM125" s="44"/>
      <c r="QJN125" s="44"/>
      <c r="QJO125" s="44"/>
      <c r="QJP125" s="44"/>
      <c r="QJQ125" s="44"/>
      <c r="QJR125" s="44"/>
      <c r="QJS125" s="44"/>
      <c r="QJT125" s="44"/>
      <c r="QJU125" s="44"/>
      <c r="QJV125" s="44"/>
      <c r="QJW125" s="44"/>
      <c r="QJX125" s="44"/>
      <c r="QJY125" s="44"/>
      <c r="QJZ125" s="44"/>
      <c r="QKA125" s="44"/>
      <c r="QKB125" s="44"/>
      <c r="QKC125" s="44"/>
      <c r="QKD125" s="44"/>
      <c r="QKE125" s="44"/>
      <c r="QKF125" s="44"/>
      <c r="QKG125" s="44"/>
      <c r="QKH125" s="44"/>
      <c r="QKI125" s="44"/>
      <c r="QKJ125" s="44"/>
      <c r="QKK125" s="44"/>
      <c r="QKL125" s="44"/>
      <c r="QKM125" s="44"/>
      <c r="QKN125" s="44"/>
      <c r="QKO125" s="44"/>
      <c r="QKP125" s="44"/>
      <c r="QKQ125" s="44"/>
      <c r="QKR125" s="44"/>
      <c r="QKS125" s="44"/>
      <c r="QKT125" s="44"/>
      <c r="QKU125" s="44"/>
      <c r="QKV125" s="44"/>
      <c r="QKW125" s="44"/>
      <c r="QKX125" s="44"/>
      <c r="QKY125" s="44"/>
      <c r="QKZ125" s="44"/>
      <c r="QLA125" s="44"/>
      <c r="QLB125" s="44"/>
      <c r="QLC125" s="44"/>
      <c r="QLD125" s="44"/>
      <c r="QLE125" s="44"/>
      <c r="QLF125" s="44"/>
      <c r="QLG125" s="44"/>
      <c r="QLH125" s="44"/>
      <c r="QLI125" s="44"/>
      <c r="QLJ125" s="44"/>
      <c r="QLK125" s="44"/>
      <c r="QLL125" s="44"/>
      <c r="QLM125" s="44"/>
      <c r="QLN125" s="44"/>
      <c r="QLO125" s="44"/>
      <c r="QLP125" s="44"/>
      <c r="QLQ125" s="44"/>
      <c r="QLR125" s="44"/>
      <c r="QLS125" s="44"/>
      <c r="QLT125" s="44"/>
      <c r="QLU125" s="44"/>
      <c r="QLV125" s="44"/>
      <c r="QLW125" s="44"/>
      <c r="QLX125" s="44"/>
      <c r="QLY125" s="44"/>
      <c r="QLZ125" s="44"/>
      <c r="QMA125" s="44"/>
      <c r="QMB125" s="44"/>
      <c r="QMC125" s="44"/>
      <c r="QMD125" s="44"/>
      <c r="QME125" s="44"/>
      <c r="QMF125" s="44"/>
      <c r="QMG125" s="44"/>
      <c r="QMH125" s="44"/>
      <c r="QMI125" s="44"/>
      <c r="QMJ125" s="44"/>
      <c r="QMK125" s="44"/>
      <c r="QML125" s="44"/>
      <c r="QMM125" s="44"/>
      <c r="QMN125" s="44"/>
      <c r="QMO125" s="44"/>
      <c r="QMP125" s="44"/>
      <c r="QMQ125" s="44"/>
      <c r="QMR125" s="44"/>
      <c r="QMS125" s="44"/>
      <c r="QMT125" s="44"/>
      <c r="QMU125" s="44"/>
      <c r="QMV125" s="44"/>
      <c r="QMW125" s="44"/>
      <c r="QMX125" s="44"/>
      <c r="QMY125" s="44"/>
      <c r="QMZ125" s="44"/>
      <c r="QNA125" s="44"/>
      <c r="QNB125" s="44"/>
      <c r="QNC125" s="44"/>
      <c r="QND125" s="44"/>
      <c r="QNE125" s="44"/>
      <c r="QNF125" s="44"/>
      <c r="QNG125" s="44"/>
      <c r="QNH125" s="44"/>
      <c r="QNI125" s="44"/>
      <c r="QNJ125" s="44"/>
      <c r="QNK125" s="44"/>
      <c r="QNL125" s="44"/>
      <c r="QNM125" s="44"/>
      <c r="QNN125" s="44"/>
      <c r="QNO125" s="44"/>
      <c r="QNP125" s="44"/>
      <c r="QNQ125" s="44"/>
      <c r="QNR125" s="44"/>
      <c r="QNS125" s="44"/>
      <c r="QNT125" s="44"/>
      <c r="QNU125" s="44"/>
      <c r="QNV125" s="44"/>
      <c r="QNW125" s="44"/>
      <c r="QNX125" s="44"/>
      <c r="QNY125" s="44"/>
      <c r="QNZ125" s="44"/>
      <c r="QOA125" s="44"/>
      <c r="QOB125" s="44"/>
      <c r="QOC125" s="44"/>
      <c r="QOD125" s="44"/>
      <c r="QOE125" s="44"/>
      <c r="QOF125" s="44"/>
      <c r="QOG125" s="44"/>
      <c r="QOH125" s="44"/>
      <c r="QOI125" s="44"/>
      <c r="QOJ125" s="44"/>
      <c r="QOK125" s="44"/>
      <c r="QOL125" s="44"/>
      <c r="QOM125" s="44"/>
      <c r="QON125" s="44"/>
      <c r="QOO125" s="44"/>
      <c r="QOP125" s="44"/>
      <c r="QOQ125" s="44"/>
      <c r="QOR125" s="44"/>
      <c r="QOS125" s="44"/>
      <c r="QOT125" s="44"/>
      <c r="QOU125" s="44"/>
      <c r="QOV125" s="44"/>
      <c r="QOW125" s="44"/>
      <c r="QOX125" s="44"/>
      <c r="QOY125" s="44"/>
      <c r="QOZ125" s="44"/>
      <c r="QPA125" s="44"/>
      <c r="QPB125" s="44"/>
      <c r="QPC125" s="44"/>
      <c r="QPD125" s="44"/>
      <c r="QPE125" s="44"/>
      <c r="QPF125" s="44"/>
      <c r="QPG125" s="44"/>
      <c r="QPH125" s="44"/>
      <c r="QPI125" s="44"/>
      <c r="QPJ125" s="44"/>
      <c r="QPK125" s="44"/>
      <c r="QPL125" s="44"/>
      <c r="QPM125" s="44"/>
      <c r="QPN125" s="44"/>
      <c r="QPO125" s="44"/>
      <c r="QPP125" s="44"/>
      <c r="QPQ125" s="44"/>
      <c r="QPR125" s="44"/>
      <c r="QPS125" s="44"/>
      <c r="QPT125" s="44"/>
      <c r="QPU125" s="44"/>
      <c r="QPV125" s="44"/>
      <c r="QPW125" s="44"/>
      <c r="QPX125" s="44"/>
      <c r="QPY125" s="44"/>
      <c r="QPZ125" s="44"/>
      <c r="QQA125" s="44"/>
      <c r="QQB125" s="44"/>
      <c r="QQC125" s="44"/>
      <c r="QQD125" s="44"/>
      <c r="QQE125" s="44"/>
      <c r="QQF125" s="44"/>
      <c r="QQG125" s="44"/>
      <c r="QQH125" s="44"/>
      <c r="QQI125" s="44"/>
      <c r="QQJ125" s="44"/>
      <c r="QQK125" s="44"/>
      <c r="QQL125" s="44"/>
      <c r="QQM125" s="44"/>
      <c r="QQN125" s="44"/>
      <c r="QQO125" s="44"/>
      <c r="QQP125" s="44"/>
      <c r="QQQ125" s="44"/>
      <c r="QQR125" s="44"/>
      <c r="QQS125" s="44"/>
      <c r="QQT125" s="44"/>
      <c r="QQU125" s="44"/>
      <c r="QQV125" s="44"/>
      <c r="QQW125" s="44"/>
      <c r="QQX125" s="44"/>
      <c r="QQY125" s="44"/>
      <c r="QQZ125" s="44"/>
      <c r="QRA125" s="44"/>
      <c r="QRB125" s="44"/>
      <c r="QRC125" s="44"/>
      <c r="QRD125" s="44"/>
      <c r="QRE125" s="44"/>
      <c r="QRF125" s="44"/>
      <c r="QRG125" s="44"/>
      <c r="QRH125" s="44"/>
      <c r="QRI125" s="44"/>
      <c r="QRJ125" s="44"/>
      <c r="QRK125" s="44"/>
      <c r="QRL125" s="44"/>
      <c r="QRM125" s="44"/>
      <c r="QRN125" s="44"/>
      <c r="QRO125" s="44"/>
      <c r="QRP125" s="44"/>
      <c r="QRQ125" s="44"/>
      <c r="QRR125" s="44"/>
      <c r="QRS125" s="44"/>
      <c r="QRT125" s="44"/>
      <c r="QRU125" s="44"/>
      <c r="QRV125" s="44"/>
      <c r="QRW125" s="44"/>
      <c r="QRX125" s="44"/>
      <c r="QRY125" s="44"/>
      <c r="QRZ125" s="44"/>
      <c r="QSA125" s="44"/>
      <c r="QSB125" s="44"/>
      <c r="QSC125" s="44"/>
      <c r="QSD125" s="44"/>
      <c r="QSE125" s="44"/>
      <c r="QSF125" s="44"/>
      <c r="QSG125" s="44"/>
      <c r="QSH125" s="44"/>
      <c r="QSI125" s="44"/>
      <c r="QSJ125" s="44"/>
      <c r="QSK125" s="44"/>
      <c r="QSL125" s="44"/>
      <c r="QSM125" s="44"/>
      <c r="QSN125" s="44"/>
      <c r="QSO125" s="44"/>
      <c r="QSP125" s="44"/>
      <c r="QSQ125" s="44"/>
      <c r="QSR125" s="44"/>
      <c r="QSS125" s="44"/>
      <c r="QST125" s="44"/>
      <c r="QSU125" s="44"/>
      <c r="QSV125" s="44"/>
      <c r="QSW125" s="44"/>
      <c r="QSX125" s="44"/>
      <c r="QSY125" s="44"/>
      <c r="QSZ125" s="44"/>
      <c r="QTA125" s="44"/>
      <c r="QTB125" s="44"/>
      <c r="QTC125" s="44"/>
      <c r="QTD125" s="44"/>
      <c r="QTE125" s="44"/>
      <c r="QTF125" s="44"/>
      <c r="QTG125" s="44"/>
      <c r="QTH125" s="44"/>
      <c r="QTI125" s="44"/>
      <c r="QTJ125" s="44"/>
      <c r="QTK125" s="44"/>
      <c r="QTL125" s="44"/>
      <c r="QTM125" s="44"/>
      <c r="QTN125" s="44"/>
      <c r="QTO125" s="44"/>
      <c r="QTP125" s="44"/>
      <c r="QTQ125" s="44"/>
      <c r="QTR125" s="44"/>
      <c r="QTS125" s="44"/>
      <c r="QTT125" s="44"/>
      <c r="QTU125" s="44"/>
      <c r="QTV125" s="44"/>
      <c r="QTW125" s="44"/>
      <c r="QTX125" s="44"/>
      <c r="QTY125" s="44"/>
      <c r="QTZ125" s="44"/>
      <c r="QUA125" s="44"/>
      <c r="QUB125" s="44"/>
      <c r="QUC125" s="44"/>
      <c r="QUD125" s="44"/>
      <c r="QUE125" s="44"/>
      <c r="QUF125" s="44"/>
      <c r="QUG125" s="44"/>
      <c r="QUH125" s="44"/>
      <c r="QUI125" s="44"/>
      <c r="QUJ125" s="44"/>
      <c r="QUK125" s="44"/>
      <c r="QUL125" s="44"/>
      <c r="QUM125" s="44"/>
      <c r="QUN125" s="44"/>
      <c r="QUO125" s="44"/>
      <c r="QUP125" s="44"/>
      <c r="QUQ125" s="44"/>
      <c r="QUR125" s="44"/>
      <c r="QUS125" s="44"/>
      <c r="QUT125" s="44"/>
      <c r="QUU125" s="44"/>
      <c r="QUV125" s="44"/>
      <c r="QUW125" s="44"/>
      <c r="QUX125" s="44"/>
      <c r="QUY125" s="44"/>
      <c r="QUZ125" s="44"/>
      <c r="QVA125" s="44"/>
      <c r="QVB125" s="44"/>
      <c r="QVC125" s="44"/>
      <c r="QVD125" s="44"/>
      <c r="QVE125" s="44"/>
      <c r="QVF125" s="44"/>
      <c r="QVG125" s="44"/>
      <c r="QVH125" s="44"/>
      <c r="QVI125" s="44"/>
      <c r="QVJ125" s="44"/>
      <c r="QVK125" s="44"/>
      <c r="QVL125" s="44"/>
      <c r="QVM125" s="44"/>
      <c r="QVN125" s="44"/>
      <c r="QVO125" s="44"/>
      <c r="QVP125" s="44"/>
      <c r="QVQ125" s="44"/>
      <c r="QVR125" s="44"/>
      <c r="QVS125" s="44"/>
      <c r="QVT125" s="44"/>
      <c r="QVU125" s="44"/>
      <c r="QVV125" s="44"/>
      <c r="QVW125" s="44"/>
      <c r="QVX125" s="44"/>
      <c r="QVY125" s="44"/>
      <c r="QVZ125" s="44"/>
      <c r="QWA125" s="44"/>
      <c r="QWB125" s="44"/>
      <c r="QWC125" s="44"/>
      <c r="QWD125" s="44"/>
      <c r="QWE125" s="44"/>
      <c r="QWF125" s="44"/>
      <c r="QWG125" s="44"/>
      <c r="QWH125" s="44"/>
      <c r="QWI125" s="44"/>
      <c r="QWJ125" s="44"/>
      <c r="QWK125" s="44"/>
      <c r="QWL125" s="44"/>
      <c r="QWM125" s="44"/>
      <c r="QWN125" s="44"/>
      <c r="QWO125" s="44"/>
      <c r="QWP125" s="44"/>
      <c r="QWQ125" s="44"/>
      <c r="QWR125" s="44"/>
      <c r="QWS125" s="44"/>
      <c r="QWT125" s="44"/>
      <c r="QWU125" s="44"/>
      <c r="QWV125" s="44"/>
      <c r="QWW125" s="44"/>
      <c r="QWX125" s="44"/>
      <c r="QWY125" s="44"/>
      <c r="QWZ125" s="44"/>
      <c r="QXA125" s="44"/>
      <c r="QXB125" s="44"/>
      <c r="QXC125" s="44"/>
      <c r="QXD125" s="44"/>
      <c r="QXE125" s="44"/>
      <c r="QXF125" s="44"/>
      <c r="QXG125" s="44"/>
      <c r="QXH125" s="44"/>
      <c r="QXI125" s="44"/>
      <c r="QXJ125" s="44"/>
      <c r="QXK125" s="44"/>
      <c r="QXL125" s="44"/>
      <c r="QXM125" s="44"/>
      <c r="QXN125" s="44"/>
      <c r="QXO125" s="44"/>
      <c r="QXP125" s="44"/>
      <c r="QXQ125" s="44"/>
      <c r="QXR125" s="44"/>
      <c r="QXS125" s="44"/>
      <c r="QXT125" s="44"/>
      <c r="QXU125" s="44"/>
      <c r="QXV125" s="44"/>
      <c r="QXW125" s="44"/>
      <c r="QXX125" s="44"/>
      <c r="QXY125" s="44"/>
      <c r="QXZ125" s="44"/>
      <c r="QYA125" s="44"/>
      <c r="QYB125" s="44"/>
      <c r="QYC125" s="44"/>
      <c r="QYD125" s="44"/>
      <c r="QYE125" s="44"/>
      <c r="QYF125" s="44"/>
      <c r="QYG125" s="44"/>
      <c r="QYH125" s="44"/>
      <c r="QYI125" s="44"/>
      <c r="QYJ125" s="44"/>
      <c r="QYK125" s="44"/>
      <c r="QYL125" s="44"/>
      <c r="QYM125" s="44"/>
      <c r="QYN125" s="44"/>
      <c r="QYO125" s="44"/>
      <c r="QYP125" s="44"/>
      <c r="QYQ125" s="44"/>
      <c r="QYR125" s="44"/>
      <c r="QYS125" s="44"/>
      <c r="QYT125" s="44"/>
      <c r="QYU125" s="44"/>
      <c r="QYV125" s="44"/>
      <c r="QYW125" s="44"/>
      <c r="QYX125" s="44"/>
      <c r="QYY125" s="44"/>
      <c r="QYZ125" s="44"/>
      <c r="QZA125" s="44"/>
      <c r="QZB125" s="44"/>
      <c r="QZC125" s="44"/>
      <c r="QZD125" s="44"/>
      <c r="QZE125" s="44"/>
      <c r="QZF125" s="44"/>
      <c r="QZG125" s="44"/>
      <c r="QZH125" s="44"/>
      <c r="QZI125" s="44"/>
      <c r="QZJ125" s="44"/>
      <c r="QZK125" s="44"/>
      <c r="QZL125" s="44"/>
      <c r="QZM125" s="44"/>
      <c r="QZN125" s="44"/>
      <c r="QZO125" s="44"/>
      <c r="QZP125" s="44"/>
      <c r="QZQ125" s="44"/>
      <c r="QZR125" s="44"/>
      <c r="QZS125" s="44"/>
      <c r="QZT125" s="44"/>
      <c r="QZU125" s="44"/>
      <c r="QZV125" s="44"/>
      <c r="QZW125" s="44"/>
      <c r="QZX125" s="44"/>
      <c r="QZY125" s="44"/>
      <c r="QZZ125" s="44"/>
      <c r="RAA125" s="44"/>
      <c r="RAB125" s="44"/>
      <c r="RAC125" s="44"/>
      <c r="RAD125" s="44"/>
      <c r="RAE125" s="44"/>
      <c r="RAF125" s="44"/>
      <c r="RAG125" s="44"/>
      <c r="RAH125" s="44"/>
      <c r="RAI125" s="44"/>
      <c r="RAJ125" s="44"/>
      <c r="RAK125" s="44"/>
      <c r="RAL125" s="44"/>
      <c r="RAM125" s="44"/>
      <c r="RAN125" s="44"/>
      <c r="RAO125" s="44"/>
      <c r="RAP125" s="44"/>
      <c r="RAQ125" s="44"/>
      <c r="RAR125" s="44"/>
      <c r="RAS125" s="44"/>
      <c r="RAT125" s="44"/>
      <c r="RAU125" s="44"/>
      <c r="RAV125" s="44"/>
      <c r="RAW125" s="44"/>
      <c r="RAX125" s="44"/>
      <c r="RAY125" s="44"/>
      <c r="RAZ125" s="44"/>
      <c r="RBA125" s="44"/>
      <c r="RBB125" s="44"/>
      <c r="RBC125" s="44"/>
      <c r="RBD125" s="44"/>
      <c r="RBE125" s="44"/>
      <c r="RBF125" s="44"/>
      <c r="RBG125" s="44"/>
      <c r="RBH125" s="44"/>
      <c r="RBI125" s="44"/>
      <c r="RBJ125" s="44"/>
      <c r="RBK125" s="44"/>
      <c r="RBL125" s="44"/>
      <c r="RBM125" s="44"/>
      <c r="RBN125" s="44"/>
      <c r="RBO125" s="44"/>
      <c r="RBP125" s="44"/>
      <c r="RBQ125" s="44"/>
      <c r="RBR125" s="44"/>
      <c r="RBS125" s="44"/>
      <c r="RBT125" s="44"/>
      <c r="RBU125" s="44"/>
      <c r="RBV125" s="44"/>
      <c r="RBW125" s="44"/>
      <c r="RBX125" s="44"/>
      <c r="RBY125" s="44"/>
      <c r="RBZ125" s="44"/>
      <c r="RCA125" s="44"/>
      <c r="RCB125" s="44"/>
      <c r="RCC125" s="44"/>
      <c r="RCD125" s="44"/>
      <c r="RCE125" s="44"/>
      <c r="RCF125" s="44"/>
      <c r="RCG125" s="44"/>
      <c r="RCH125" s="44"/>
      <c r="RCI125" s="44"/>
      <c r="RCJ125" s="44"/>
      <c r="RCK125" s="44"/>
      <c r="RCL125" s="44"/>
      <c r="RCM125" s="44"/>
      <c r="RCN125" s="44"/>
      <c r="RCO125" s="44"/>
      <c r="RCP125" s="44"/>
      <c r="RCQ125" s="44"/>
      <c r="RCR125" s="44"/>
      <c r="RCS125" s="44"/>
      <c r="RCT125" s="44"/>
      <c r="RCU125" s="44"/>
      <c r="RCV125" s="44"/>
      <c r="RCW125" s="44"/>
      <c r="RCX125" s="44"/>
      <c r="RCY125" s="44"/>
      <c r="RCZ125" s="44"/>
      <c r="RDA125" s="44"/>
      <c r="RDB125" s="44"/>
      <c r="RDC125" s="44"/>
      <c r="RDD125" s="44"/>
      <c r="RDE125" s="44"/>
      <c r="RDF125" s="44"/>
      <c r="RDG125" s="44"/>
      <c r="RDH125" s="44"/>
      <c r="RDI125" s="44"/>
      <c r="RDJ125" s="44"/>
      <c r="RDK125" s="44"/>
      <c r="RDL125" s="44"/>
      <c r="RDM125" s="44"/>
      <c r="RDN125" s="44"/>
      <c r="RDO125" s="44"/>
      <c r="RDP125" s="44"/>
      <c r="RDQ125" s="44"/>
      <c r="RDR125" s="44"/>
      <c r="RDS125" s="44"/>
      <c r="RDT125" s="44"/>
      <c r="RDU125" s="44"/>
      <c r="RDV125" s="44"/>
      <c r="RDW125" s="44"/>
      <c r="RDX125" s="44"/>
      <c r="RDY125" s="44"/>
      <c r="RDZ125" s="44"/>
      <c r="REA125" s="44"/>
      <c r="REB125" s="44"/>
      <c r="REC125" s="44"/>
      <c r="RED125" s="44"/>
      <c r="REE125" s="44"/>
      <c r="REF125" s="44"/>
      <c r="REG125" s="44"/>
      <c r="REH125" s="44"/>
      <c r="REI125" s="44"/>
      <c r="REJ125" s="44"/>
      <c r="REK125" s="44"/>
      <c r="REL125" s="44"/>
      <c r="REM125" s="44"/>
      <c r="REN125" s="44"/>
      <c r="REO125" s="44"/>
      <c r="REP125" s="44"/>
      <c r="REQ125" s="44"/>
      <c r="RER125" s="44"/>
      <c r="RES125" s="44"/>
      <c r="RET125" s="44"/>
      <c r="REU125" s="44"/>
      <c r="REV125" s="44"/>
      <c r="REW125" s="44"/>
      <c r="REX125" s="44"/>
      <c r="REY125" s="44"/>
      <c r="REZ125" s="44"/>
      <c r="RFA125" s="44"/>
      <c r="RFB125" s="44"/>
      <c r="RFC125" s="44"/>
      <c r="RFD125" s="44"/>
      <c r="RFE125" s="44"/>
      <c r="RFF125" s="44"/>
      <c r="RFG125" s="44"/>
      <c r="RFH125" s="44"/>
      <c r="RFI125" s="44"/>
      <c r="RFJ125" s="44"/>
      <c r="RFK125" s="44"/>
      <c r="RFL125" s="44"/>
      <c r="RFM125" s="44"/>
      <c r="RFN125" s="44"/>
      <c r="RFO125" s="44"/>
      <c r="RFP125" s="44"/>
      <c r="RFQ125" s="44"/>
      <c r="RFR125" s="44"/>
      <c r="RFS125" s="44"/>
      <c r="RFT125" s="44"/>
      <c r="RFU125" s="44"/>
      <c r="RFV125" s="44"/>
      <c r="RFW125" s="44"/>
      <c r="RFX125" s="44"/>
      <c r="RFY125" s="44"/>
      <c r="RFZ125" s="44"/>
      <c r="RGA125" s="44"/>
      <c r="RGB125" s="44"/>
      <c r="RGC125" s="44"/>
      <c r="RGD125" s="44"/>
      <c r="RGE125" s="44"/>
      <c r="RGF125" s="44"/>
      <c r="RGG125" s="44"/>
      <c r="RGH125" s="44"/>
      <c r="RGI125" s="44"/>
      <c r="RGJ125" s="44"/>
      <c r="RGK125" s="44"/>
      <c r="RGL125" s="44"/>
      <c r="RGM125" s="44"/>
      <c r="RGN125" s="44"/>
      <c r="RGO125" s="44"/>
      <c r="RGP125" s="44"/>
      <c r="RGQ125" s="44"/>
      <c r="RGR125" s="44"/>
      <c r="RGS125" s="44"/>
      <c r="RGT125" s="44"/>
      <c r="RGU125" s="44"/>
      <c r="RGV125" s="44"/>
      <c r="RGW125" s="44"/>
      <c r="RGX125" s="44"/>
      <c r="RGY125" s="44"/>
      <c r="RGZ125" s="44"/>
      <c r="RHA125" s="44"/>
      <c r="RHB125" s="44"/>
      <c r="RHC125" s="44"/>
      <c r="RHD125" s="44"/>
      <c r="RHE125" s="44"/>
      <c r="RHF125" s="44"/>
      <c r="RHG125" s="44"/>
      <c r="RHH125" s="44"/>
      <c r="RHI125" s="44"/>
      <c r="RHJ125" s="44"/>
      <c r="RHK125" s="44"/>
      <c r="RHL125" s="44"/>
      <c r="RHM125" s="44"/>
      <c r="RHN125" s="44"/>
      <c r="RHO125" s="44"/>
      <c r="RHP125" s="44"/>
      <c r="RHQ125" s="44"/>
      <c r="RHR125" s="44"/>
      <c r="RHS125" s="44"/>
      <c r="RHT125" s="44"/>
      <c r="RHU125" s="44"/>
      <c r="RHV125" s="44"/>
      <c r="RHW125" s="44"/>
      <c r="RHX125" s="44"/>
      <c r="RHY125" s="44"/>
      <c r="RHZ125" s="44"/>
      <c r="RIA125" s="44"/>
      <c r="RIB125" s="44"/>
      <c r="RIC125" s="44"/>
      <c r="RID125" s="44"/>
      <c r="RIE125" s="44"/>
      <c r="RIF125" s="44"/>
      <c r="RIG125" s="44"/>
      <c r="RIH125" s="44"/>
      <c r="RII125" s="44"/>
      <c r="RIJ125" s="44"/>
      <c r="RIK125" s="44"/>
      <c r="RIL125" s="44"/>
      <c r="RIM125" s="44"/>
      <c r="RIN125" s="44"/>
      <c r="RIO125" s="44"/>
      <c r="RIP125" s="44"/>
      <c r="RIQ125" s="44"/>
      <c r="RIR125" s="44"/>
      <c r="RIS125" s="44"/>
      <c r="RIT125" s="44"/>
      <c r="RIU125" s="44"/>
      <c r="RIV125" s="44"/>
      <c r="RIW125" s="44"/>
      <c r="RIX125" s="44"/>
      <c r="RIY125" s="44"/>
      <c r="RIZ125" s="44"/>
      <c r="RJA125" s="44"/>
      <c r="RJB125" s="44"/>
      <c r="RJC125" s="44"/>
      <c r="RJD125" s="44"/>
      <c r="RJE125" s="44"/>
      <c r="RJF125" s="44"/>
      <c r="RJG125" s="44"/>
      <c r="RJH125" s="44"/>
      <c r="RJI125" s="44"/>
      <c r="RJJ125" s="44"/>
      <c r="RJK125" s="44"/>
      <c r="RJL125" s="44"/>
      <c r="RJM125" s="44"/>
      <c r="RJN125" s="44"/>
      <c r="RJO125" s="44"/>
      <c r="RJP125" s="44"/>
      <c r="RJQ125" s="44"/>
      <c r="RJR125" s="44"/>
      <c r="RJS125" s="44"/>
      <c r="RJT125" s="44"/>
      <c r="RJU125" s="44"/>
      <c r="RJV125" s="44"/>
      <c r="RJW125" s="44"/>
      <c r="RJX125" s="44"/>
      <c r="RJY125" s="44"/>
      <c r="RJZ125" s="44"/>
      <c r="RKA125" s="44"/>
      <c r="RKB125" s="44"/>
      <c r="RKC125" s="44"/>
      <c r="RKD125" s="44"/>
      <c r="RKE125" s="44"/>
      <c r="RKF125" s="44"/>
      <c r="RKG125" s="44"/>
      <c r="RKH125" s="44"/>
      <c r="RKI125" s="44"/>
      <c r="RKJ125" s="44"/>
      <c r="RKK125" s="44"/>
      <c r="RKL125" s="44"/>
      <c r="RKM125" s="44"/>
      <c r="RKN125" s="44"/>
      <c r="RKO125" s="44"/>
      <c r="RKP125" s="44"/>
      <c r="RKQ125" s="44"/>
      <c r="RKR125" s="44"/>
      <c r="RKS125" s="44"/>
      <c r="RKT125" s="44"/>
      <c r="RKU125" s="44"/>
      <c r="RKV125" s="44"/>
      <c r="RKW125" s="44"/>
      <c r="RKX125" s="44"/>
      <c r="RKY125" s="44"/>
      <c r="RKZ125" s="44"/>
      <c r="RLA125" s="44"/>
      <c r="RLB125" s="44"/>
      <c r="RLC125" s="44"/>
      <c r="RLD125" s="44"/>
      <c r="RLE125" s="44"/>
      <c r="RLF125" s="44"/>
      <c r="RLG125" s="44"/>
      <c r="RLH125" s="44"/>
      <c r="RLI125" s="44"/>
      <c r="RLJ125" s="44"/>
      <c r="RLK125" s="44"/>
      <c r="RLL125" s="44"/>
      <c r="RLM125" s="44"/>
      <c r="RLN125" s="44"/>
      <c r="RLO125" s="44"/>
      <c r="RLP125" s="44"/>
      <c r="RLQ125" s="44"/>
      <c r="RLR125" s="44"/>
      <c r="RLS125" s="44"/>
      <c r="RLT125" s="44"/>
      <c r="RLU125" s="44"/>
      <c r="RLV125" s="44"/>
      <c r="RLW125" s="44"/>
      <c r="RLX125" s="44"/>
      <c r="RLY125" s="44"/>
      <c r="RLZ125" s="44"/>
      <c r="RMA125" s="44"/>
      <c r="RMB125" s="44"/>
      <c r="RMC125" s="44"/>
      <c r="RMD125" s="44"/>
      <c r="RME125" s="44"/>
      <c r="RMF125" s="44"/>
      <c r="RMG125" s="44"/>
      <c r="RMH125" s="44"/>
      <c r="RMI125" s="44"/>
      <c r="RMJ125" s="44"/>
      <c r="RMK125" s="44"/>
      <c r="RML125" s="44"/>
      <c r="RMM125" s="44"/>
      <c r="RMN125" s="44"/>
      <c r="RMO125" s="44"/>
      <c r="RMP125" s="44"/>
      <c r="RMQ125" s="44"/>
      <c r="RMR125" s="44"/>
      <c r="RMS125" s="44"/>
      <c r="RMT125" s="44"/>
      <c r="RMU125" s="44"/>
      <c r="RMV125" s="44"/>
      <c r="RMW125" s="44"/>
      <c r="RMX125" s="44"/>
      <c r="RMY125" s="44"/>
      <c r="RMZ125" s="44"/>
      <c r="RNA125" s="44"/>
      <c r="RNB125" s="44"/>
      <c r="RNC125" s="44"/>
      <c r="RND125" s="44"/>
      <c r="RNE125" s="44"/>
      <c r="RNF125" s="44"/>
      <c r="RNG125" s="44"/>
      <c r="RNH125" s="44"/>
      <c r="RNI125" s="44"/>
      <c r="RNJ125" s="44"/>
      <c r="RNK125" s="44"/>
      <c r="RNL125" s="44"/>
      <c r="RNM125" s="44"/>
      <c r="RNN125" s="44"/>
      <c r="RNO125" s="44"/>
      <c r="RNP125" s="44"/>
      <c r="RNQ125" s="44"/>
      <c r="RNR125" s="44"/>
      <c r="RNS125" s="44"/>
      <c r="RNT125" s="44"/>
      <c r="RNU125" s="44"/>
      <c r="RNV125" s="44"/>
      <c r="RNW125" s="44"/>
      <c r="RNX125" s="44"/>
      <c r="RNY125" s="44"/>
      <c r="RNZ125" s="44"/>
      <c r="ROA125" s="44"/>
      <c r="ROB125" s="44"/>
      <c r="ROC125" s="44"/>
      <c r="ROD125" s="44"/>
      <c r="ROE125" s="44"/>
      <c r="ROF125" s="44"/>
      <c r="ROG125" s="44"/>
      <c r="ROH125" s="44"/>
      <c r="ROI125" s="44"/>
      <c r="ROJ125" s="44"/>
      <c r="ROK125" s="44"/>
      <c r="ROL125" s="44"/>
      <c r="ROM125" s="44"/>
      <c r="RON125" s="44"/>
      <c r="ROO125" s="44"/>
      <c r="ROP125" s="44"/>
      <c r="ROQ125" s="44"/>
      <c r="ROR125" s="44"/>
      <c r="ROS125" s="44"/>
      <c r="ROT125" s="44"/>
      <c r="ROU125" s="44"/>
      <c r="ROV125" s="44"/>
      <c r="ROW125" s="44"/>
      <c r="ROX125" s="44"/>
      <c r="ROY125" s="44"/>
      <c r="ROZ125" s="44"/>
      <c r="RPA125" s="44"/>
      <c r="RPB125" s="44"/>
      <c r="RPC125" s="44"/>
      <c r="RPD125" s="44"/>
      <c r="RPE125" s="44"/>
      <c r="RPF125" s="44"/>
      <c r="RPG125" s="44"/>
      <c r="RPH125" s="44"/>
      <c r="RPI125" s="44"/>
      <c r="RPJ125" s="44"/>
      <c r="RPK125" s="44"/>
      <c r="RPL125" s="44"/>
      <c r="RPM125" s="44"/>
      <c r="RPN125" s="44"/>
      <c r="RPO125" s="44"/>
      <c r="RPP125" s="44"/>
      <c r="RPQ125" s="44"/>
      <c r="RPR125" s="44"/>
      <c r="RPS125" s="44"/>
      <c r="RPT125" s="44"/>
      <c r="RPU125" s="44"/>
      <c r="RPV125" s="44"/>
      <c r="RPW125" s="44"/>
      <c r="RPX125" s="44"/>
      <c r="RPY125" s="44"/>
      <c r="RPZ125" s="44"/>
      <c r="RQA125" s="44"/>
      <c r="RQB125" s="44"/>
      <c r="RQC125" s="44"/>
      <c r="RQD125" s="44"/>
      <c r="RQE125" s="44"/>
      <c r="RQF125" s="44"/>
      <c r="RQG125" s="44"/>
      <c r="RQH125" s="44"/>
      <c r="RQI125" s="44"/>
      <c r="RQJ125" s="44"/>
      <c r="RQK125" s="44"/>
      <c r="RQL125" s="44"/>
      <c r="RQM125" s="44"/>
      <c r="RQN125" s="44"/>
      <c r="RQO125" s="44"/>
      <c r="RQP125" s="44"/>
      <c r="RQQ125" s="44"/>
      <c r="RQR125" s="44"/>
      <c r="RQS125" s="44"/>
      <c r="RQT125" s="44"/>
      <c r="RQU125" s="44"/>
      <c r="RQV125" s="44"/>
      <c r="RQW125" s="44"/>
      <c r="RQX125" s="44"/>
      <c r="RQY125" s="44"/>
      <c r="RQZ125" s="44"/>
      <c r="RRA125" s="44"/>
      <c r="RRB125" s="44"/>
      <c r="RRC125" s="44"/>
      <c r="RRD125" s="44"/>
      <c r="RRE125" s="44"/>
      <c r="RRF125" s="44"/>
      <c r="RRG125" s="44"/>
      <c r="RRH125" s="44"/>
      <c r="RRI125" s="44"/>
      <c r="RRJ125" s="44"/>
      <c r="RRK125" s="44"/>
      <c r="RRL125" s="44"/>
      <c r="RRM125" s="44"/>
      <c r="RRN125" s="44"/>
      <c r="RRO125" s="44"/>
      <c r="RRP125" s="44"/>
      <c r="RRQ125" s="44"/>
      <c r="RRR125" s="44"/>
      <c r="RRS125" s="44"/>
      <c r="RRT125" s="44"/>
      <c r="RRU125" s="44"/>
      <c r="RRV125" s="44"/>
      <c r="RRW125" s="44"/>
      <c r="RRX125" s="44"/>
      <c r="RRY125" s="44"/>
      <c r="RRZ125" s="44"/>
      <c r="RSA125" s="44"/>
      <c r="RSB125" s="44"/>
      <c r="RSC125" s="44"/>
      <c r="RSD125" s="44"/>
      <c r="RSE125" s="44"/>
      <c r="RSF125" s="44"/>
      <c r="RSG125" s="44"/>
      <c r="RSH125" s="44"/>
      <c r="RSI125" s="44"/>
      <c r="RSJ125" s="44"/>
      <c r="RSK125" s="44"/>
      <c r="RSL125" s="44"/>
      <c r="RSM125" s="44"/>
      <c r="RSN125" s="44"/>
      <c r="RSO125" s="44"/>
      <c r="RSP125" s="44"/>
      <c r="RSQ125" s="44"/>
      <c r="RSR125" s="44"/>
      <c r="RSS125" s="44"/>
      <c r="RST125" s="44"/>
      <c r="RSU125" s="44"/>
      <c r="RSV125" s="44"/>
      <c r="RSW125" s="44"/>
      <c r="RSX125" s="44"/>
      <c r="RSY125" s="44"/>
      <c r="RSZ125" s="44"/>
      <c r="RTA125" s="44"/>
      <c r="RTB125" s="44"/>
      <c r="RTC125" s="44"/>
      <c r="RTD125" s="44"/>
      <c r="RTE125" s="44"/>
      <c r="RTF125" s="44"/>
      <c r="RTG125" s="44"/>
      <c r="RTH125" s="44"/>
      <c r="RTI125" s="44"/>
      <c r="RTJ125" s="44"/>
      <c r="RTK125" s="44"/>
      <c r="RTL125" s="44"/>
      <c r="RTM125" s="44"/>
      <c r="RTN125" s="44"/>
      <c r="RTO125" s="44"/>
      <c r="RTP125" s="44"/>
      <c r="RTQ125" s="44"/>
      <c r="RTR125" s="44"/>
      <c r="RTS125" s="44"/>
      <c r="RTT125" s="44"/>
      <c r="RTU125" s="44"/>
      <c r="RTV125" s="44"/>
      <c r="RTW125" s="44"/>
      <c r="RTX125" s="44"/>
      <c r="RTY125" s="44"/>
      <c r="RTZ125" s="44"/>
      <c r="RUA125" s="44"/>
      <c r="RUB125" s="44"/>
      <c r="RUC125" s="44"/>
      <c r="RUD125" s="44"/>
      <c r="RUE125" s="44"/>
      <c r="RUF125" s="44"/>
      <c r="RUG125" s="44"/>
      <c r="RUH125" s="44"/>
      <c r="RUI125" s="44"/>
      <c r="RUJ125" s="44"/>
      <c r="RUK125" s="44"/>
      <c r="RUL125" s="44"/>
      <c r="RUM125" s="44"/>
      <c r="RUN125" s="44"/>
      <c r="RUO125" s="44"/>
      <c r="RUP125" s="44"/>
      <c r="RUQ125" s="44"/>
      <c r="RUR125" s="44"/>
      <c r="RUS125" s="44"/>
      <c r="RUT125" s="44"/>
      <c r="RUU125" s="44"/>
      <c r="RUV125" s="44"/>
      <c r="RUW125" s="44"/>
      <c r="RUX125" s="44"/>
      <c r="RUY125" s="44"/>
      <c r="RUZ125" s="44"/>
      <c r="RVA125" s="44"/>
      <c r="RVB125" s="44"/>
      <c r="RVC125" s="44"/>
      <c r="RVD125" s="44"/>
      <c r="RVE125" s="44"/>
      <c r="RVF125" s="44"/>
      <c r="RVG125" s="44"/>
      <c r="RVH125" s="44"/>
      <c r="RVI125" s="44"/>
      <c r="RVJ125" s="44"/>
      <c r="RVK125" s="44"/>
      <c r="RVL125" s="44"/>
      <c r="RVM125" s="44"/>
      <c r="RVN125" s="44"/>
      <c r="RVO125" s="44"/>
      <c r="RVP125" s="44"/>
      <c r="RVQ125" s="44"/>
      <c r="RVR125" s="44"/>
      <c r="RVS125" s="44"/>
      <c r="RVT125" s="44"/>
      <c r="RVU125" s="44"/>
      <c r="RVV125" s="44"/>
      <c r="RVW125" s="44"/>
      <c r="RVX125" s="44"/>
      <c r="RVY125" s="44"/>
      <c r="RVZ125" s="44"/>
      <c r="RWA125" s="44"/>
      <c r="RWB125" s="44"/>
      <c r="RWC125" s="44"/>
      <c r="RWD125" s="44"/>
      <c r="RWE125" s="44"/>
      <c r="RWF125" s="44"/>
      <c r="RWG125" s="44"/>
      <c r="RWH125" s="44"/>
      <c r="RWI125" s="44"/>
      <c r="RWJ125" s="44"/>
      <c r="RWK125" s="44"/>
      <c r="RWL125" s="44"/>
      <c r="RWM125" s="44"/>
      <c r="RWN125" s="44"/>
      <c r="RWO125" s="44"/>
      <c r="RWP125" s="44"/>
      <c r="RWQ125" s="44"/>
      <c r="RWR125" s="44"/>
      <c r="RWS125" s="44"/>
      <c r="RWT125" s="44"/>
      <c r="RWU125" s="44"/>
      <c r="RWV125" s="44"/>
      <c r="RWW125" s="44"/>
      <c r="RWX125" s="44"/>
      <c r="RWY125" s="44"/>
      <c r="RWZ125" s="44"/>
      <c r="RXA125" s="44"/>
      <c r="RXB125" s="44"/>
      <c r="RXC125" s="44"/>
      <c r="RXD125" s="44"/>
      <c r="RXE125" s="44"/>
      <c r="RXF125" s="44"/>
      <c r="RXG125" s="44"/>
      <c r="RXH125" s="44"/>
      <c r="RXI125" s="44"/>
      <c r="RXJ125" s="44"/>
      <c r="RXK125" s="44"/>
      <c r="RXL125" s="44"/>
      <c r="RXM125" s="44"/>
      <c r="RXN125" s="44"/>
      <c r="RXO125" s="44"/>
      <c r="RXP125" s="44"/>
      <c r="RXQ125" s="44"/>
      <c r="RXR125" s="44"/>
      <c r="RXS125" s="44"/>
      <c r="RXT125" s="44"/>
      <c r="RXU125" s="44"/>
      <c r="RXV125" s="44"/>
      <c r="RXW125" s="44"/>
      <c r="RXX125" s="44"/>
      <c r="RXY125" s="44"/>
      <c r="RXZ125" s="44"/>
      <c r="RYA125" s="44"/>
      <c r="RYB125" s="44"/>
      <c r="RYC125" s="44"/>
      <c r="RYD125" s="44"/>
      <c r="RYE125" s="44"/>
      <c r="RYF125" s="44"/>
      <c r="RYG125" s="44"/>
      <c r="RYH125" s="44"/>
      <c r="RYI125" s="44"/>
      <c r="RYJ125" s="44"/>
      <c r="RYK125" s="44"/>
      <c r="RYL125" s="44"/>
      <c r="RYM125" s="44"/>
      <c r="RYN125" s="44"/>
      <c r="RYO125" s="44"/>
      <c r="RYP125" s="44"/>
      <c r="RYQ125" s="44"/>
      <c r="RYR125" s="44"/>
      <c r="RYS125" s="44"/>
      <c r="RYT125" s="44"/>
      <c r="RYU125" s="44"/>
      <c r="RYV125" s="44"/>
      <c r="RYW125" s="44"/>
      <c r="RYX125" s="44"/>
      <c r="RYY125" s="44"/>
      <c r="RYZ125" s="44"/>
      <c r="RZA125" s="44"/>
      <c r="RZB125" s="44"/>
      <c r="RZC125" s="44"/>
      <c r="RZD125" s="44"/>
      <c r="RZE125" s="44"/>
      <c r="RZF125" s="44"/>
      <c r="RZG125" s="44"/>
      <c r="RZH125" s="44"/>
      <c r="RZI125" s="44"/>
      <c r="RZJ125" s="44"/>
      <c r="RZK125" s="44"/>
      <c r="RZL125" s="44"/>
      <c r="RZM125" s="44"/>
      <c r="RZN125" s="44"/>
      <c r="RZO125" s="44"/>
      <c r="RZP125" s="44"/>
      <c r="RZQ125" s="44"/>
      <c r="RZR125" s="44"/>
      <c r="RZS125" s="44"/>
      <c r="RZT125" s="44"/>
      <c r="RZU125" s="44"/>
      <c r="RZV125" s="44"/>
      <c r="RZW125" s="44"/>
      <c r="RZX125" s="44"/>
      <c r="RZY125" s="44"/>
      <c r="RZZ125" s="44"/>
      <c r="SAA125" s="44"/>
      <c r="SAB125" s="44"/>
      <c r="SAC125" s="44"/>
      <c r="SAD125" s="44"/>
      <c r="SAE125" s="44"/>
      <c r="SAF125" s="44"/>
      <c r="SAG125" s="44"/>
      <c r="SAH125" s="44"/>
      <c r="SAI125" s="44"/>
      <c r="SAJ125" s="44"/>
      <c r="SAK125" s="44"/>
      <c r="SAL125" s="44"/>
      <c r="SAM125" s="44"/>
      <c r="SAN125" s="44"/>
      <c r="SAO125" s="44"/>
      <c r="SAP125" s="44"/>
      <c r="SAQ125" s="44"/>
      <c r="SAR125" s="44"/>
      <c r="SAS125" s="44"/>
      <c r="SAT125" s="44"/>
      <c r="SAU125" s="44"/>
      <c r="SAV125" s="44"/>
      <c r="SAW125" s="44"/>
      <c r="SAX125" s="44"/>
      <c r="SAY125" s="44"/>
      <c r="SAZ125" s="44"/>
      <c r="SBA125" s="44"/>
      <c r="SBB125" s="44"/>
      <c r="SBC125" s="44"/>
      <c r="SBD125" s="44"/>
      <c r="SBE125" s="44"/>
      <c r="SBF125" s="44"/>
      <c r="SBG125" s="44"/>
      <c r="SBH125" s="44"/>
      <c r="SBI125" s="44"/>
      <c r="SBJ125" s="44"/>
      <c r="SBK125" s="44"/>
      <c r="SBL125" s="44"/>
      <c r="SBM125" s="44"/>
      <c r="SBN125" s="44"/>
      <c r="SBO125" s="44"/>
      <c r="SBP125" s="44"/>
      <c r="SBQ125" s="44"/>
      <c r="SBR125" s="44"/>
      <c r="SBS125" s="44"/>
      <c r="SBT125" s="44"/>
      <c r="SBU125" s="44"/>
      <c r="SBV125" s="44"/>
      <c r="SBW125" s="44"/>
      <c r="SBX125" s="44"/>
      <c r="SBY125" s="44"/>
      <c r="SBZ125" s="44"/>
      <c r="SCA125" s="44"/>
      <c r="SCB125" s="44"/>
      <c r="SCC125" s="44"/>
      <c r="SCD125" s="44"/>
      <c r="SCE125" s="44"/>
      <c r="SCF125" s="44"/>
      <c r="SCG125" s="44"/>
      <c r="SCH125" s="44"/>
      <c r="SCI125" s="44"/>
      <c r="SCJ125" s="44"/>
      <c r="SCK125" s="44"/>
      <c r="SCL125" s="44"/>
      <c r="SCM125" s="44"/>
      <c r="SCN125" s="44"/>
      <c r="SCO125" s="44"/>
      <c r="SCP125" s="44"/>
      <c r="SCQ125" s="44"/>
      <c r="SCR125" s="44"/>
      <c r="SCS125" s="44"/>
      <c r="SCT125" s="44"/>
      <c r="SCU125" s="44"/>
      <c r="SCV125" s="44"/>
      <c r="SCW125" s="44"/>
      <c r="SCX125" s="44"/>
      <c r="SCY125" s="44"/>
      <c r="SCZ125" s="44"/>
      <c r="SDA125" s="44"/>
      <c r="SDB125" s="44"/>
      <c r="SDC125" s="44"/>
      <c r="SDD125" s="44"/>
      <c r="SDE125" s="44"/>
      <c r="SDF125" s="44"/>
      <c r="SDG125" s="44"/>
      <c r="SDH125" s="44"/>
      <c r="SDI125" s="44"/>
      <c r="SDJ125" s="44"/>
      <c r="SDK125" s="44"/>
      <c r="SDL125" s="44"/>
      <c r="SDM125" s="44"/>
      <c r="SDN125" s="44"/>
      <c r="SDO125" s="44"/>
      <c r="SDP125" s="44"/>
      <c r="SDQ125" s="44"/>
      <c r="SDR125" s="44"/>
      <c r="SDS125" s="44"/>
      <c r="SDT125" s="44"/>
      <c r="SDU125" s="44"/>
      <c r="SDV125" s="44"/>
      <c r="SDW125" s="44"/>
      <c r="SDX125" s="44"/>
      <c r="SDY125" s="44"/>
      <c r="SDZ125" s="44"/>
      <c r="SEA125" s="44"/>
      <c r="SEB125" s="44"/>
      <c r="SEC125" s="44"/>
      <c r="SED125" s="44"/>
      <c r="SEE125" s="44"/>
      <c r="SEF125" s="44"/>
      <c r="SEG125" s="44"/>
      <c r="SEH125" s="44"/>
      <c r="SEI125" s="44"/>
      <c r="SEJ125" s="44"/>
      <c r="SEK125" s="44"/>
      <c r="SEL125" s="44"/>
      <c r="SEM125" s="44"/>
      <c r="SEN125" s="44"/>
      <c r="SEO125" s="44"/>
      <c r="SEP125" s="44"/>
      <c r="SEQ125" s="44"/>
      <c r="SER125" s="44"/>
      <c r="SES125" s="44"/>
      <c r="SET125" s="44"/>
      <c r="SEU125" s="44"/>
      <c r="SEV125" s="44"/>
      <c r="SEW125" s="44"/>
      <c r="SEX125" s="44"/>
      <c r="SEY125" s="44"/>
      <c r="SEZ125" s="44"/>
      <c r="SFA125" s="44"/>
      <c r="SFB125" s="44"/>
      <c r="SFC125" s="44"/>
      <c r="SFD125" s="44"/>
      <c r="SFE125" s="44"/>
      <c r="SFF125" s="44"/>
      <c r="SFG125" s="44"/>
      <c r="SFH125" s="44"/>
      <c r="SFI125" s="44"/>
      <c r="SFJ125" s="44"/>
      <c r="SFK125" s="44"/>
      <c r="SFL125" s="44"/>
      <c r="SFM125" s="44"/>
      <c r="SFN125" s="44"/>
      <c r="SFO125" s="44"/>
      <c r="SFP125" s="44"/>
      <c r="SFQ125" s="44"/>
      <c r="SFR125" s="44"/>
      <c r="SFS125" s="44"/>
      <c r="SFT125" s="44"/>
      <c r="SFU125" s="44"/>
      <c r="SFV125" s="44"/>
      <c r="SFW125" s="44"/>
      <c r="SFX125" s="44"/>
      <c r="SFY125" s="44"/>
      <c r="SFZ125" s="44"/>
      <c r="SGA125" s="44"/>
      <c r="SGB125" s="44"/>
      <c r="SGC125" s="44"/>
      <c r="SGD125" s="44"/>
      <c r="SGE125" s="44"/>
      <c r="SGF125" s="44"/>
      <c r="SGG125" s="44"/>
      <c r="SGH125" s="44"/>
      <c r="SGI125" s="44"/>
      <c r="SGJ125" s="44"/>
      <c r="SGK125" s="44"/>
      <c r="SGL125" s="44"/>
      <c r="SGM125" s="44"/>
      <c r="SGN125" s="44"/>
      <c r="SGO125" s="44"/>
      <c r="SGP125" s="44"/>
      <c r="SGQ125" s="44"/>
      <c r="SGR125" s="44"/>
      <c r="SGS125" s="44"/>
      <c r="SGT125" s="44"/>
      <c r="SGU125" s="44"/>
      <c r="SGV125" s="44"/>
      <c r="SGW125" s="44"/>
      <c r="SGX125" s="44"/>
      <c r="SGY125" s="44"/>
      <c r="SGZ125" s="44"/>
      <c r="SHA125" s="44"/>
      <c r="SHB125" s="44"/>
      <c r="SHC125" s="44"/>
      <c r="SHD125" s="44"/>
      <c r="SHE125" s="44"/>
      <c r="SHF125" s="44"/>
      <c r="SHG125" s="44"/>
      <c r="SHH125" s="44"/>
      <c r="SHI125" s="44"/>
      <c r="SHJ125" s="44"/>
      <c r="SHK125" s="44"/>
      <c r="SHL125" s="44"/>
      <c r="SHM125" s="44"/>
      <c r="SHN125" s="44"/>
      <c r="SHO125" s="44"/>
      <c r="SHP125" s="44"/>
      <c r="SHQ125" s="44"/>
      <c r="SHR125" s="44"/>
      <c r="SHS125" s="44"/>
      <c r="SHT125" s="44"/>
      <c r="SHU125" s="44"/>
      <c r="SHV125" s="44"/>
      <c r="SHW125" s="44"/>
      <c r="SHX125" s="44"/>
      <c r="SHY125" s="44"/>
      <c r="SHZ125" s="44"/>
      <c r="SIA125" s="44"/>
      <c r="SIB125" s="44"/>
      <c r="SIC125" s="44"/>
      <c r="SID125" s="44"/>
      <c r="SIE125" s="44"/>
      <c r="SIF125" s="44"/>
      <c r="SIG125" s="44"/>
      <c r="SIH125" s="44"/>
      <c r="SII125" s="44"/>
      <c r="SIJ125" s="44"/>
      <c r="SIK125" s="44"/>
      <c r="SIL125" s="44"/>
      <c r="SIM125" s="44"/>
      <c r="SIN125" s="44"/>
      <c r="SIO125" s="44"/>
      <c r="SIP125" s="44"/>
      <c r="SIQ125" s="44"/>
      <c r="SIR125" s="44"/>
      <c r="SIS125" s="44"/>
      <c r="SIT125" s="44"/>
      <c r="SIU125" s="44"/>
      <c r="SIV125" s="44"/>
      <c r="SIW125" s="44"/>
      <c r="SIX125" s="44"/>
      <c r="SIY125" s="44"/>
      <c r="SIZ125" s="44"/>
      <c r="SJA125" s="44"/>
      <c r="SJB125" s="44"/>
      <c r="SJC125" s="44"/>
      <c r="SJD125" s="44"/>
      <c r="SJE125" s="44"/>
      <c r="SJF125" s="44"/>
      <c r="SJG125" s="44"/>
      <c r="SJH125" s="44"/>
      <c r="SJI125" s="44"/>
      <c r="SJJ125" s="44"/>
      <c r="SJK125" s="44"/>
      <c r="SJL125" s="44"/>
      <c r="SJM125" s="44"/>
      <c r="SJN125" s="44"/>
      <c r="SJO125" s="44"/>
      <c r="SJP125" s="44"/>
      <c r="SJQ125" s="44"/>
      <c r="SJR125" s="44"/>
      <c r="SJS125" s="44"/>
      <c r="SJT125" s="44"/>
      <c r="SJU125" s="44"/>
      <c r="SJV125" s="44"/>
      <c r="SJW125" s="44"/>
      <c r="SJX125" s="44"/>
      <c r="SJY125" s="44"/>
      <c r="SJZ125" s="44"/>
      <c r="SKA125" s="44"/>
      <c r="SKB125" s="44"/>
      <c r="SKC125" s="44"/>
      <c r="SKD125" s="44"/>
      <c r="SKE125" s="44"/>
      <c r="SKF125" s="44"/>
      <c r="SKG125" s="44"/>
      <c r="SKH125" s="44"/>
      <c r="SKI125" s="44"/>
      <c r="SKJ125" s="44"/>
      <c r="SKK125" s="44"/>
      <c r="SKL125" s="44"/>
      <c r="SKM125" s="44"/>
      <c r="SKN125" s="44"/>
      <c r="SKO125" s="44"/>
      <c r="SKP125" s="44"/>
      <c r="SKQ125" s="44"/>
      <c r="SKR125" s="44"/>
      <c r="SKS125" s="44"/>
      <c r="SKT125" s="44"/>
      <c r="SKU125" s="44"/>
      <c r="SKV125" s="44"/>
      <c r="SKW125" s="44"/>
      <c r="SKX125" s="44"/>
      <c r="SKY125" s="44"/>
      <c r="SKZ125" s="44"/>
      <c r="SLA125" s="44"/>
      <c r="SLB125" s="44"/>
      <c r="SLC125" s="44"/>
      <c r="SLD125" s="44"/>
      <c r="SLE125" s="44"/>
      <c r="SLF125" s="44"/>
      <c r="SLG125" s="44"/>
      <c r="SLH125" s="44"/>
      <c r="SLI125" s="44"/>
      <c r="SLJ125" s="44"/>
      <c r="SLK125" s="44"/>
      <c r="SLL125" s="44"/>
      <c r="SLM125" s="44"/>
      <c r="SLN125" s="44"/>
      <c r="SLO125" s="44"/>
      <c r="SLP125" s="44"/>
      <c r="SLQ125" s="44"/>
      <c r="SLR125" s="44"/>
      <c r="SLS125" s="44"/>
      <c r="SLT125" s="44"/>
      <c r="SLU125" s="44"/>
      <c r="SLV125" s="44"/>
      <c r="SLW125" s="44"/>
      <c r="SLX125" s="44"/>
      <c r="SLY125" s="44"/>
      <c r="SLZ125" s="44"/>
      <c r="SMA125" s="44"/>
      <c r="SMB125" s="44"/>
      <c r="SMC125" s="44"/>
      <c r="SMD125" s="44"/>
      <c r="SME125" s="44"/>
      <c r="SMF125" s="44"/>
      <c r="SMG125" s="44"/>
      <c r="SMH125" s="44"/>
      <c r="SMI125" s="44"/>
      <c r="SMJ125" s="44"/>
      <c r="SMK125" s="44"/>
      <c r="SML125" s="44"/>
      <c r="SMM125" s="44"/>
      <c r="SMN125" s="44"/>
      <c r="SMO125" s="44"/>
      <c r="SMP125" s="44"/>
      <c r="SMQ125" s="44"/>
      <c r="SMR125" s="44"/>
      <c r="SMS125" s="44"/>
      <c r="SMT125" s="44"/>
      <c r="SMU125" s="44"/>
      <c r="SMV125" s="44"/>
      <c r="SMW125" s="44"/>
      <c r="SMX125" s="44"/>
      <c r="SMY125" s="44"/>
      <c r="SMZ125" s="44"/>
      <c r="SNA125" s="44"/>
      <c r="SNB125" s="44"/>
      <c r="SNC125" s="44"/>
      <c r="SND125" s="44"/>
      <c r="SNE125" s="44"/>
      <c r="SNF125" s="44"/>
      <c r="SNG125" s="44"/>
      <c r="SNH125" s="44"/>
      <c r="SNI125" s="44"/>
      <c r="SNJ125" s="44"/>
      <c r="SNK125" s="44"/>
      <c r="SNL125" s="44"/>
      <c r="SNM125" s="44"/>
      <c r="SNN125" s="44"/>
      <c r="SNO125" s="44"/>
      <c r="SNP125" s="44"/>
      <c r="SNQ125" s="44"/>
      <c r="SNR125" s="44"/>
      <c r="SNS125" s="44"/>
      <c r="SNT125" s="44"/>
      <c r="SNU125" s="44"/>
      <c r="SNV125" s="44"/>
      <c r="SNW125" s="44"/>
      <c r="SNX125" s="44"/>
      <c r="SNY125" s="44"/>
      <c r="SNZ125" s="44"/>
      <c r="SOA125" s="44"/>
      <c r="SOB125" s="44"/>
      <c r="SOC125" s="44"/>
      <c r="SOD125" s="44"/>
      <c r="SOE125" s="44"/>
      <c r="SOF125" s="44"/>
      <c r="SOG125" s="44"/>
      <c r="SOH125" s="44"/>
      <c r="SOI125" s="44"/>
      <c r="SOJ125" s="44"/>
      <c r="SOK125" s="44"/>
      <c r="SOL125" s="44"/>
      <c r="SOM125" s="44"/>
      <c r="SON125" s="44"/>
      <c r="SOO125" s="44"/>
      <c r="SOP125" s="44"/>
      <c r="SOQ125" s="44"/>
      <c r="SOR125" s="44"/>
      <c r="SOS125" s="44"/>
      <c r="SOT125" s="44"/>
      <c r="SOU125" s="44"/>
      <c r="SOV125" s="44"/>
      <c r="SOW125" s="44"/>
      <c r="SOX125" s="44"/>
      <c r="SOY125" s="44"/>
      <c r="SOZ125" s="44"/>
      <c r="SPA125" s="44"/>
      <c r="SPB125" s="44"/>
      <c r="SPC125" s="44"/>
      <c r="SPD125" s="44"/>
      <c r="SPE125" s="44"/>
      <c r="SPF125" s="44"/>
      <c r="SPG125" s="44"/>
      <c r="SPH125" s="44"/>
      <c r="SPI125" s="44"/>
      <c r="SPJ125" s="44"/>
      <c r="SPK125" s="44"/>
      <c r="SPL125" s="44"/>
      <c r="SPM125" s="44"/>
      <c r="SPN125" s="44"/>
      <c r="SPO125" s="44"/>
      <c r="SPP125" s="44"/>
      <c r="SPQ125" s="44"/>
      <c r="SPR125" s="44"/>
      <c r="SPS125" s="44"/>
      <c r="SPT125" s="44"/>
      <c r="SPU125" s="44"/>
      <c r="SPV125" s="44"/>
      <c r="SPW125" s="44"/>
      <c r="SPX125" s="44"/>
      <c r="SPY125" s="44"/>
      <c r="SPZ125" s="44"/>
      <c r="SQA125" s="44"/>
      <c r="SQB125" s="44"/>
      <c r="SQC125" s="44"/>
      <c r="SQD125" s="44"/>
      <c r="SQE125" s="44"/>
      <c r="SQF125" s="44"/>
      <c r="SQG125" s="44"/>
      <c r="SQH125" s="44"/>
      <c r="SQI125" s="44"/>
      <c r="SQJ125" s="44"/>
      <c r="SQK125" s="44"/>
      <c r="SQL125" s="44"/>
      <c r="SQM125" s="44"/>
      <c r="SQN125" s="44"/>
      <c r="SQO125" s="44"/>
      <c r="SQP125" s="44"/>
      <c r="SQQ125" s="44"/>
      <c r="SQR125" s="44"/>
      <c r="SQS125" s="44"/>
      <c r="SQT125" s="44"/>
      <c r="SQU125" s="44"/>
      <c r="SQV125" s="44"/>
      <c r="SQW125" s="44"/>
      <c r="SQX125" s="44"/>
      <c r="SQY125" s="44"/>
      <c r="SQZ125" s="44"/>
      <c r="SRA125" s="44"/>
      <c r="SRB125" s="44"/>
      <c r="SRC125" s="44"/>
      <c r="SRD125" s="44"/>
      <c r="SRE125" s="44"/>
      <c r="SRF125" s="44"/>
      <c r="SRG125" s="44"/>
      <c r="SRH125" s="44"/>
      <c r="SRI125" s="44"/>
      <c r="SRJ125" s="44"/>
      <c r="SRK125" s="44"/>
      <c r="SRL125" s="44"/>
      <c r="SRM125" s="44"/>
      <c r="SRN125" s="44"/>
      <c r="SRO125" s="44"/>
      <c r="SRP125" s="44"/>
      <c r="SRQ125" s="44"/>
      <c r="SRR125" s="44"/>
      <c r="SRS125" s="44"/>
      <c r="SRT125" s="44"/>
      <c r="SRU125" s="44"/>
      <c r="SRV125" s="44"/>
      <c r="SRW125" s="44"/>
      <c r="SRX125" s="44"/>
      <c r="SRY125" s="44"/>
      <c r="SRZ125" s="44"/>
      <c r="SSA125" s="44"/>
      <c r="SSB125" s="44"/>
      <c r="SSC125" s="44"/>
      <c r="SSD125" s="44"/>
      <c r="SSE125" s="44"/>
      <c r="SSF125" s="44"/>
      <c r="SSG125" s="44"/>
      <c r="SSH125" s="44"/>
      <c r="SSI125" s="44"/>
      <c r="SSJ125" s="44"/>
      <c r="SSK125" s="44"/>
      <c r="SSL125" s="44"/>
      <c r="SSM125" s="44"/>
      <c r="SSN125" s="44"/>
      <c r="SSO125" s="44"/>
      <c r="SSP125" s="44"/>
      <c r="SSQ125" s="44"/>
      <c r="SSR125" s="44"/>
      <c r="SSS125" s="44"/>
      <c r="SST125" s="44"/>
      <c r="SSU125" s="44"/>
      <c r="SSV125" s="44"/>
      <c r="SSW125" s="44"/>
      <c r="SSX125" s="44"/>
      <c r="SSY125" s="44"/>
      <c r="SSZ125" s="44"/>
      <c r="STA125" s="44"/>
      <c r="STB125" s="44"/>
      <c r="STC125" s="44"/>
      <c r="STD125" s="44"/>
      <c r="STE125" s="44"/>
      <c r="STF125" s="44"/>
      <c r="STG125" s="44"/>
      <c r="STH125" s="44"/>
      <c r="STI125" s="44"/>
      <c r="STJ125" s="44"/>
      <c r="STK125" s="44"/>
      <c r="STL125" s="44"/>
      <c r="STM125" s="44"/>
      <c r="STN125" s="44"/>
      <c r="STO125" s="44"/>
      <c r="STP125" s="44"/>
      <c r="STQ125" s="44"/>
      <c r="STR125" s="44"/>
      <c r="STS125" s="44"/>
      <c r="STT125" s="44"/>
      <c r="STU125" s="44"/>
      <c r="STV125" s="44"/>
      <c r="STW125" s="44"/>
      <c r="STX125" s="44"/>
      <c r="STY125" s="44"/>
      <c r="STZ125" s="44"/>
      <c r="SUA125" s="44"/>
      <c r="SUB125" s="44"/>
      <c r="SUC125" s="44"/>
      <c r="SUD125" s="44"/>
      <c r="SUE125" s="44"/>
      <c r="SUF125" s="44"/>
      <c r="SUG125" s="44"/>
      <c r="SUH125" s="44"/>
      <c r="SUI125" s="44"/>
      <c r="SUJ125" s="44"/>
      <c r="SUK125" s="44"/>
      <c r="SUL125" s="44"/>
      <c r="SUM125" s="44"/>
      <c r="SUN125" s="44"/>
      <c r="SUO125" s="44"/>
      <c r="SUP125" s="44"/>
      <c r="SUQ125" s="44"/>
      <c r="SUR125" s="44"/>
      <c r="SUS125" s="44"/>
      <c r="SUT125" s="44"/>
      <c r="SUU125" s="44"/>
      <c r="SUV125" s="44"/>
      <c r="SUW125" s="44"/>
      <c r="SUX125" s="44"/>
      <c r="SUY125" s="44"/>
      <c r="SUZ125" s="44"/>
      <c r="SVA125" s="44"/>
      <c r="SVB125" s="44"/>
      <c r="SVC125" s="44"/>
      <c r="SVD125" s="44"/>
      <c r="SVE125" s="44"/>
      <c r="SVF125" s="44"/>
      <c r="SVG125" s="44"/>
      <c r="SVH125" s="44"/>
      <c r="SVI125" s="44"/>
      <c r="SVJ125" s="44"/>
      <c r="SVK125" s="44"/>
      <c r="SVL125" s="44"/>
      <c r="SVM125" s="44"/>
      <c r="SVN125" s="44"/>
      <c r="SVO125" s="44"/>
      <c r="SVP125" s="44"/>
      <c r="SVQ125" s="44"/>
      <c r="SVR125" s="44"/>
      <c r="SVS125" s="44"/>
      <c r="SVT125" s="44"/>
      <c r="SVU125" s="44"/>
      <c r="SVV125" s="44"/>
      <c r="SVW125" s="44"/>
      <c r="SVX125" s="44"/>
      <c r="SVY125" s="44"/>
      <c r="SVZ125" s="44"/>
      <c r="SWA125" s="44"/>
      <c r="SWB125" s="44"/>
      <c r="SWC125" s="44"/>
      <c r="SWD125" s="44"/>
      <c r="SWE125" s="44"/>
      <c r="SWF125" s="44"/>
      <c r="SWG125" s="44"/>
      <c r="SWH125" s="44"/>
      <c r="SWI125" s="44"/>
      <c r="SWJ125" s="44"/>
      <c r="SWK125" s="44"/>
      <c r="SWL125" s="44"/>
      <c r="SWM125" s="44"/>
      <c r="SWN125" s="44"/>
      <c r="SWO125" s="44"/>
      <c r="SWP125" s="44"/>
      <c r="SWQ125" s="44"/>
      <c r="SWR125" s="44"/>
      <c r="SWS125" s="44"/>
      <c r="SWT125" s="44"/>
      <c r="SWU125" s="44"/>
      <c r="SWV125" s="44"/>
      <c r="SWW125" s="44"/>
      <c r="SWX125" s="44"/>
      <c r="SWY125" s="44"/>
      <c r="SWZ125" s="44"/>
      <c r="SXA125" s="44"/>
      <c r="SXB125" s="44"/>
      <c r="SXC125" s="44"/>
      <c r="SXD125" s="44"/>
      <c r="SXE125" s="44"/>
      <c r="SXF125" s="44"/>
      <c r="SXG125" s="44"/>
      <c r="SXH125" s="44"/>
      <c r="SXI125" s="44"/>
      <c r="SXJ125" s="44"/>
      <c r="SXK125" s="44"/>
      <c r="SXL125" s="44"/>
      <c r="SXM125" s="44"/>
      <c r="SXN125" s="44"/>
      <c r="SXO125" s="44"/>
      <c r="SXP125" s="44"/>
      <c r="SXQ125" s="44"/>
      <c r="SXR125" s="44"/>
      <c r="SXS125" s="44"/>
      <c r="SXT125" s="44"/>
      <c r="SXU125" s="44"/>
      <c r="SXV125" s="44"/>
      <c r="SXW125" s="44"/>
      <c r="SXX125" s="44"/>
      <c r="SXY125" s="44"/>
      <c r="SXZ125" s="44"/>
      <c r="SYA125" s="44"/>
      <c r="SYB125" s="44"/>
      <c r="SYC125" s="44"/>
      <c r="SYD125" s="44"/>
      <c r="SYE125" s="44"/>
      <c r="SYF125" s="44"/>
      <c r="SYG125" s="44"/>
      <c r="SYH125" s="44"/>
      <c r="SYI125" s="44"/>
      <c r="SYJ125" s="44"/>
      <c r="SYK125" s="44"/>
      <c r="SYL125" s="44"/>
      <c r="SYM125" s="44"/>
      <c r="SYN125" s="44"/>
      <c r="SYO125" s="44"/>
      <c r="SYP125" s="44"/>
      <c r="SYQ125" s="44"/>
      <c r="SYR125" s="44"/>
      <c r="SYS125" s="44"/>
      <c r="SYT125" s="44"/>
      <c r="SYU125" s="44"/>
      <c r="SYV125" s="44"/>
      <c r="SYW125" s="44"/>
      <c r="SYX125" s="44"/>
      <c r="SYY125" s="44"/>
      <c r="SYZ125" s="44"/>
      <c r="SZA125" s="44"/>
      <c r="SZB125" s="44"/>
      <c r="SZC125" s="44"/>
      <c r="SZD125" s="44"/>
      <c r="SZE125" s="44"/>
      <c r="SZF125" s="44"/>
      <c r="SZG125" s="44"/>
      <c r="SZH125" s="44"/>
      <c r="SZI125" s="44"/>
      <c r="SZJ125" s="44"/>
      <c r="SZK125" s="44"/>
      <c r="SZL125" s="44"/>
      <c r="SZM125" s="44"/>
      <c r="SZN125" s="44"/>
      <c r="SZO125" s="44"/>
      <c r="SZP125" s="44"/>
      <c r="SZQ125" s="44"/>
      <c r="SZR125" s="44"/>
      <c r="SZS125" s="44"/>
      <c r="SZT125" s="44"/>
      <c r="SZU125" s="44"/>
      <c r="SZV125" s="44"/>
      <c r="SZW125" s="44"/>
      <c r="SZX125" s="44"/>
      <c r="SZY125" s="44"/>
      <c r="SZZ125" s="44"/>
      <c r="TAA125" s="44"/>
      <c r="TAB125" s="44"/>
      <c r="TAC125" s="44"/>
      <c r="TAD125" s="44"/>
      <c r="TAE125" s="44"/>
      <c r="TAF125" s="44"/>
      <c r="TAG125" s="44"/>
      <c r="TAH125" s="44"/>
      <c r="TAI125" s="44"/>
      <c r="TAJ125" s="44"/>
      <c r="TAK125" s="44"/>
      <c r="TAL125" s="44"/>
      <c r="TAM125" s="44"/>
      <c r="TAN125" s="44"/>
      <c r="TAO125" s="44"/>
      <c r="TAP125" s="44"/>
      <c r="TAQ125" s="44"/>
      <c r="TAR125" s="44"/>
      <c r="TAS125" s="44"/>
      <c r="TAT125" s="44"/>
      <c r="TAU125" s="44"/>
      <c r="TAV125" s="44"/>
      <c r="TAW125" s="44"/>
      <c r="TAX125" s="44"/>
      <c r="TAY125" s="44"/>
      <c r="TAZ125" s="44"/>
      <c r="TBA125" s="44"/>
      <c r="TBB125" s="44"/>
      <c r="TBC125" s="44"/>
      <c r="TBD125" s="44"/>
      <c r="TBE125" s="44"/>
      <c r="TBF125" s="44"/>
      <c r="TBG125" s="44"/>
      <c r="TBH125" s="44"/>
      <c r="TBI125" s="44"/>
      <c r="TBJ125" s="44"/>
      <c r="TBK125" s="44"/>
      <c r="TBL125" s="44"/>
      <c r="TBM125" s="44"/>
      <c r="TBN125" s="44"/>
      <c r="TBO125" s="44"/>
      <c r="TBP125" s="44"/>
      <c r="TBQ125" s="44"/>
      <c r="TBR125" s="44"/>
      <c r="TBS125" s="44"/>
      <c r="TBT125" s="44"/>
      <c r="TBU125" s="44"/>
      <c r="TBV125" s="44"/>
      <c r="TBW125" s="44"/>
      <c r="TBX125" s="44"/>
      <c r="TBY125" s="44"/>
      <c r="TBZ125" s="44"/>
      <c r="TCA125" s="44"/>
      <c r="TCB125" s="44"/>
      <c r="TCC125" s="44"/>
      <c r="TCD125" s="44"/>
      <c r="TCE125" s="44"/>
      <c r="TCF125" s="44"/>
      <c r="TCG125" s="44"/>
      <c r="TCH125" s="44"/>
      <c r="TCI125" s="44"/>
      <c r="TCJ125" s="44"/>
      <c r="TCK125" s="44"/>
      <c r="TCL125" s="44"/>
      <c r="TCM125" s="44"/>
      <c r="TCN125" s="44"/>
      <c r="TCO125" s="44"/>
      <c r="TCP125" s="44"/>
      <c r="TCQ125" s="44"/>
      <c r="TCR125" s="44"/>
      <c r="TCS125" s="44"/>
      <c r="TCT125" s="44"/>
      <c r="TCU125" s="44"/>
      <c r="TCV125" s="44"/>
      <c r="TCW125" s="44"/>
      <c r="TCX125" s="44"/>
      <c r="TCY125" s="44"/>
      <c r="TCZ125" s="44"/>
      <c r="TDA125" s="44"/>
      <c r="TDB125" s="44"/>
      <c r="TDC125" s="44"/>
      <c r="TDD125" s="44"/>
      <c r="TDE125" s="44"/>
      <c r="TDF125" s="44"/>
      <c r="TDG125" s="44"/>
      <c r="TDH125" s="44"/>
      <c r="TDI125" s="44"/>
      <c r="TDJ125" s="44"/>
      <c r="TDK125" s="44"/>
      <c r="TDL125" s="44"/>
      <c r="TDM125" s="44"/>
      <c r="TDN125" s="44"/>
      <c r="TDO125" s="44"/>
      <c r="TDP125" s="44"/>
      <c r="TDQ125" s="44"/>
      <c r="TDR125" s="44"/>
      <c r="TDS125" s="44"/>
      <c r="TDT125" s="44"/>
      <c r="TDU125" s="44"/>
      <c r="TDV125" s="44"/>
      <c r="TDW125" s="44"/>
      <c r="TDX125" s="44"/>
      <c r="TDY125" s="44"/>
      <c r="TDZ125" s="44"/>
      <c r="TEA125" s="44"/>
      <c r="TEB125" s="44"/>
      <c r="TEC125" s="44"/>
      <c r="TED125" s="44"/>
      <c r="TEE125" s="44"/>
      <c r="TEF125" s="44"/>
      <c r="TEG125" s="44"/>
      <c r="TEH125" s="44"/>
      <c r="TEI125" s="44"/>
      <c r="TEJ125" s="44"/>
      <c r="TEK125" s="44"/>
      <c r="TEL125" s="44"/>
      <c r="TEM125" s="44"/>
      <c r="TEN125" s="44"/>
      <c r="TEO125" s="44"/>
      <c r="TEP125" s="44"/>
      <c r="TEQ125" s="44"/>
      <c r="TER125" s="44"/>
      <c r="TES125" s="44"/>
      <c r="TET125" s="44"/>
      <c r="TEU125" s="44"/>
      <c r="TEV125" s="44"/>
      <c r="TEW125" s="44"/>
      <c r="TEX125" s="44"/>
      <c r="TEY125" s="44"/>
      <c r="TEZ125" s="44"/>
      <c r="TFA125" s="44"/>
      <c r="TFB125" s="44"/>
      <c r="TFC125" s="44"/>
      <c r="TFD125" s="44"/>
      <c r="TFE125" s="44"/>
      <c r="TFF125" s="44"/>
      <c r="TFG125" s="44"/>
      <c r="TFH125" s="44"/>
      <c r="TFI125" s="44"/>
      <c r="TFJ125" s="44"/>
      <c r="TFK125" s="44"/>
      <c r="TFL125" s="44"/>
      <c r="TFM125" s="44"/>
      <c r="TFN125" s="44"/>
      <c r="TFO125" s="44"/>
      <c r="TFP125" s="44"/>
      <c r="TFQ125" s="44"/>
      <c r="TFR125" s="44"/>
      <c r="TFS125" s="44"/>
      <c r="TFT125" s="44"/>
      <c r="TFU125" s="44"/>
      <c r="TFV125" s="44"/>
      <c r="TFW125" s="44"/>
      <c r="TFX125" s="44"/>
      <c r="TFY125" s="44"/>
      <c r="TFZ125" s="44"/>
      <c r="TGA125" s="44"/>
      <c r="TGB125" s="44"/>
      <c r="TGC125" s="44"/>
      <c r="TGD125" s="44"/>
      <c r="TGE125" s="44"/>
      <c r="TGF125" s="44"/>
      <c r="TGG125" s="44"/>
      <c r="TGH125" s="44"/>
      <c r="TGI125" s="44"/>
      <c r="TGJ125" s="44"/>
      <c r="TGK125" s="44"/>
      <c r="TGL125" s="44"/>
      <c r="TGM125" s="44"/>
      <c r="TGN125" s="44"/>
      <c r="TGO125" s="44"/>
      <c r="TGP125" s="44"/>
      <c r="TGQ125" s="44"/>
      <c r="TGR125" s="44"/>
      <c r="TGS125" s="44"/>
      <c r="TGT125" s="44"/>
      <c r="TGU125" s="44"/>
      <c r="TGV125" s="44"/>
      <c r="TGW125" s="44"/>
      <c r="TGX125" s="44"/>
      <c r="TGY125" s="44"/>
      <c r="TGZ125" s="44"/>
      <c r="THA125" s="44"/>
      <c r="THB125" s="44"/>
      <c r="THC125" s="44"/>
      <c r="THD125" s="44"/>
      <c r="THE125" s="44"/>
      <c r="THF125" s="44"/>
      <c r="THG125" s="44"/>
      <c r="THH125" s="44"/>
      <c r="THI125" s="44"/>
      <c r="THJ125" s="44"/>
      <c r="THK125" s="44"/>
      <c r="THL125" s="44"/>
      <c r="THM125" s="44"/>
      <c r="THN125" s="44"/>
      <c r="THO125" s="44"/>
      <c r="THP125" s="44"/>
      <c r="THQ125" s="44"/>
      <c r="THR125" s="44"/>
      <c r="THS125" s="44"/>
      <c r="THT125" s="44"/>
      <c r="THU125" s="44"/>
      <c r="THV125" s="44"/>
      <c r="THW125" s="44"/>
      <c r="THX125" s="44"/>
      <c r="THY125" s="44"/>
      <c r="THZ125" s="44"/>
      <c r="TIA125" s="44"/>
      <c r="TIB125" s="44"/>
      <c r="TIC125" s="44"/>
      <c r="TID125" s="44"/>
      <c r="TIE125" s="44"/>
      <c r="TIF125" s="44"/>
      <c r="TIG125" s="44"/>
      <c r="TIH125" s="44"/>
      <c r="TII125" s="44"/>
      <c r="TIJ125" s="44"/>
      <c r="TIK125" s="44"/>
      <c r="TIL125" s="44"/>
      <c r="TIM125" s="44"/>
      <c r="TIN125" s="44"/>
      <c r="TIO125" s="44"/>
      <c r="TIP125" s="44"/>
      <c r="TIQ125" s="44"/>
      <c r="TIR125" s="44"/>
      <c r="TIS125" s="44"/>
      <c r="TIT125" s="44"/>
      <c r="TIU125" s="44"/>
      <c r="TIV125" s="44"/>
      <c r="TIW125" s="44"/>
      <c r="TIX125" s="44"/>
      <c r="TIY125" s="44"/>
      <c r="TIZ125" s="44"/>
      <c r="TJA125" s="44"/>
      <c r="TJB125" s="44"/>
      <c r="TJC125" s="44"/>
      <c r="TJD125" s="44"/>
      <c r="TJE125" s="44"/>
      <c r="TJF125" s="44"/>
      <c r="TJG125" s="44"/>
      <c r="TJH125" s="44"/>
      <c r="TJI125" s="44"/>
      <c r="TJJ125" s="44"/>
      <c r="TJK125" s="44"/>
      <c r="TJL125" s="44"/>
      <c r="TJM125" s="44"/>
      <c r="TJN125" s="44"/>
      <c r="TJO125" s="44"/>
      <c r="TJP125" s="44"/>
      <c r="TJQ125" s="44"/>
      <c r="TJR125" s="44"/>
      <c r="TJS125" s="44"/>
      <c r="TJT125" s="44"/>
      <c r="TJU125" s="44"/>
      <c r="TJV125" s="44"/>
      <c r="TJW125" s="44"/>
      <c r="TJX125" s="44"/>
      <c r="TJY125" s="44"/>
      <c r="TJZ125" s="44"/>
      <c r="TKA125" s="44"/>
      <c r="TKB125" s="44"/>
      <c r="TKC125" s="44"/>
      <c r="TKD125" s="44"/>
      <c r="TKE125" s="44"/>
      <c r="TKF125" s="44"/>
      <c r="TKG125" s="44"/>
      <c r="TKH125" s="44"/>
      <c r="TKI125" s="44"/>
      <c r="TKJ125" s="44"/>
      <c r="TKK125" s="44"/>
      <c r="TKL125" s="44"/>
      <c r="TKM125" s="44"/>
      <c r="TKN125" s="44"/>
      <c r="TKO125" s="44"/>
      <c r="TKP125" s="44"/>
      <c r="TKQ125" s="44"/>
      <c r="TKR125" s="44"/>
      <c r="TKS125" s="44"/>
      <c r="TKT125" s="44"/>
      <c r="TKU125" s="44"/>
      <c r="TKV125" s="44"/>
      <c r="TKW125" s="44"/>
      <c r="TKX125" s="44"/>
      <c r="TKY125" s="44"/>
      <c r="TKZ125" s="44"/>
      <c r="TLA125" s="44"/>
      <c r="TLB125" s="44"/>
      <c r="TLC125" s="44"/>
      <c r="TLD125" s="44"/>
      <c r="TLE125" s="44"/>
      <c r="TLF125" s="44"/>
      <c r="TLG125" s="44"/>
      <c r="TLH125" s="44"/>
      <c r="TLI125" s="44"/>
      <c r="TLJ125" s="44"/>
      <c r="TLK125" s="44"/>
      <c r="TLL125" s="44"/>
      <c r="TLM125" s="44"/>
      <c r="TLN125" s="44"/>
      <c r="TLO125" s="44"/>
      <c r="TLP125" s="44"/>
      <c r="TLQ125" s="44"/>
      <c r="TLR125" s="44"/>
      <c r="TLS125" s="44"/>
      <c r="TLT125" s="44"/>
      <c r="TLU125" s="44"/>
      <c r="TLV125" s="44"/>
      <c r="TLW125" s="44"/>
      <c r="TLX125" s="44"/>
      <c r="TLY125" s="44"/>
      <c r="TLZ125" s="44"/>
      <c r="TMA125" s="44"/>
      <c r="TMB125" s="44"/>
      <c r="TMC125" s="44"/>
      <c r="TMD125" s="44"/>
      <c r="TME125" s="44"/>
      <c r="TMF125" s="44"/>
      <c r="TMG125" s="44"/>
      <c r="TMH125" s="44"/>
      <c r="TMI125" s="44"/>
      <c r="TMJ125" s="44"/>
      <c r="TMK125" s="44"/>
      <c r="TML125" s="44"/>
      <c r="TMM125" s="44"/>
      <c r="TMN125" s="44"/>
      <c r="TMO125" s="44"/>
      <c r="TMP125" s="44"/>
      <c r="TMQ125" s="44"/>
      <c r="TMR125" s="44"/>
      <c r="TMS125" s="44"/>
      <c r="TMT125" s="44"/>
      <c r="TMU125" s="44"/>
      <c r="TMV125" s="44"/>
      <c r="TMW125" s="44"/>
      <c r="TMX125" s="44"/>
      <c r="TMY125" s="44"/>
      <c r="TMZ125" s="44"/>
      <c r="TNA125" s="44"/>
      <c r="TNB125" s="44"/>
      <c r="TNC125" s="44"/>
      <c r="TND125" s="44"/>
      <c r="TNE125" s="44"/>
      <c r="TNF125" s="44"/>
      <c r="TNG125" s="44"/>
      <c r="TNH125" s="44"/>
      <c r="TNI125" s="44"/>
      <c r="TNJ125" s="44"/>
      <c r="TNK125" s="44"/>
      <c r="TNL125" s="44"/>
      <c r="TNM125" s="44"/>
      <c r="TNN125" s="44"/>
      <c r="TNO125" s="44"/>
      <c r="TNP125" s="44"/>
      <c r="TNQ125" s="44"/>
      <c r="TNR125" s="44"/>
      <c r="TNS125" s="44"/>
      <c r="TNT125" s="44"/>
      <c r="TNU125" s="44"/>
      <c r="TNV125" s="44"/>
      <c r="TNW125" s="44"/>
      <c r="TNX125" s="44"/>
      <c r="TNY125" s="44"/>
      <c r="TNZ125" s="44"/>
      <c r="TOA125" s="44"/>
      <c r="TOB125" s="44"/>
      <c r="TOC125" s="44"/>
      <c r="TOD125" s="44"/>
      <c r="TOE125" s="44"/>
      <c r="TOF125" s="44"/>
      <c r="TOG125" s="44"/>
      <c r="TOH125" s="44"/>
      <c r="TOI125" s="44"/>
      <c r="TOJ125" s="44"/>
      <c r="TOK125" s="44"/>
      <c r="TOL125" s="44"/>
      <c r="TOM125" s="44"/>
      <c r="TON125" s="44"/>
      <c r="TOO125" s="44"/>
      <c r="TOP125" s="44"/>
      <c r="TOQ125" s="44"/>
      <c r="TOR125" s="44"/>
      <c r="TOS125" s="44"/>
      <c r="TOT125" s="44"/>
      <c r="TOU125" s="44"/>
      <c r="TOV125" s="44"/>
      <c r="TOW125" s="44"/>
      <c r="TOX125" s="44"/>
      <c r="TOY125" s="44"/>
      <c r="TOZ125" s="44"/>
      <c r="TPA125" s="44"/>
      <c r="TPB125" s="44"/>
      <c r="TPC125" s="44"/>
      <c r="TPD125" s="44"/>
      <c r="TPE125" s="44"/>
      <c r="TPF125" s="44"/>
      <c r="TPG125" s="44"/>
      <c r="TPH125" s="44"/>
      <c r="TPI125" s="44"/>
      <c r="TPJ125" s="44"/>
      <c r="TPK125" s="44"/>
      <c r="TPL125" s="44"/>
      <c r="TPM125" s="44"/>
      <c r="TPN125" s="44"/>
      <c r="TPO125" s="44"/>
      <c r="TPP125" s="44"/>
      <c r="TPQ125" s="44"/>
      <c r="TPR125" s="44"/>
      <c r="TPS125" s="44"/>
      <c r="TPT125" s="44"/>
      <c r="TPU125" s="44"/>
      <c r="TPV125" s="44"/>
      <c r="TPW125" s="44"/>
      <c r="TPX125" s="44"/>
      <c r="TPY125" s="44"/>
      <c r="TPZ125" s="44"/>
      <c r="TQA125" s="44"/>
      <c r="TQB125" s="44"/>
      <c r="TQC125" s="44"/>
      <c r="TQD125" s="44"/>
      <c r="TQE125" s="44"/>
      <c r="TQF125" s="44"/>
      <c r="TQG125" s="44"/>
      <c r="TQH125" s="44"/>
      <c r="TQI125" s="44"/>
      <c r="TQJ125" s="44"/>
      <c r="TQK125" s="44"/>
      <c r="TQL125" s="44"/>
      <c r="TQM125" s="44"/>
      <c r="TQN125" s="44"/>
      <c r="TQO125" s="44"/>
      <c r="TQP125" s="44"/>
      <c r="TQQ125" s="44"/>
      <c r="TQR125" s="44"/>
      <c r="TQS125" s="44"/>
      <c r="TQT125" s="44"/>
      <c r="TQU125" s="44"/>
      <c r="TQV125" s="44"/>
      <c r="TQW125" s="44"/>
      <c r="TQX125" s="44"/>
      <c r="TQY125" s="44"/>
      <c r="TQZ125" s="44"/>
      <c r="TRA125" s="44"/>
      <c r="TRB125" s="44"/>
      <c r="TRC125" s="44"/>
      <c r="TRD125" s="44"/>
      <c r="TRE125" s="44"/>
      <c r="TRF125" s="44"/>
      <c r="TRG125" s="44"/>
      <c r="TRH125" s="44"/>
      <c r="TRI125" s="44"/>
      <c r="TRJ125" s="44"/>
      <c r="TRK125" s="44"/>
      <c r="TRL125" s="44"/>
      <c r="TRM125" s="44"/>
      <c r="TRN125" s="44"/>
      <c r="TRO125" s="44"/>
      <c r="TRP125" s="44"/>
      <c r="TRQ125" s="44"/>
      <c r="TRR125" s="44"/>
      <c r="TRS125" s="44"/>
      <c r="TRT125" s="44"/>
      <c r="TRU125" s="44"/>
      <c r="TRV125" s="44"/>
      <c r="TRW125" s="44"/>
      <c r="TRX125" s="44"/>
      <c r="TRY125" s="44"/>
      <c r="TRZ125" s="44"/>
      <c r="TSA125" s="44"/>
      <c r="TSB125" s="44"/>
      <c r="TSC125" s="44"/>
      <c r="TSD125" s="44"/>
      <c r="TSE125" s="44"/>
      <c r="TSF125" s="44"/>
      <c r="TSG125" s="44"/>
      <c r="TSH125" s="44"/>
      <c r="TSI125" s="44"/>
      <c r="TSJ125" s="44"/>
      <c r="TSK125" s="44"/>
      <c r="TSL125" s="44"/>
      <c r="TSM125" s="44"/>
      <c r="TSN125" s="44"/>
      <c r="TSO125" s="44"/>
      <c r="TSP125" s="44"/>
      <c r="TSQ125" s="44"/>
      <c r="TSR125" s="44"/>
      <c r="TSS125" s="44"/>
      <c r="TST125" s="44"/>
      <c r="TSU125" s="44"/>
      <c r="TSV125" s="44"/>
      <c r="TSW125" s="44"/>
      <c r="TSX125" s="44"/>
      <c r="TSY125" s="44"/>
      <c r="TSZ125" s="44"/>
      <c r="TTA125" s="44"/>
      <c r="TTB125" s="44"/>
      <c r="TTC125" s="44"/>
      <c r="TTD125" s="44"/>
      <c r="TTE125" s="44"/>
      <c r="TTF125" s="44"/>
      <c r="TTG125" s="44"/>
      <c r="TTH125" s="44"/>
      <c r="TTI125" s="44"/>
      <c r="TTJ125" s="44"/>
      <c r="TTK125" s="44"/>
      <c r="TTL125" s="44"/>
      <c r="TTM125" s="44"/>
      <c r="TTN125" s="44"/>
      <c r="TTO125" s="44"/>
      <c r="TTP125" s="44"/>
      <c r="TTQ125" s="44"/>
      <c r="TTR125" s="44"/>
      <c r="TTS125" s="44"/>
      <c r="TTT125" s="44"/>
      <c r="TTU125" s="44"/>
      <c r="TTV125" s="44"/>
      <c r="TTW125" s="44"/>
      <c r="TTX125" s="44"/>
      <c r="TTY125" s="44"/>
      <c r="TTZ125" s="44"/>
      <c r="TUA125" s="44"/>
      <c r="TUB125" s="44"/>
      <c r="TUC125" s="44"/>
      <c r="TUD125" s="44"/>
      <c r="TUE125" s="44"/>
      <c r="TUF125" s="44"/>
      <c r="TUG125" s="44"/>
      <c r="TUH125" s="44"/>
      <c r="TUI125" s="44"/>
      <c r="TUJ125" s="44"/>
      <c r="TUK125" s="44"/>
      <c r="TUL125" s="44"/>
      <c r="TUM125" s="44"/>
      <c r="TUN125" s="44"/>
      <c r="TUO125" s="44"/>
      <c r="TUP125" s="44"/>
      <c r="TUQ125" s="44"/>
      <c r="TUR125" s="44"/>
      <c r="TUS125" s="44"/>
      <c r="TUT125" s="44"/>
      <c r="TUU125" s="44"/>
      <c r="TUV125" s="44"/>
      <c r="TUW125" s="44"/>
      <c r="TUX125" s="44"/>
      <c r="TUY125" s="44"/>
      <c r="TUZ125" s="44"/>
      <c r="TVA125" s="44"/>
      <c r="TVB125" s="44"/>
      <c r="TVC125" s="44"/>
      <c r="TVD125" s="44"/>
      <c r="TVE125" s="44"/>
      <c r="TVF125" s="44"/>
      <c r="TVG125" s="44"/>
      <c r="TVH125" s="44"/>
      <c r="TVI125" s="44"/>
      <c r="TVJ125" s="44"/>
      <c r="TVK125" s="44"/>
      <c r="TVL125" s="44"/>
      <c r="TVM125" s="44"/>
      <c r="TVN125" s="44"/>
      <c r="TVO125" s="44"/>
      <c r="TVP125" s="44"/>
      <c r="TVQ125" s="44"/>
      <c r="TVR125" s="44"/>
      <c r="TVS125" s="44"/>
      <c r="TVT125" s="44"/>
      <c r="TVU125" s="44"/>
      <c r="TVV125" s="44"/>
      <c r="TVW125" s="44"/>
      <c r="TVX125" s="44"/>
      <c r="TVY125" s="44"/>
      <c r="TVZ125" s="44"/>
      <c r="TWA125" s="44"/>
      <c r="TWB125" s="44"/>
      <c r="TWC125" s="44"/>
      <c r="TWD125" s="44"/>
      <c r="TWE125" s="44"/>
      <c r="TWF125" s="44"/>
      <c r="TWG125" s="44"/>
      <c r="TWH125" s="44"/>
      <c r="TWI125" s="44"/>
      <c r="TWJ125" s="44"/>
      <c r="TWK125" s="44"/>
      <c r="TWL125" s="44"/>
      <c r="TWM125" s="44"/>
      <c r="TWN125" s="44"/>
      <c r="TWO125" s="44"/>
      <c r="TWP125" s="44"/>
      <c r="TWQ125" s="44"/>
      <c r="TWR125" s="44"/>
      <c r="TWS125" s="44"/>
      <c r="TWT125" s="44"/>
      <c r="TWU125" s="44"/>
      <c r="TWV125" s="44"/>
      <c r="TWW125" s="44"/>
      <c r="TWX125" s="44"/>
      <c r="TWY125" s="44"/>
      <c r="TWZ125" s="44"/>
      <c r="TXA125" s="44"/>
      <c r="TXB125" s="44"/>
      <c r="TXC125" s="44"/>
      <c r="TXD125" s="44"/>
      <c r="TXE125" s="44"/>
      <c r="TXF125" s="44"/>
      <c r="TXG125" s="44"/>
      <c r="TXH125" s="44"/>
      <c r="TXI125" s="44"/>
      <c r="TXJ125" s="44"/>
      <c r="TXK125" s="44"/>
      <c r="TXL125" s="44"/>
      <c r="TXM125" s="44"/>
      <c r="TXN125" s="44"/>
      <c r="TXO125" s="44"/>
      <c r="TXP125" s="44"/>
      <c r="TXQ125" s="44"/>
      <c r="TXR125" s="44"/>
      <c r="TXS125" s="44"/>
      <c r="TXT125" s="44"/>
      <c r="TXU125" s="44"/>
      <c r="TXV125" s="44"/>
      <c r="TXW125" s="44"/>
      <c r="TXX125" s="44"/>
      <c r="TXY125" s="44"/>
      <c r="TXZ125" s="44"/>
      <c r="TYA125" s="44"/>
      <c r="TYB125" s="44"/>
      <c r="TYC125" s="44"/>
      <c r="TYD125" s="44"/>
      <c r="TYE125" s="44"/>
      <c r="TYF125" s="44"/>
      <c r="TYG125" s="44"/>
      <c r="TYH125" s="44"/>
      <c r="TYI125" s="44"/>
      <c r="TYJ125" s="44"/>
      <c r="TYK125" s="44"/>
      <c r="TYL125" s="44"/>
      <c r="TYM125" s="44"/>
      <c r="TYN125" s="44"/>
      <c r="TYO125" s="44"/>
      <c r="TYP125" s="44"/>
      <c r="TYQ125" s="44"/>
      <c r="TYR125" s="44"/>
      <c r="TYS125" s="44"/>
      <c r="TYT125" s="44"/>
      <c r="TYU125" s="44"/>
      <c r="TYV125" s="44"/>
      <c r="TYW125" s="44"/>
      <c r="TYX125" s="44"/>
      <c r="TYY125" s="44"/>
      <c r="TYZ125" s="44"/>
      <c r="TZA125" s="44"/>
      <c r="TZB125" s="44"/>
      <c r="TZC125" s="44"/>
      <c r="TZD125" s="44"/>
      <c r="TZE125" s="44"/>
      <c r="TZF125" s="44"/>
      <c r="TZG125" s="44"/>
      <c r="TZH125" s="44"/>
      <c r="TZI125" s="44"/>
      <c r="TZJ125" s="44"/>
      <c r="TZK125" s="44"/>
      <c r="TZL125" s="44"/>
      <c r="TZM125" s="44"/>
      <c r="TZN125" s="44"/>
      <c r="TZO125" s="44"/>
      <c r="TZP125" s="44"/>
      <c r="TZQ125" s="44"/>
      <c r="TZR125" s="44"/>
      <c r="TZS125" s="44"/>
      <c r="TZT125" s="44"/>
      <c r="TZU125" s="44"/>
      <c r="TZV125" s="44"/>
      <c r="TZW125" s="44"/>
      <c r="TZX125" s="44"/>
      <c r="TZY125" s="44"/>
      <c r="TZZ125" s="44"/>
      <c r="UAA125" s="44"/>
      <c r="UAB125" s="44"/>
      <c r="UAC125" s="44"/>
      <c r="UAD125" s="44"/>
      <c r="UAE125" s="44"/>
      <c r="UAF125" s="44"/>
      <c r="UAG125" s="44"/>
      <c r="UAH125" s="44"/>
      <c r="UAI125" s="44"/>
      <c r="UAJ125" s="44"/>
      <c r="UAK125" s="44"/>
      <c r="UAL125" s="44"/>
      <c r="UAM125" s="44"/>
      <c r="UAN125" s="44"/>
      <c r="UAO125" s="44"/>
      <c r="UAP125" s="44"/>
      <c r="UAQ125" s="44"/>
      <c r="UAR125" s="44"/>
      <c r="UAS125" s="44"/>
      <c r="UAT125" s="44"/>
      <c r="UAU125" s="44"/>
      <c r="UAV125" s="44"/>
      <c r="UAW125" s="44"/>
      <c r="UAX125" s="44"/>
      <c r="UAY125" s="44"/>
      <c r="UAZ125" s="44"/>
      <c r="UBA125" s="44"/>
      <c r="UBB125" s="44"/>
      <c r="UBC125" s="44"/>
      <c r="UBD125" s="44"/>
      <c r="UBE125" s="44"/>
      <c r="UBF125" s="44"/>
      <c r="UBG125" s="44"/>
      <c r="UBH125" s="44"/>
      <c r="UBI125" s="44"/>
      <c r="UBJ125" s="44"/>
      <c r="UBK125" s="44"/>
      <c r="UBL125" s="44"/>
      <c r="UBM125" s="44"/>
      <c r="UBN125" s="44"/>
      <c r="UBO125" s="44"/>
      <c r="UBP125" s="44"/>
      <c r="UBQ125" s="44"/>
      <c r="UBR125" s="44"/>
      <c r="UBS125" s="44"/>
      <c r="UBT125" s="44"/>
      <c r="UBU125" s="44"/>
      <c r="UBV125" s="44"/>
      <c r="UBW125" s="44"/>
      <c r="UBX125" s="44"/>
      <c r="UBY125" s="44"/>
      <c r="UBZ125" s="44"/>
      <c r="UCA125" s="44"/>
      <c r="UCB125" s="44"/>
      <c r="UCC125" s="44"/>
      <c r="UCD125" s="44"/>
      <c r="UCE125" s="44"/>
      <c r="UCF125" s="44"/>
      <c r="UCG125" s="44"/>
      <c r="UCH125" s="44"/>
      <c r="UCI125" s="44"/>
      <c r="UCJ125" s="44"/>
      <c r="UCK125" s="44"/>
      <c r="UCL125" s="44"/>
      <c r="UCM125" s="44"/>
      <c r="UCN125" s="44"/>
      <c r="UCO125" s="44"/>
      <c r="UCP125" s="44"/>
      <c r="UCQ125" s="44"/>
      <c r="UCR125" s="44"/>
      <c r="UCS125" s="44"/>
      <c r="UCT125" s="44"/>
      <c r="UCU125" s="44"/>
      <c r="UCV125" s="44"/>
      <c r="UCW125" s="44"/>
      <c r="UCX125" s="44"/>
      <c r="UCY125" s="44"/>
      <c r="UCZ125" s="44"/>
      <c r="UDA125" s="44"/>
      <c r="UDB125" s="44"/>
      <c r="UDC125" s="44"/>
      <c r="UDD125" s="44"/>
      <c r="UDE125" s="44"/>
      <c r="UDF125" s="44"/>
      <c r="UDG125" s="44"/>
      <c r="UDH125" s="44"/>
      <c r="UDI125" s="44"/>
      <c r="UDJ125" s="44"/>
      <c r="UDK125" s="44"/>
      <c r="UDL125" s="44"/>
      <c r="UDM125" s="44"/>
      <c r="UDN125" s="44"/>
      <c r="UDO125" s="44"/>
      <c r="UDP125" s="44"/>
      <c r="UDQ125" s="44"/>
      <c r="UDR125" s="44"/>
      <c r="UDS125" s="44"/>
      <c r="UDT125" s="44"/>
      <c r="UDU125" s="44"/>
      <c r="UDV125" s="44"/>
      <c r="UDW125" s="44"/>
      <c r="UDX125" s="44"/>
      <c r="UDY125" s="44"/>
      <c r="UDZ125" s="44"/>
      <c r="UEA125" s="44"/>
      <c r="UEB125" s="44"/>
      <c r="UEC125" s="44"/>
      <c r="UED125" s="44"/>
      <c r="UEE125" s="44"/>
      <c r="UEF125" s="44"/>
      <c r="UEG125" s="44"/>
      <c r="UEH125" s="44"/>
      <c r="UEI125" s="44"/>
      <c r="UEJ125" s="44"/>
      <c r="UEK125" s="44"/>
      <c r="UEL125" s="44"/>
      <c r="UEM125" s="44"/>
      <c r="UEN125" s="44"/>
      <c r="UEO125" s="44"/>
      <c r="UEP125" s="44"/>
      <c r="UEQ125" s="44"/>
      <c r="UER125" s="44"/>
      <c r="UES125" s="44"/>
      <c r="UET125" s="44"/>
      <c r="UEU125" s="44"/>
      <c r="UEV125" s="44"/>
      <c r="UEW125" s="44"/>
      <c r="UEX125" s="44"/>
      <c r="UEY125" s="44"/>
      <c r="UEZ125" s="44"/>
      <c r="UFA125" s="44"/>
      <c r="UFB125" s="44"/>
      <c r="UFC125" s="44"/>
      <c r="UFD125" s="44"/>
      <c r="UFE125" s="44"/>
      <c r="UFF125" s="44"/>
      <c r="UFG125" s="44"/>
      <c r="UFH125" s="44"/>
      <c r="UFI125" s="44"/>
      <c r="UFJ125" s="44"/>
      <c r="UFK125" s="44"/>
      <c r="UFL125" s="44"/>
      <c r="UFM125" s="44"/>
      <c r="UFN125" s="44"/>
      <c r="UFO125" s="44"/>
      <c r="UFP125" s="44"/>
      <c r="UFQ125" s="44"/>
      <c r="UFR125" s="44"/>
      <c r="UFS125" s="44"/>
      <c r="UFT125" s="44"/>
      <c r="UFU125" s="44"/>
      <c r="UFV125" s="44"/>
      <c r="UFW125" s="44"/>
      <c r="UFX125" s="44"/>
      <c r="UFY125" s="44"/>
      <c r="UFZ125" s="44"/>
      <c r="UGA125" s="44"/>
      <c r="UGB125" s="44"/>
      <c r="UGC125" s="44"/>
      <c r="UGD125" s="44"/>
      <c r="UGE125" s="44"/>
      <c r="UGF125" s="44"/>
      <c r="UGG125" s="44"/>
      <c r="UGH125" s="44"/>
      <c r="UGI125" s="44"/>
      <c r="UGJ125" s="44"/>
      <c r="UGK125" s="44"/>
      <c r="UGL125" s="44"/>
      <c r="UGM125" s="44"/>
      <c r="UGN125" s="44"/>
      <c r="UGO125" s="44"/>
      <c r="UGP125" s="44"/>
      <c r="UGQ125" s="44"/>
      <c r="UGR125" s="44"/>
      <c r="UGS125" s="44"/>
      <c r="UGT125" s="44"/>
      <c r="UGU125" s="44"/>
      <c r="UGV125" s="44"/>
      <c r="UGW125" s="44"/>
      <c r="UGX125" s="44"/>
      <c r="UGY125" s="44"/>
      <c r="UGZ125" s="44"/>
      <c r="UHA125" s="44"/>
      <c r="UHB125" s="44"/>
      <c r="UHC125" s="44"/>
      <c r="UHD125" s="44"/>
      <c r="UHE125" s="44"/>
      <c r="UHF125" s="44"/>
      <c r="UHG125" s="44"/>
      <c r="UHH125" s="44"/>
      <c r="UHI125" s="44"/>
      <c r="UHJ125" s="44"/>
      <c r="UHK125" s="44"/>
      <c r="UHL125" s="44"/>
      <c r="UHM125" s="44"/>
      <c r="UHN125" s="44"/>
      <c r="UHO125" s="44"/>
      <c r="UHP125" s="44"/>
      <c r="UHQ125" s="44"/>
      <c r="UHR125" s="44"/>
      <c r="UHS125" s="44"/>
      <c r="UHT125" s="44"/>
      <c r="UHU125" s="44"/>
      <c r="UHV125" s="44"/>
      <c r="UHW125" s="44"/>
      <c r="UHX125" s="44"/>
      <c r="UHY125" s="44"/>
      <c r="UHZ125" s="44"/>
      <c r="UIA125" s="44"/>
      <c r="UIB125" s="44"/>
      <c r="UIC125" s="44"/>
      <c r="UID125" s="44"/>
      <c r="UIE125" s="44"/>
      <c r="UIF125" s="44"/>
      <c r="UIG125" s="44"/>
      <c r="UIH125" s="44"/>
      <c r="UII125" s="44"/>
      <c r="UIJ125" s="44"/>
      <c r="UIK125" s="44"/>
      <c r="UIL125" s="44"/>
      <c r="UIM125" s="44"/>
      <c r="UIN125" s="44"/>
      <c r="UIO125" s="44"/>
      <c r="UIP125" s="44"/>
      <c r="UIQ125" s="44"/>
      <c r="UIR125" s="44"/>
      <c r="UIS125" s="44"/>
      <c r="UIT125" s="44"/>
      <c r="UIU125" s="44"/>
      <c r="UIV125" s="44"/>
      <c r="UIW125" s="44"/>
      <c r="UIX125" s="44"/>
      <c r="UIY125" s="44"/>
      <c r="UIZ125" s="44"/>
      <c r="UJA125" s="44"/>
      <c r="UJB125" s="44"/>
      <c r="UJC125" s="44"/>
      <c r="UJD125" s="44"/>
      <c r="UJE125" s="44"/>
      <c r="UJF125" s="44"/>
      <c r="UJG125" s="44"/>
      <c r="UJH125" s="44"/>
      <c r="UJI125" s="44"/>
      <c r="UJJ125" s="44"/>
      <c r="UJK125" s="44"/>
      <c r="UJL125" s="44"/>
      <c r="UJM125" s="44"/>
      <c r="UJN125" s="44"/>
      <c r="UJO125" s="44"/>
      <c r="UJP125" s="44"/>
      <c r="UJQ125" s="44"/>
      <c r="UJR125" s="44"/>
      <c r="UJS125" s="44"/>
      <c r="UJT125" s="44"/>
      <c r="UJU125" s="44"/>
      <c r="UJV125" s="44"/>
      <c r="UJW125" s="44"/>
      <c r="UJX125" s="44"/>
      <c r="UJY125" s="44"/>
      <c r="UJZ125" s="44"/>
      <c r="UKA125" s="44"/>
      <c r="UKB125" s="44"/>
      <c r="UKC125" s="44"/>
      <c r="UKD125" s="44"/>
      <c r="UKE125" s="44"/>
      <c r="UKF125" s="44"/>
      <c r="UKG125" s="44"/>
      <c r="UKH125" s="44"/>
      <c r="UKI125" s="44"/>
      <c r="UKJ125" s="44"/>
      <c r="UKK125" s="44"/>
      <c r="UKL125" s="44"/>
      <c r="UKM125" s="44"/>
      <c r="UKN125" s="44"/>
      <c r="UKO125" s="44"/>
      <c r="UKP125" s="44"/>
      <c r="UKQ125" s="44"/>
      <c r="UKR125" s="44"/>
      <c r="UKS125" s="44"/>
      <c r="UKT125" s="44"/>
      <c r="UKU125" s="44"/>
      <c r="UKV125" s="44"/>
      <c r="UKW125" s="44"/>
      <c r="UKX125" s="44"/>
      <c r="UKY125" s="44"/>
      <c r="UKZ125" s="44"/>
      <c r="ULA125" s="44"/>
      <c r="ULB125" s="44"/>
      <c r="ULC125" s="44"/>
      <c r="ULD125" s="44"/>
      <c r="ULE125" s="44"/>
      <c r="ULF125" s="44"/>
      <c r="ULG125" s="44"/>
      <c r="ULH125" s="44"/>
      <c r="ULI125" s="44"/>
      <c r="ULJ125" s="44"/>
      <c r="ULK125" s="44"/>
      <c r="ULL125" s="44"/>
      <c r="ULM125" s="44"/>
      <c r="ULN125" s="44"/>
      <c r="ULO125" s="44"/>
      <c r="ULP125" s="44"/>
      <c r="ULQ125" s="44"/>
      <c r="ULR125" s="44"/>
      <c r="ULS125" s="44"/>
      <c r="ULT125" s="44"/>
      <c r="ULU125" s="44"/>
      <c r="ULV125" s="44"/>
      <c r="ULW125" s="44"/>
      <c r="ULX125" s="44"/>
      <c r="ULY125" s="44"/>
      <c r="ULZ125" s="44"/>
      <c r="UMA125" s="44"/>
      <c r="UMB125" s="44"/>
      <c r="UMC125" s="44"/>
      <c r="UMD125" s="44"/>
      <c r="UME125" s="44"/>
      <c r="UMF125" s="44"/>
      <c r="UMG125" s="44"/>
      <c r="UMH125" s="44"/>
      <c r="UMI125" s="44"/>
      <c r="UMJ125" s="44"/>
      <c r="UMK125" s="44"/>
      <c r="UML125" s="44"/>
      <c r="UMM125" s="44"/>
      <c r="UMN125" s="44"/>
      <c r="UMO125" s="44"/>
      <c r="UMP125" s="44"/>
      <c r="UMQ125" s="44"/>
      <c r="UMR125" s="44"/>
      <c r="UMS125" s="44"/>
      <c r="UMT125" s="44"/>
      <c r="UMU125" s="44"/>
      <c r="UMV125" s="44"/>
      <c r="UMW125" s="44"/>
      <c r="UMX125" s="44"/>
      <c r="UMY125" s="44"/>
      <c r="UMZ125" s="44"/>
      <c r="UNA125" s="44"/>
      <c r="UNB125" s="44"/>
      <c r="UNC125" s="44"/>
      <c r="UND125" s="44"/>
      <c r="UNE125" s="44"/>
      <c r="UNF125" s="44"/>
      <c r="UNG125" s="44"/>
      <c r="UNH125" s="44"/>
      <c r="UNI125" s="44"/>
      <c r="UNJ125" s="44"/>
      <c r="UNK125" s="44"/>
      <c r="UNL125" s="44"/>
      <c r="UNM125" s="44"/>
      <c r="UNN125" s="44"/>
      <c r="UNO125" s="44"/>
      <c r="UNP125" s="44"/>
      <c r="UNQ125" s="44"/>
      <c r="UNR125" s="44"/>
      <c r="UNS125" s="44"/>
      <c r="UNT125" s="44"/>
      <c r="UNU125" s="44"/>
      <c r="UNV125" s="44"/>
      <c r="UNW125" s="44"/>
      <c r="UNX125" s="44"/>
      <c r="UNY125" s="44"/>
      <c r="UNZ125" s="44"/>
      <c r="UOA125" s="44"/>
      <c r="UOB125" s="44"/>
      <c r="UOC125" s="44"/>
      <c r="UOD125" s="44"/>
      <c r="UOE125" s="44"/>
      <c r="UOF125" s="44"/>
      <c r="UOG125" s="44"/>
      <c r="UOH125" s="44"/>
      <c r="UOI125" s="44"/>
      <c r="UOJ125" s="44"/>
      <c r="UOK125" s="44"/>
      <c r="UOL125" s="44"/>
      <c r="UOM125" s="44"/>
      <c r="UON125" s="44"/>
      <c r="UOO125" s="44"/>
      <c r="UOP125" s="44"/>
      <c r="UOQ125" s="44"/>
      <c r="UOR125" s="44"/>
      <c r="UOS125" s="44"/>
      <c r="UOT125" s="44"/>
      <c r="UOU125" s="44"/>
      <c r="UOV125" s="44"/>
      <c r="UOW125" s="44"/>
      <c r="UOX125" s="44"/>
      <c r="UOY125" s="44"/>
      <c r="UOZ125" s="44"/>
      <c r="UPA125" s="44"/>
      <c r="UPB125" s="44"/>
      <c r="UPC125" s="44"/>
      <c r="UPD125" s="44"/>
      <c r="UPE125" s="44"/>
      <c r="UPF125" s="44"/>
      <c r="UPG125" s="44"/>
      <c r="UPH125" s="44"/>
      <c r="UPI125" s="44"/>
      <c r="UPJ125" s="44"/>
      <c r="UPK125" s="44"/>
      <c r="UPL125" s="44"/>
      <c r="UPM125" s="44"/>
      <c r="UPN125" s="44"/>
      <c r="UPO125" s="44"/>
      <c r="UPP125" s="44"/>
      <c r="UPQ125" s="44"/>
      <c r="UPR125" s="44"/>
      <c r="UPS125" s="44"/>
      <c r="UPT125" s="44"/>
      <c r="UPU125" s="44"/>
      <c r="UPV125" s="44"/>
      <c r="UPW125" s="44"/>
      <c r="UPX125" s="44"/>
      <c r="UPY125" s="44"/>
      <c r="UPZ125" s="44"/>
      <c r="UQA125" s="44"/>
      <c r="UQB125" s="44"/>
      <c r="UQC125" s="44"/>
      <c r="UQD125" s="44"/>
      <c r="UQE125" s="44"/>
      <c r="UQF125" s="44"/>
      <c r="UQG125" s="44"/>
      <c r="UQH125" s="44"/>
      <c r="UQI125" s="44"/>
      <c r="UQJ125" s="44"/>
      <c r="UQK125" s="44"/>
      <c r="UQL125" s="44"/>
      <c r="UQM125" s="44"/>
      <c r="UQN125" s="44"/>
      <c r="UQO125" s="44"/>
      <c r="UQP125" s="44"/>
      <c r="UQQ125" s="44"/>
      <c r="UQR125" s="44"/>
      <c r="UQS125" s="44"/>
      <c r="UQT125" s="44"/>
      <c r="UQU125" s="44"/>
      <c r="UQV125" s="44"/>
      <c r="UQW125" s="44"/>
      <c r="UQX125" s="44"/>
      <c r="UQY125" s="44"/>
      <c r="UQZ125" s="44"/>
      <c r="URA125" s="44"/>
      <c r="URB125" s="44"/>
      <c r="URC125" s="44"/>
      <c r="URD125" s="44"/>
      <c r="URE125" s="44"/>
      <c r="URF125" s="44"/>
      <c r="URG125" s="44"/>
      <c r="URH125" s="44"/>
      <c r="URI125" s="44"/>
      <c r="URJ125" s="44"/>
      <c r="URK125" s="44"/>
      <c r="URL125" s="44"/>
      <c r="URM125" s="44"/>
      <c r="URN125" s="44"/>
      <c r="URO125" s="44"/>
      <c r="URP125" s="44"/>
      <c r="URQ125" s="44"/>
      <c r="URR125" s="44"/>
      <c r="URS125" s="44"/>
      <c r="URT125" s="44"/>
      <c r="URU125" s="44"/>
      <c r="URV125" s="44"/>
      <c r="URW125" s="44"/>
      <c r="URX125" s="44"/>
      <c r="URY125" s="44"/>
      <c r="URZ125" s="44"/>
      <c r="USA125" s="44"/>
      <c r="USB125" s="44"/>
      <c r="USC125" s="44"/>
      <c r="USD125" s="44"/>
      <c r="USE125" s="44"/>
      <c r="USF125" s="44"/>
      <c r="USG125" s="44"/>
      <c r="USH125" s="44"/>
      <c r="USI125" s="44"/>
      <c r="USJ125" s="44"/>
      <c r="USK125" s="44"/>
      <c r="USL125" s="44"/>
      <c r="USM125" s="44"/>
      <c r="USN125" s="44"/>
      <c r="USO125" s="44"/>
      <c r="USP125" s="44"/>
      <c r="USQ125" s="44"/>
      <c r="USR125" s="44"/>
      <c r="USS125" s="44"/>
      <c r="UST125" s="44"/>
      <c r="USU125" s="44"/>
      <c r="USV125" s="44"/>
      <c r="USW125" s="44"/>
      <c r="USX125" s="44"/>
      <c r="USY125" s="44"/>
      <c r="USZ125" s="44"/>
      <c r="UTA125" s="44"/>
      <c r="UTB125" s="44"/>
      <c r="UTC125" s="44"/>
      <c r="UTD125" s="44"/>
      <c r="UTE125" s="44"/>
      <c r="UTF125" s="44"/>
      <c r="UTG125" s="44"/>
      <c r="UTH125" s="44"/>
      <c r="UTI125" s="44"/>
      <c r="UTJ125" s="44"/>
      <c r="UTK125" s="44"/>
      <c r="UTL125" s="44"/>
      <c r="UTM125" s="44"/>
      <c r="UTN125" s="44"/>
      <c r="UTO125" s="44"/>
      <c r="UTP125" s="44"/>
      <c r="UTQ125" s="44"/>
      <c r="UTR125" s="44"/>
      <c r="UTS125" s="44"/>
      <c r="UTT125" s="44"/>
      <c r="UTU125" s="44"/>
      <c r="UTV125" s="44"/>
      <c r="UTW125" s="44"/>
      <c r="UTX125" s="44"/>
      <c r="UTY125" s="44"/>
      <c r="UTZ125" s="44"/>
      <c r="UUA125" s="44"/>
      <c r="UUB125" s="44"/>
      <c r="UUC125" s="44"/>
      <c r="UUD125" s="44"/>
      <c r="UUE125" s="44"/>
      <c r="UUF125" s="44"/>
      <c r="UUG125" s="44"/>
      <c r="UUH125" s="44"/>
      <c r="UUI125" s="44"/>
      <c r="UUJ125" s="44"/>
      <c r="UUK125" s="44"/>
      <c r="UUL125" s="44"/>
      <c r="UUM125" s="44"/>
      <c r="UUN125" s="44"/>
      <c r="UUO125" s="44"/>
      <c r="UUP125" s="44"/>
      <c r="UUQ125" s="44"/>
      <c r="UUR125" s="44"/>
      <c r="UUS125" s="44"/>
      <c r="UUT125" s="44"/>
      <c r="UUU125" s="44"/>
      <c r="UUV125" s="44"/>
      <c r="UUW125" s="44"/>
      <c r="UUX125" s="44"/>
      <c r="UUY125" s="44"/>
      <c r="UUZ125" s="44"/>
      <c r="UVA125" s="44"/>
      <c r="UVB125" s="44"/>
      <c r="UVC125" s="44"/>
      <c r="UVD125" s="44"/>
      <c r="UVE125" s="44"/>
      <c r="UVF125" s="44"/>
      <c r="UVG125" s="44"/>
      <c r="UVH125" s="44"/>
      <c r="UVI125" s="44"/>
      <c r="UVJ125" s="44"/>
      <c r="UVK125" s="44"/>
      <c r="UVL125" s="44"/>
      <c r="UVM125" s="44"/>
      <c r="UVN125" s="44"/>
      <c r="UVO125" s="44"/>
      <c r="UVP125" s="44"/>
      <c r="UVQ125" s="44"/>
      <c r="UVR125" s="44"/>
      <c r="UVS125" s="44"/>
      <c r="UVT125" s="44"/>
      <c r="UVU125" s="44"/>
      <c r="UVV125" s="44"/>
      <c r="UVW125" s="44"/>
      <c r="UVX125" s="44"/>
      <c r="UVY125" s="44"/>
      <c r="UVZ125" s="44"/>
      <c r="UWA125" s="44"/>
      <c r="UWB125" s="44"/>
      <c r="UWC125" s="44"/>
      <c r="UWD125" s="44"/>
      <c r="UWE125" s="44"/>
      <c r="UWF125" s="44"/>
      <c r="UWG125" s="44"/>
      <c r="UWH125" s="44"/>
      <c r="UWI125" s="44"/>
      <c r="UWJ125" s="44"/>
      <c r="UWK125" s="44"/>
      <c r="UWL125" s="44"/>
      <c r="UWM125" s="44"/>
      <c r="UWN125" s="44"/>
      <c r="UWO125" s="44"/>
      <c r="UWP125" s="44"/>
      <c r="UWQ125" s="44"/>
      <c r="UWR125" s="44"/>
      <c r="UWS125" s="44"/>
      <c r="UWT125" s="44"/>
      <c r="UWU125" s="44"/>
      <c r="UWV125" s="44"/>
      <c r="UWW125" s="44"/>
      <c r="UWX125" s="44"/>
      <c r="UWY125" s="44"/>
      <c r="UWZ125" s="44"/>
      <c r="UXA125" s="44"/>
      <c r="UXB125" s="44"/>
      <c r="UXC125" s="44"/>
      <c r="UXD125" s="44"/>
      <c r="UXE125" s="44"/>
      <c r="UXF125" s="44"/>
      <c r="UXG125" s="44"/>
      <c r="UXH125" s="44"/>
      <c r="UXI125" s="44"/>
      <c r="UXJ125" s="44"/>
      <c r="UXK125" s="44"/>
      <c r="UXL125" s="44"/>
      <c r="UXM125" s="44"/>
      <c r="UXN125" s="44"/>
      <c r="UXO125" s="44"/>
      <c r="UXP125" s="44"/>
      <c r="UXQ125" s="44"/>
      <c r="UXR125" s="44"/>
      <c r="UXS125" s="44"/>
      <c r="UXT125" s="44"/>
      <c r="UXU125" s="44"/>
      <c r="UXV125" s="44"/>
      <c r="UXW125" s="44"/>
      <c r="UXX125" s="44"/>
      <c r="UXY125" s="44"/>
      <c r="UXZ125" s="44"/>
      <c r="UYA125" s="44"/>
      <c r="UYB125" s="44"/>
      <c r="UYC125" s="44"/>
      <c r="UYD125" s="44"/>
      <c r="UYE125" s="44"/>
      <c r="UYF125" s="44"/>
      <c r="UYG125" s="44"/>
      <c r="UYH125" s="44"/>
      <c r="UYI125" s="44"/>
      <c r="UYJ125" s="44"/>
      <c r="UYK125" s="44"/>
      <c r="UYL125" s="44"/>
      <c r="UYM125" s="44"/>
      <c r="UYN125" s="44"/>
      <c r="UYO125" s="44"/>
      <c r="UYP125" s="44"/>
      <c r="UYQ125" s="44"/>
      <c r="UYR125" s="44"/>
      <c r="UYS125" s="44"/>
      <c r="UYT125" s="44"/>
      <c r="UYU125" s="44"/>
      <c r="UYV125" s="44"/>
      <c r="UYW125" s="44"/>
      <c r="UYX125" s="44"/>
      <c r="UYY125" s="44"/>
      <c r="UYZ125" s="44"/>
      <c r="UZA125" s="44"/>
      <c r="UZB125" s="44"/>
      <c r="UZC125" s="44"/>
      <c r="UZD125" s="44"/>
      <c r="UZE125" s="44"/>
      <c r="UZF125" s="44"/>
      <c r="UZG125" s="44"/>
      <c r="UZH125" s="44"/>
      <c r="UZI125" s="44"/>
      <c r="UZJ125" s="44"/>
      <c r="UZK125" s="44"/>
      <c r="UZL125" s="44"/>
      <c r="UZM125" s="44"/>
      <c r="UZN125" s="44"/>
      <c r="UZO125" s="44"/>
      <c r="UZP125" s="44"/>
      <c r="UZQ125" s="44"/>
      <c r="UZR125" s="44"/>
      <c r="UZS125" s="44"/>
      <c r="UZT125" s="44"/>
      <c r="UZU125" s="44"/>
      <c r="UZV125" s="44"/>
      <c r="UZW125" s="44"/>
      <c r="UZX125" s="44"/>
      <c r="UZY125" s="44"/>
      <c r="UZZ125" s="44"/>
      <c r="VAA125" s="44"/>
      <c r="VAB125" s="44"/>
      <c r="VAC125" s="44"/>
      <c r="VAD125" s="44"/>
      <c r="VAE125" s="44"/>
      <c r="VAF125" s="44"/>
      <c r="VAG125" s="44"/>
      <c r="VAH125" s="44"/>
      <c r="VAI125" s="44"/>
      <c r="VAJ125" s="44"/>
      <c r="VAK125" s="44"/>
      <c r="VAL125" s="44"/>
      <c r="VAM125" s="44"/>
      <c r="VAN125" s="44"/>
      <c r="VAO125" s="44"/>
      <c r="VAP125" s="44"/>
      <c r="VAQ125" s="44"/>
      <c r="VAR125" s="44"/>
      <c r="VAS125" s="44"/>
      <c r="VAT125" s="44"/>
      <c r="VAU125" s="44"/>
      <c r="VAV125" s="44"/>
      <c r="VAW125" s="44"/>
      <c r="VAX125" s="44"/>
      <c r="VAY125" s="44"/>
      <c r="VAZ125" s="44"/>
      <c r="VBA125" s="44"/>
      <c r="VBB125" s="44"/>
      <c r="VBC125" s="44"/>
      <c r="VBD125" s="44"/>
      <c r="VBE125" s="44"/>
      <c r="VBF125" s="44"/>
      <c r="VBG125" s="44"/>
      <c r="VBH125" s="44"/>
      <c r="VBI125" s="44"/>
      <c r="VBJ125" s="44"/>
      <c r="VBK125" s="44"/>
      <c r="VBL125" s="44"/>
      <c r="VBM125" s="44"/>
      <c r="VBN125" s="44"/>
      <c r="VBO125" s="44"/>
      <c r="VBP125" s="44"/>
      <c r="VBQ125" s="44"/>
      <c r="VBR125" s="44"/>
      <c r="VBS125" s="44"/>
      <c r="VBT125" s="44"/>
      <c r="VBU125" s="44"/>
      <c r="VBV125" s="44"/>
      <c r="VBW125" s="44"/>
      <c r="VBX125" s="44"/>
      <c r="VBY125" s="44"/>
      <c r="VBZ125" s="44"/>
      <c r="VCA125" s="44"/>
      <c r="VCB125" s="44"/>
      <c r="VCC125" s="44"/>
      <c r="VCD125" s="44"/>
      <c r="VCE125" s="44"/>
      <c r="VCF125" s="44"/>
      <c r="VCG125" s="44"/>
      <c r="VCH125" s="44"/>
      <c r="VCI125" s="44"/>
      <c r="VCJ125" s="44"/>
      <c r="VCK125" s="44"/>
      <c r="VCL125" s="44"/>
      <c r="VCM125" s="44"/>
      <c r="VCN125" s="44"/>
      <c r="VCO125" s="44"/>
      <c r="VCP125" s="44"/>
      <c r="VCQ125" s="44"/>
      <c r="VCR125" s="44"/>
      <c r="VCS125" s="44"/>
      <c r="VCT125" s="44"/>
      <c r="VCU125" s="44"/>
      <c r="VCV125" s="44"/>
      <c r="VCW125" s="44"/>
      <c r="VCX125" s="44"/>
      <c r="VCY125" s="44"/>
      <c r="VCZ125" s="44"/>
      <c r="VDA125" s="44"/>
      <c r="VDB125" s="44"/>
      <c r="VDC125" s="44"/>
      <c r="VDD125" s="44"/>
      <c r="VDE125" s="44"/>
      <c r="VDF125" s="44"/>
      <c r="VDG125" s="44"/>
      <c r="VDH125" s="44"/>
      <c r="VDI125" s="44"/>
      <c r="VDJ125" s="44"/>
      <c r="VDK125" s="44"/>
      <c r="VDL125" s="44"/>
      <c r="VDM125" s="44"/>
      <c r="VDN125" s="44"/>
      <c r="VDO125" s="44"/>
      <c r="VDP125" s="44"/>
      <c r="VDQ125" s="44"/>
      <c r="VDR125" s="44"/>
      <c r="VDS125" s="44"/>
      <c r="VDT125" s="44"/>
      <c r="VDU125" s="44"/>
      <c r="VDV125" s="44"/>
      <c r="VDW125" s="44"/>
      <c r="VDX125" s="44"/>
      <c r="VDY125" s="44"/>
      <c r="VDZ125" s="44"/>
      <c r="VEA125" s="44"/>
      <c r="VEB125" s="44"/>
      <c r="VEC125" s="44"/>
      <c r="VED125" s="44"/>
      <c r="VEE125" s="44"/>
      <c r="VEF125" s="44"/>
      <c r="VEG125" s="44"/>
      <c r="VEH125" s="44"/>
      <c r="VEI125" s="44"/>
      <c r="VEJ125" s="44"/>
      <c r="VEK125" s="44"/>
      <c r="VEL125" s="44"/>
      <c r="VEM125" s="44"/>
      <c r="VEN125" s="44"/>
      <c r="VEO125" s="44"/>
      <c r="VEP125" s="44"/>
      <c r="VEQ125" s="44"/>
      <c r="VER125" s="44"/>
      <c r="VES125" s="44"/>
      <c r="VET125" s="44"/>
      <c r="VEU125" s="44"/>
      <c r="VEV125" s="44"/>
      <c r="VEW125" s="44"/>
      <c r="VEX125" s="44"/>
      <c r="VEY125" s="44"/>
      <c r="VEZ125" s="44"/>
      <c r="VFA125" s="44"/>
      <c r="VFB125" s="44"/>
      <c r="VFC125" s="44"/>
      <c r="VFD125" s="44"/>
      <c r="VFE125" s="44"/>
      <c r="VFF125" s="44"/>
      <c r="VFG125" s="44"/>
      <c r="VFH125" s="44"/>
      <c r="VFI125" s="44"/>
      <c r="VFJ125" s="44"/>
      <c r="VFK125" s="44"/>
      <c r="VFL125" s="44"/>
      <c r="VFM125" s="44"/>
      <c r="VFN125" s="44"/>
      <c r="VFO125" s="44"/>
      <c r="VFP125" s="44"/>
      <c r="VFQ125" s="44"/>
      <c r="VFR125" s="44"/>
      <c r="VFS125" s="44"/>
      <c r="VFT125" s="44"/>
      <c r="VFU125" s="44"/>
      <c r="VFV125" s="44"/>
      <c r="VFW125" s="44"/>
      <c r="VFX125" s="44"/>
      <c r="VFY125" s="44"/>
      <c r="VFZ125" s="44"/>
      <c r="VGA125" s="44"/>
      <c r="VGB125" s="44"/>
      <c r="VGC125" s="44"/>
      <c r="VGD125" s="44"/>
      <c r="VGE125" s="44"/>
      <c r="VGF125" s="44"/>
      <c r="VGG125" s="44"/>
      <c r="VGH125" s="44"/>
      <c r="VGI125" s="44"/>
      <c r="VGJ125" s="44"/>
      <c r="VGK125" s="44"/>
      <c r="VGL125" s="44"/>
      <c r="VGM125" s="44"/>
      <c r="VGN125" s="44"/>
      <c r="VGO125" s="44"/>
      <c r="VGP125" s="44"/>
      <c r="VGQ125" s="44"/>
      <c r="VGR125" s="44"/>
      <c r="VGS125" s="44"/>
      <c r="VGT125" s="44"/>
      <c r="VGU125" s="44"/>
      <c r="VGV125" s="44"/>
      <c r="VGW125" s="44"/>
      <c r="VGX125" s="44"/>
      <c r="VGY125" s="44"/>
      <c r="VGZ125" s="44"/>
      <c r="VHA125" s="44"/>
      <c r="VHB125" s="44"/>
      <c r="VHC125" s="44"/>
      <c r="VHD125" s="44"/>
      <c r="VHE125" s="44"/>
      <c r="VHF125" s="44"/>
      <c r="VHG125" s="44"/>
      <c r="VHH125" s="44"/>
      <c r="VHI125" s="44"/>
      <c r="VHJ125" s="44"/>
      <c r="VHK125" s="44"/>
      <c r="VHL125" s="44"/>
      <c r="VHM125" s="44"/>
      <c r="VHN125" s="44"/>
      <c r="VHO125" s="44"/>
      <c r="VHP125" s="44"/>
      <c r="VHQ125" s="44"/>
      <c r="VHR125" s="44"/>
      <c r="VHS125" s="44"/>
      <c r="VHT125" s="44"/>
      <c r="VHU125" s="44"/>
      <c r="VHV125" s="44"/>
      <c r="VHW125" s="44"/>
      <c r="VHX125" s="44"/>
      <c r="VHY125" s="44"/>
      <c r="VHZ125" s="44"/>
      <c r="VIA125" s="44"/>
      <c r="VIB125" s="44"/>
      <c r="VIC125" s="44"/>
      <c r="VID125" s="44"/>
      <c r="VIE125" s="44"/>
      <c r="VIF125" s="44"/>
      <c r="VIG125" s="44"/>
      <c r="VIH125" s="44"/>
      <c r="VII125" s="44"/>
      <c r="VIJ125" s="44"/>
      <c r="VIK125" s="44"/>
      <c r="VIL125" s="44"/>
      <c r="VIM125" s="44"/>
      <c r="VIN125" s="44"/>
      <c r="VIO125" s="44"/>
      <c r="VIP125" s="44"/>
      <c r="VIQ125" s="44"/>
      <c r="VIR125" s="44"/>
      <c r="VIS125" s="44"/>
      <c r="VIT125" s="44"/>
      <c r="VIU125" s="44"/>
      <c r="VIV125" s="44"/>
      <c r="VIW125" s="44"/>
      <c r="VIX125" s="44"/>
      <c r="VIY125" s="44"/>
      <c r="VIZ125" s="44"/>
      <c r="VJA125" s="44"/>
      <c r="VJB125" s="44"/>
      <c r="VJC125" s="44"/>
      <c r="VJD125" s="44"/>
      <c r="VJE125" s="44"/>
      <c r="VJF125" s="44"/>
      <c r="VJG125" s="44"/>
      <c r="VJH125" s="44"/>
      <c r="VJI125" s="44"/>
      <c r="VJJ125" s="44"/>
      <c r="VJK125" s="44"/>
      <c r="VJL125" s="44"/>
      <c r="VJM125" s="44"/>
      <c r="VJN125" s="44"/>
      <c r="VJO125" s="44"/>
      <c r="VJP125" s="44"/>
      <c r="VJQ125" s="44"/>
      <c r="VJR125" s="44"/>
      <c r="VJS125" s="44"/>
      <c r="VJT125" s="44"/>
      <c r="VJU125" s="44"/>
      <c r="VJV125" s="44"/>
      <c r="VJW125" s="44"/>
      <c r="VJX125" s="44"/>
      <c r="VJY125" s="44"/>
      <c r="VJZ125" s="44"/>
      <c r="VKA125" s="44"/>
      <c r="VKB125" s="44"/>
      <c r="VKC125" s="44"/>
      <c r="VKD125" s="44"/>
      <c r="VKE125" s="44"/>
      <c r="VKF125" s="44"/>
      <c r="VKG125" s="44"/>
      <c r="VKH125" s="44"/>
      <c r="VKI125" s="44"/>
      <c r="VKJ125" s="44"/>
      <c r="VKK125" s="44"/>
      <c r="VKL125" s="44"/>
      <c r="VKM125" s="44"/>
      <c r="VKN125" s="44"/>
      <c r="VKO125" s="44"/>
      <c r="VKP125" s="44"/>
      <c r="VKQ125" s="44"/>
      <c r="VKR125" s="44"/>
      <c r="VKS125" s="44"/>
      <c r="VKT125" s="44"/>
      <c r="VKU125" s="44"/>
      <c r="VKV125" s="44"/>
      <c r="VKW125" s="44"/>
      <c r="VKX125" s="44"/>
      <c r="VKY125" s="44"/>
      <c r="VKZ125" s="44"/>
      <c r="VLA125" s="44"/>
      <c r="VLB125" s="44"/>
      <c r="VLC125" s="44"/>
      <c r="VLD125" s="44"/>
      <c r="VLE125" s="44"/>
      <c r="VLF125" s="44"/>
      <c r="VLG125" s="44"/>
      <c r="VLH125" s="44"/>
      <c r="VLI125" s="44"/>
      <c r="VLJ125" s="44"/>
      <c r="VLK125" s="44"/>
      <c r="VLL125" s="44"/>
      <c r="VLM125" s="44"/>
      <c r="VLN125" s="44"/>
      <c r="VLO125" s="44"/>
      <c r="VLP125" s="44"/>
      <c r="VLQ125" s="44"/>
      <c r="VLR125" s="44"/>
      <c r="VLS125" s="44"/>
      <c r="VLT125" s="44"/>
      <c r="VLU125" s="44"/>
      <c r="VLV125" s="44"/>
      <c r="VLW125" s="44"/>
      <c r="VLX125" s="44"/>
      <c r="VLY125" s="44"/>
      <c r="VLZ125" s="44"/>
      <c r="VMA125" s="44"/>
      <c r="VMB125" s="44"/>
      <c r="VMC125" s="44"/>
      <c r="VMD125" s="44"/>
      <c r="VME125" s="44"/>
      <c r="VMF125" s="44"/>
      <c r="VMG125" s="44"/>
      <c r="VMH125" s="44"/>
      <c r="VMI125" s="44"/>
      <c r="VMJ125" s="44"/>
      <c r="VMK125" s="44"/>
      <c r="VML125" s="44"/>
      <c r="VMM125" s="44"/>
      <c r="VMN125" s="44"/>
      <c r="VMO125" s="44"/>
      <c r="VMP125" s="44"/>
      <c r="VMQ125" s="44"/>
      <c r="VMR125" s="44"/>
      <c r="VMS125" s="44"/>
      <c r="VMT125" s="44"/>
      <c r="VMU125" s="44"/>
      <c r="VMV125" s="44"/>
      <c r="VMW125" s="44"/>
      <c r="VMX125" s="44"/>
      <c r="VMY125" s="44"/>
      <c r="VMZ125" s="44"/>
      <c r="VNA125" s="44"/>
      <c r="VNB125" s="44"/>
      <c r="VNC125" s="44"/>
      <c r="VND125" s="44"/>
      <c r="VNE125" s="44"/>
      <c r="VNF125" s="44"/>
      <c r="VNG125" s="44"/>
      <c r="VNH125" s="44"/>
      <c r="VNI125" s="44"/>
      <c r="VNJ125" s="44"/>
      <c r="VNK125" s="44"/>
      <c r="VNL125" s="44"/>
      <c r="VNM125" s="44"/>
      <c r="VNN125" s="44"/>
      <c r="VNO125" s="44"/>
      <c r="VNP125" s="44"/>
      <c r="VNQ125" s="44"/>
      <c r="VNR125" s="44"/>
      <c r="VNS125" s="44"/>
      <c r="VNT125" s="44"/>
      <c r="VNU125" s="44"/>
      <c r="VNV125" s="44"/>
      <c r="VNW125" s="44"/>
      <c r="VNX125" s="44"/>
      <c r="VNY125" s="44"/>
      <c r="VNZ125" s="44"/>
      <c r="VOA125" s="44"/>
      <c r="VOB125" s="44"/>
      <c r="VOC125" s="44"/>
      <c r="VOD125" s="44"/>
      <c r="VOE125" s="44"/>
      <c r="VOF125" s="44"/>
      <c r="VOG125" s="44"/>
      <c r="VOH125" s="44"/>
      <c r="VOI125" s="44"/>
      <c r="VOJ125" s="44"/>
      <c r="VOK125" s="44"/>
      <c r="VOL125" s="44"/>
      <c r="VOM125" s="44"/>
      <c r="VON125" s="44"/>
      <c r="VOO125" s="44"/>
      <c r="VOP125" s="44"/>
      <c r="VOQ125" s="44"/>
      <c r="VOR125" s="44"/>
      <c r="VOS125" s="44"/>
      <c r="VOT125" s="44"/>
      <c r="VOU125" s="44"/>
      <c r="VOV125" s="44"/>
      <c r="VOW125" s="44"/>
      <c r="VOX125" s="44"/>
      <c r="VOY125" s="44"/>
      <c r="VOZ125" s="44"/>
      <c r="VPA125" s="44"/>
      <c r="VPB125" s="44"/>
      <c r="VPC125" s="44"/>
      <c r="VPD125" s="44"/>
      <c r="VPE125" s="44"/>
      <c r="VPF125" s="44"/>
      <c r="VPG125" s="44"/>
      <c r="VPH125" s="44"/>
      <c r="VPI125" s="44"/>
      <c r="VPJ125" s="44"/>
      <c r="VPK125" s="44"/>
      <c r="VPL125" s="44"/>
      <c r="VPM125" s="44"/>
      <c r="VPN125" s="44"/>
      <c r="VPO125" s="44"/>
      <c r="VPP125" s="44"/>
      <c r="VPQ125" s="44"/>
      <c r="VPR125" s="44"/>
      <c r="VPS125" s="44"/>
      <c r="VPT125" s="44"/>
      <c r="VPU125" s="44"/>
      <c r="VPV125" s="44"/>
      <c r="VPW125" s="44"/>
      <c r="VPX125" s="44"/>
      <c r="VPY125" s="44"/>
      <c r="VPZ125" s="44"/>
      <c r="VQA125" s="44"/>
      <c r="VQB125" s="44"/>
      <c r="VQC125" s="44"/>
      <c r="VQD125" s="44"/>
      <c r="VQE125" s="44"/>
      <c r="VQF125" s="44"/>
      <c r="VQG125" s="44"/>
      <c r="VQH125" s="44"/>
      <c r="VQI125" s="44"/>
      <c r="VQJ125" s="44"/>
      <c r="VQK125" s="44"/>
      <c r="VQL125" s="44"/>
      <c r="VQM125" s="44"/>
      <c r="VQN125" s="44"/>
      <c r="VQO125" s="44"/>
      <c r="VQP125" s="44"/>
      <c r="VQQ125" s="44"/>
      <c r="VQR125" s="44"/>
      <c r="VQS125" s="44"/>
      <c r="VQT125" s="44"/>
      <c r="VQU125" s="44"/>
      <c r="VQV125" s="44"/>
      <c r="VQW125" s="44"/>
      <c r="VQX125" s="44"/>
      <c r="VQY125" s="44"/>
      <c r="VQZ125" s="44"/>
      <c r="VRA125" s="44"/>
      <c r="VRB125" s="44"/>
      <c r="VRC125" s="44"/>
      <c r="VRD125" s="44"/>
      <c r="VRE125" s="44"/>
      <c r="VRF125" s="44"/>
      <c r="VRG125" s="44"/>
      <c r="VRH125" s="44"/>
      <c r="VRI125" s="44"/>
      <c r="VRJ125" s="44"/>
      <c r="VRK125" s="44"/>
      <c r="VRL125" s="44"/>
      <c r="VRM125" s="44"/>
      <c r="VRN125" s="44"/>
      <c r="VRO125" s="44"/>
      <c r="VRP125" s="44"/>
      <c r="VRQ125" s="44"/>
      <c r="VRR125" s="44"/>
      <c r="VRS125" s="44"/>
      <c r="VRT125" s="44"/>
      <c r="VRU125" s="44"/>
      <c r="VRV125" s="44"/>
      <c r="VRW125" s="44"/>
      <c r="VRX125" s="44"/>
      <c r="VRY125" s="44"/>
      <c r="VRZ125" s="44"/>
      <c r="VSA125" s="44"/>
      <c r="VSB125" s="44"/>
      <c r="VSC125" s="44"/>
      <c r="VSD125" s="44"/>
      <c r="VSE125" s="44"/>
      <c r="VSF125" s="44"/>
      <c r="VSG125" s="44"/>
      <c r="VSH125" s="44"/>
      <c r="VSI125" s="44"/>
      <c r="VSJ125" s="44"/>
      <c r="VSK125" s="44"/>
      <c r="VSL125" s="44"/>
      <c r="VSM125" s="44"/>
      <c r="VSN125" s="44"/>
      <c r="VSO125" s="44"/>
      <c r="VSP125" s="44"/>
      <c r="VSQ125" s="44"/>
      <c r="VSR125" s="44"/>
      <c r="VSS125" s="44"/>
      <c r="VST125" s="44"/>
      <c r="VSU125" s="44"/>
      <c r="VSV125" s="44"/>
      <c r="VSW125" s="44"/>
      <c r="VSX125" s="44"/>
      <c r="VSY125" s="44"/>
      <c r="VSZ125" s="44"/>
      <c r="VTA125" s="44"/>
      <c r="VTB125" s="44"/>
      <c r="VTC125" s="44"/>
      <c r="VTD125" s="44"/>
      <c r="VTE125" s="44"/>
      <c r="VTF125" s="44"/>
      <c r="VTG125" s="44"/>
      <c r="VTH125" s="44"/>
      <c r="VTI125" s="44"/>
      <c r="VTJ125" s="44"/>
      <c r="VTK125" s="44"/>
      <c r="VTL125" s="44"/>
      <c r="VTM125" s="44"/>
      <c r="VTN125" s="44"/>
      <c r="VTO125" s="44"/>
      <c r="VTP125" s="44"/>
      <c r="VTQ125" s="44"/>
      <c r="VTR125" s="44"/>
      <c r="VTS125" s="44"/>
      <c r="VTT125" s="44"/>
      <c r="VTU125" s="44"/>
      <c r="VTV125" s="44"/>
      <c r="VTW125" s="44"/>
      <c r="VTX125" s="44"/>
      <c r="VTY125" s="44"/>
      <c r="VTZ125" s="44"/>
      <c r="VUA125" s="44"/>
      <c r="VUB125" s="44"/>
      <c r="VUC125" s="44"/>
      <c r="VUD125" s="44"/>
      <c r="VUE125" s="44"/>
      <c r="VUF125" s="44"/>
      <c r="VUG125" s="44"/>
      <c r="VUH125" s="44"/>
      <c r="VUI125" s="44"/>
      <c r="VUJ125" s="44"/>
      <c r="VUK125" s="44"/>
      <c r="VUL125" s="44"/>
      <c r="VUM125" s="44"/>
      <c r="VUN125" s="44"/>
      <c r="VUO125" s="44"/>
      <c r="VUP125" s="44"/>
      <c r="VUQ125" s="44"/>
      <c r="VUR125" s="44"/>
      <c r="VUS125" s="44"/>
      <c r="VUT125" s="44"/>
      <c r="VUU125" s="44"/>
      <c r="VUV125" s="44"/>
      <c r="VUW125" s="44"/>
      <c r="VUX125" s="44"/>
      <c r="VUY125" s="44"/>
      <c r="VUZ125" s="44"/>
      <c r="VVA125" s="44"/>
      <c r="VVB125" s="44"/>
      <c r="VVC125" s="44"/>
      <c r="VVD125" s="44"/>
      <c r="VVE125" s="44"/>
      <c r="VVF125" s="44"/>
      <c r="VVG125" s="44"/>
      <c r="VVH125" s="44"/>
      <c r="VVI125" s="44"/>
      <c r="VVJ125" s="44"/>
      <c r="VVK125" s="44"/>
      <c r="VVL125" s="44"/>
      <c r="VVM125" s="44"/>
      <c r="VVN125" s="44"/>
      <c r="VVO125" s="44"/>
      <c r="VVP125" s="44"/>
      <c r="VVQ125" s="44"/>
      <c r="VVR125" s="44"/>
      <c r="VVS125" s="44"/>
      <c r="VVT125" s="44"/>
      <c r="VVU125" s="44"/>
      <c r="VVV125" s="44"/>
      <c r="VVW125" s="44"/>
      <c r="VVX125" s="44"/>
      <c r="VVY125" s="44"/>
      <c r="VVZ125" s="44"/>
      <c r="VWA125" s="44"/>
      <c r="VWB125" s="44"/>
      <c r="VWC125" s="44"/>
      <c r="VWD125" s="44"/>
      <c r="VWE125" s="44"/>
      <c r="VWF125" s="44"/>
      <c r="VWG125" s="44"/>
      <c r="VWH125" s="44"/>
      <c r="VWI125" s="44"/>
      <c r="VWJ125" s="44"/>
      <c r="VWK125" s="44"/>
      <c r="VWL125" s="44"/>
      <c r="VWM125" s="44"/>
      <c r="VWN125" s="44"/>
      <c r="VWO125" s="44"/>
      <c r="VWP125" s="44"/>
      <c r="VWQ125" s="44"/>
      <c r="VWR125" s="44"/>
      <c r="VWS125" s="44"/>
      <c r="VWT125" s="44"/>
      <c r="VWU125" s="44"/>
      <c r="VWV125" s="44"/>
      <c r="VWW125" s="44"/>
      <c r="VWX125" s="44"/>
      <c r="VWY125" s="44"/>
      <c r="VWZ125" s="44"/>
      <c r="VXA125" s="44"/>
      <c r="VXB125" s="44"/>
      <c r="VXC125" s="44"/>
      <c r="VXD125" s="44"/>
      <c r="VXE125" s="44"/>
      <c r="VXF125" s="44"/>
      <c r="VXG125" s="44"/>
      <c r="VXH125" s="44"/>
      <c r="VXI125" s="44"/>
      <c r="VXJ125" s="44"/>
      <c r="VXK125" s="44"/>
      <c r="VXL125" s="44"/>
      <c r="VXM125" s="44"/>
      <c r="VXN125" s="44"/>
      <c r="VXO125" s="44"/>
      <c r="VXP125" s="44"/>
      <c r="VXQ125" s="44"/>
      <c r="VXR125" s="44"/>
      <c r="VXS125" s="44"/>
      <c r="VXT125" s="44"/>
      <c r="VXU125" s="44"/>
      <c r="VXV125" s="44"/>
      <c r="VXW125" s="44"/>
      <c r="VXX125" s="44"/>
      <c r="VXY125" s="44"/>
      <c r="VXZ125" s="44"/>
      <c r="VYA125" s="44"/>
      <c r="VYB125" s="44"/>
      <c r="VYC125" s="44"/>
      <c r="VYD125" s="44"/>
      <c r="VYE125" s="44"/>
      <c r="VYF125" s="44"/>
      <c r="VYG125" s="44"/>
      <c r="VYH125" s="44"/>
      <c r="VYI125" s="44"/>
      <c r="VYJ125" s="44"/>
      <c r="VYK125" s="44"/>
      <c r="VYL125" s="44"/>
      <c r="VYM125" s="44"/>
      <c r="VYN125" s="44"/>
      <c r="VYO125" s="44"/>
      <c r="VYP125" s="44"/>
      <c r="VYQ125" s="44"/>
      <c r="VYR125" s="44"/>
      <c r="VYS125" s="44"/>
      <c r="VYT125" s="44"/>
      <c r="VYU125" s="44"/>
      <c r="VYV125" s="44"/>
      <c r="VYW125" s="44"/>
      <c r="VYX125" s="44"/>
      <c r="VYY125" s="44"/>
      <c r="VYZ125" s="44"/>
      <c r="VZA125" s="44"/>
      <c r="VZB125" s="44"/>
      <c r="VZC125" s="44"/>
      <c r="VZD125" s="44"/>
      <c r="VZE125" s="44"/>
      <c r="VZF125" s="44"/>
      <c r="VZG125" s="44"/>
      <c r="VZH125" s="44"/>
      <c r="VZI125" s="44"/>
      <c r="VZJ125" s="44"/>
      <c r="VZK125" s="44"/>
      <c r="VZL125" s="44"/>
      <c r="VZM125" s="44"/>
      <c r="VZN125" s="44"/>
      <c r="VZO125" s="44"/>
      <c r="VZP125" s="44"/>
      <c r="VZQ125" s="44"/>
      <c r="VZR125" s="44"/>
      <c r="VZS125" s="44"/>
      <c r="VZT125" s="44"/>
      <c r="VZU125" s="44"/>
      <c r="VZV125" s="44"/>
      <c r="VZW125" s="44"/>
      <c r="VZX125" s="44"/>
      <c r="VZY125" s="44"/>
      <c r="VZZ125" s="44"/>
      <c r="WAA125" s="44"/>
      <c r="WAB125" s="44"/>
      <c r="WAC125" s="44"/>
      <c r="WAD125" s="44"/>
      <c r="WAE125" s="44"/>
      <c r="WAF125" s="44"/>
      <c r="WAG125" s="44"/>
      <c r="WAH125" s="44"/>
      <c r="WAI125" s="44"/>
      <c r="WAJ125" s="44"/>
      <c r="WAK125" s="44"/>
      <c r="WAL125" s="44"/>
      <c r="WAM125" s="44"/>
      <c r="WAN125" s="44"/>
      <c r="WAO125" s="44"/>
      <c r="WAP125" s="44"/>
      <c r="WAQ125" s="44"/>
      <c r="WAR125" s="44"/>
      <c r="WAS125" s="44"/>
      <c r="WAT125" s="44"/>
      <c r="WAU125" s="44"/>
      <c r="WAV125" s="44"/>
      <c r="WAW125" s="44"/>
      <c r="WAX125" s="44"/>
      <c r="WAY125" s="44"/>
      <c r="WAZ125" s="44"/>
      <c r="WBA125" s="44"/>
      <c r="WBB125" s="44"/>
      <c r="WBC125" s="44"/>
      <c r="WBD125" s="44"/>
      <c r="WBE125" s="44"/>
      <c r="WBF125" s="44"/>
      <c r="WBG125" s="44"/>
      <c r="WBH125" s="44"/>
      <c r="WBI125" s="44"/>
      <c r="WBJ125" s="44"/>
      <c r="WBK125" s="44"/>
      <c r="WBL125" s="44"/>
      <c r="WBM125" s="44"/>
      <c r="WBN125" s="44"/>
      <c r="WBO125" s="44"/>
      <c r="WBP125" s="44"/>
      <c r="WBQ125" s="44"/>
      <c r="WBR125" s="44"/>
      <c r="WBS125" s="44"/>
      <c r="WBT125" s="44"/>
      <c r="WBU125" s="44"/>
      <c r="WBV125" s="44"/>
      <c r="WBW125" s="44"/>
      <c r="WBX125" s="44"/>
      <c r="WBY125" s="44"/>
      <c r="WBZ125" s="44"/>
      <c r="WCA125" s="44"/>
      <c r="WCB125" s="44"/>
      <c r="WCC125" s="44"/>
      <c r="WCD125" s="44"/>
      <c r="WCE125" s="44"/>
      <c r="WCF125" s="44"/>
      <c r="WCG125" s="44"/>
      <c r="WCH125" s="44"/>
      <c r="WCI125" s="44"/>
      <c r="WCJ125" s="44"/>
      <c r="WCK125" s="44"/>
      <c r="WCL125" s="44"/>
      <c r="WCM125" s="44"/>
      <c r="WCN125" s="44"/>
      <c r="WCO125" s="44"/>
      <c r="WCP125" s="44"/>
      <c r="WCQ125" s="44"/>
      <c r="WCR125" s="44"/>
      <c r="WCS125" s="44"/>
      <c r="WCT125" s="44"/>
      <c r="WCU125" s="44"/>
      <c r="WCV125" s="44"/>
      <c r="WCW125" s="44"/>
      <c r="WCX125" s="44"/>
      <c r="WCY125" s="44"/>
      <c r="WCZ125" s="44"/>
      <c r="WDA125" s="44"/>
      <c r="WDB125" s="44"/>
      <c r="WDC125" s="44"/>
      <c r="WDD125" s="44"/>
      <c r="WDE125" s="44"/>
      <c r="WDF125" s="44"/>
      <c r="WDG125" s="44"/>
      <c r="WDH125" s="44"/>
      <c r="WDI125" s="44"/>
      <c r="WDJ125" s="44"/>
      <c r="WDK125" s="44"/>
      <c r="WDL125" s="44"/>
      <c r="WDM125" s="44"/>
      <c r="WDN125" s="44"/>
      <c r="WDO125" s="44"/>
      <c r="WDP125" s="44"/>
      <c r="WDQ125" s="44"/>
      <c r="WDR125" s="44"/>
      <c r="WDS125" s="44"/>
      <c r="WDT125" s="44"/>
      <c r="WDU125" s="44"/>
      <c r="WDV125" s="44"/>
      <c r="WDW125" s="44"/>
      <c r="WDX125" s="44"/>
      <c r="WDY125" s="44"/>
      <c r="WDZ125" s="44"/>
      <c r="WEA125" s="44"/>
      <c r="WEB125" s="44"/>
      <c r="WEC125" s="44"/>
      <c r="WED125" s="44"/>
      <c r="WEE125" s="44"/>
      <c r="WEF125" s="44"/>
      <c r="WEG125" s="44"/>
      <c r="WEH125" s="44"/>
      <c r="WEI125" s="44"/>
      <c r="WEJ125" s="44"/>
      <c r="WEK125" s="44"/>
      <c r="WEL125" s="44"/>
      <c r="WEM125" s="44"/>
      <c r="WEN125" s="44"/>
      <c r="WEO125" s="44"/>
      <c r="WEP125" s="44"/>
      <c r="WEQ125" s="44"/>
      <c r="WER125" s="44"/>
      <c r="WES125" s="44"/>
      <c r="WET125" s="44"/>
      <c r="WEU125" s="44"/>
      <c r="WEV125" s="44"/>
      <c r="WEW125" s="44"/>
      <c r="WEX125" s="44"/>
      <c r="WEY125" s="44"/>
      <c r="WEZ125" s="44"/>
      <c r="WFA125" s="44"/>
      <c r="WFB125" s="44"/>
      <c r="WFC125" s="44"/>
      <c r="WFD125" s="44"/>
      <c r="WFE125" s="44"/>
      <c r="WFF125" s="44"/>
      <c r="WFG125" s="44"/>
      <c r="WFH125" s="44"/>
      <c r="WFI125" s="44"/>
      <c r="WFJ125" s="44"/>
      <c r="WFK125" s="44"/>
      <c r="WFL125" s="44"/>
      <c r="WFM125" s="44"/>
      <c r="WFN125" s="44"/>
      <c r="WFO125" s="44"/>
      <c r="WFP125" s="44"/>
      <c r="WFQ125" s="44"/>
      <c r="WFR125" s="44"/>
      <c r="WFS125" s="44"/>
      <c r="WFT125" s="44"/>
      <c r="WFU125" s="44"/>
      <c r="WFV125" s="44"/>
      <c r="WFW125" s="44"/>
      <c r="WFX125" s="44"/>
      <c r="WFY125" s="44"/>
      <c r="WFZ125" s="44"/>
      <c r="WGA125" s="44"/>
      <c r="WGB125" s="44"/>
      <c r="WGC125" s="44"/>
      <c r="WGD125" s="44"/>
      <c r="WGE125" s="44"/>
      <c r="WGF125" s="44"/>
      <c r="WGG125" s="44"/>
      <c r="WGH125" s="44"/>
      <c r="WGI125" s="44"/>
      <c r="WGJ125" s="44"/>
      <c r="WGK125" s="44"/>
      <c r="WGL125" s="44"/>
      <c r="WGM125" s="44"/>
      <c r="WGN125" s="44"/>
      <c r="WGO125" s="44"/>
      <c r="WGP125" s="44"/>
      <c r="WGQ125" s="44"/>
      <c r="WGR125" s="44"/>
      <c r="WGS125" s="44"/>
      <c r="WGT125" s="44"/>
      <c r="WGU125" s="44"/>
      <c r="WGV125" s="44"/>
      <c r="WGW125" s="44"/>
      <c r="WGX125" s="44"/>
      <c r="WGY125" s="44"/>
      <c r="WGZ125" s="44"/>
      <c r="WHA125" s="44"/>
      <c r="WHB125" s="44"/>
      <c r="WHC125" s="44"/>
      <c r="WHD125" s="44"/>
      <c r="WHE125" s="44"/>
      <c r="WHF125" s="44"/>
      <c r="WHG125" s="44"/>
      <c r="WHH125" s="44"/>
      <c r="WHI125" s="44"/>
      <c r="WHJ125" s="44"/>
      <c r="WHK125" s="44"/>
      <c r="WHL125" s="44"/>
      <c r="WHM125" s="44"/>
      <c r="WHN125" s="44"/>
      <c r="WHO125" s="44"/>
      <c r="WHP125" s="44"/>
      <c r="WHQ125" s="44"/>
      <c r="WHR125" s="44"/>
      <c r="WHS125" s="44"/>
      <c r="WHT125" s="44"/>
      <c r="WHU125" s="44"/>
      <c r="WHV125" s="44"/>
      <c r="WHW125" s="44"/>
      <c r="WHX125" s="44"/>
      <c r="WHY125" s="44"/>
      <c r="WHZ125" s="44"/>
      <c r="WIA125" s="44"/>
      <c r="WIB125" s="44"/>
      <c r="WIC125" s="44"/>
      <c r="WID125" s="44"/>
      <c r="WIE125" s="44"/>
      <c r="WIF125" s="44"/>
      <c r="WIG125" s="44"/>
      <c r="WIH125" s="44"/>
      <c r="WII125" s="44"/>
      <c r="WIJ125" s="44"/>
      <c r="WIK125" s="44"/>
      <c r="WIL125" s="44"/>
      <c r="WIM125" s="44"/>
      <c r="WIN125" s="44"/>
      <c r="WIO125" s="44"/>
      <c r="WIP125" s="44"/>
      <c r="WIQ125" s="44"/>
      <c r="WIR125" s="44"/>
      <c r="WIS125" s="44"/>
      <c r="WIT125" s="44"/>
      <c r="WIU125" s="44"/>
      <c r="WIV125" s="44"/>
      <c r="WIW125" s="44"/>
      <c r="WIX125" s="44"/>
      <c r="WIY125" s="44"/>
      <c r="WIZ125" s="44"/>
      <c r="WJA125" s="44"/>
      <c r="WJB125" s="44"/>
      <c r="WJC125" s="44"/>
      <c r="WJD125" s="44"/>
      <c r="WJE125" s="44"/>
      <c r="WJF125" s="44"/>
      <c r="WJG125" s="44"/>
      <c r="WJH125" s="44"/>
      <c r="WJI125" s="44"/>
      <c r="WJJ125" s="44"/>
      <c r="WJK125" s="44"/>
      <c r="WJL125" s="44"/>
      <c r="WJM125" s="44"/>
      <c r="WJN125" s="44"/>
      <c r="WJO125" s="44"/>
      <c r="WJP125" s="44"/>
      <c r="WJQ125" s="44"/>
      <c r="WJR125" s="44"/>
      <c r="WJS125" s="44"/>
      <c r="WJT125" s="44"/>
      <c r="WJU125" s="44"/>
      <c r="WJV125" s="44"/>
      <c r="WJW125" s="44"/>
      <c r="WJX125" s="44"/>
      <c r="WJY125" s="44"/>
      <c r="WJZ125" s="44"/>
      <c r="WKA125" s="44"/>
      <c r="WKB125" s="44"/>
      <c r="WKC125" s="44"/>
      <c r="WKD125" s="44"/>
      <c r="WKE125" s="44"/>
      <c r="WKF125" s="44"/>
      <c r="WKG125" s="44"/>
      <c r="WKH125" s="44"/>
      <c r="WKI125" s="44"/>
      <c r="WKJ125" s="44"/>
      <c r="WKK125" s="44"/>
      <c r="WKL125" s="44"/>
      <c r="WKM125" s="44"/>
      <c r="WKN125" s="44"/>
      <c r="WKO125" s="44"/>
      <c r="WKP125" s="44"/>
      <c r="WKQ125" s="44"/>
      <c r="WKR125" s="44"/>
      <c r="WKS125" s="44"/>
      <c r="WKT125" s="44"/>
      <c r="WKU125" s="44"/>
      <c r="WKV125" s="44"/>
      <c r="WKW125" s="44"/>
      <c r="WKX125" s="44"/>
      <c r="WKY125" s="44"/>
      <c r="WKZ125" s="44"/>
      <c r="WLA125" s="44"/>
      <c r="WLB125" s="44"/>
      <c r="WLC125" s="44"/>
      <c r="WLD125" s="44"/>
      <c r="WLE125" s="44"/>
      <c r="WLF125" s="44"/>
      <c r="WLG125" s="44"/>
      <c r="WLH125" s="44"/>
      <c r="WLI125" s="44"/>
      <c r="WLJ125" s="44"/>
      <c r="WLK125" s="44"/>
      <c r="WLL125" s="44"/>
      <c r="WLM125" s="44"/>
      <c r="WLN125" s="44"/>
      <c r="WLO125" s="44"/>
      <c r="WLP125" s="44"/>
      <c r="WLQ125" s="44"/>
      <c r="WLR125" s="44"/>
      <c r="WLS125" s="44"/>
      <c r="WLT125" s="44"/>
      <c r="WLU125" s="44"/>
      <c r="WLV125" s="44"/>
      <c r="WLW125" s="44"/>
      <c r="WLX125" s="44"/>
      <c r="WLY125" s="44"/>
      <c r="WLZ125" s="44"/>
      <c r="WMA125" s="44"/>
      <c r="WMB125" s="44"/>
      <c r="WMC125" s="44"/>
      <c r="WMD125" s="44"/>
      <c r="WME125" s="44"/>
      <c r="WMF125" s="44"/>
      <c r="WMG125" s="44"/>
      <c r="WMH125" s="44"/>
      <c r="WMI125" s="44"/>
      <c r="WMJ125" s="44"/>
      <c r="WMK125" s="44"/>
      <c r="WML125" s="44"/>
      <c r="WMM125" s="44"/>
      <c r="WMN125" s="44"/>
      <c r="WMO125" s="44"/>
      <c r="WMP125" s="44"/>
      <c r="WMQ125" s="44"/>
      <c r="WMR125" s="44"/>
      <c r="WMS125" s="44"/>
      <c r="WMT125" s="44"/>
      <c r="WMU125" s="44"/>
      <c r="WMV125" s="44"/>
      <c r="WMW125" s="44"/>
      <c r="WMX125" s="44"/>
      <c r="WMY125" s="44"/>
      <c r="WMZ125" s="44"/>
      <c r="WNA125" s="44"/>
      <c r="WNB125" s="44"/>
      <c r="WNC125" s="44"/>
      <c r="WND125" s="44"/>
      <c r="WNE125" s="44"/>
      <c r="WNF125" s="44"/>
      <c r="WNG125" s="44"/>
      <c r="WNH125" s="44"/>
      <c r="WNI125" s="44"/>
      <c r="WNJ125" s="44"/>
      <c r="WNK125" s="44"/>
      <c r="WNL125" s="44"/>
      <c r="WNM125" s="44"/>
      <c r="WNN125" s="44"/>
      <c r="WNO125" s="44"/>
      <c r="WNP125" s="44"/>
      <c r="WNQ125" s="44"/>
      <c r="WNR125" s="44"/>
      <c r="WNS125" s="44"/>
      <c r="WNT125" s="44"/>
      <c r="WNU125" s="44"/>
      <c r="WNV125" s="44"/>
      <c r="WNW125" s="44"/>
      <c r="WNX125" s="44"/>
      <c r="WNY125" s="44"/>
      <c r="WNZ125" s="44"/>
      <c r="WOA125" s="44"/>
      <c r="WOB125" s="44"/>
      <c r="WOC125" s="44"/>
      <c r="WOD125" s="44"/>
      <c r="WOE125" s="44"/>
      <c r="WOF125" s="44"/>
      <c r="WOG125" s="44"/>
      <c r="WOH125" s="44"/>
      <c r="WOI125" s="44"/>
      <c r="WOJ125" s="44"/>
      <c r="WOK125" s="44"/>
      <c r="WOL125" s="44"/>
      <c r="WOM125" s="44"/>
      <c r="WON125" s="44"/>
      <c r="WOO125" s="44"/>
      <c r="WOP125" s="44"/>
      <c r="WOQ125" s="44"/>
      <c r="WOR125" s="44"/>
      <c r="WOS125" s="44"/>
      <c r="WOT125" s="44"/>
      <c r="WOU125" s="44"/>
      <c r="WOV125" s="44"/>
      <c r="WOW125" s="44"/>
      <c r="WOX125" s="44"/>
      <c r="WOY125" s="44"/>
      <c r="WOZ125" s="44"/>
      <c r="WPA125" s="44"/>
      <c r="WPB125" s="44"/>
      <c r="WPC125" s="44"/>
      <c r="WPD125" s="44"/>
      <c r="WPE125" s="44"/>
      <c r="WPF125" s="44"/>
      <c r="WPG125" s="44"/>
      <c r="WPH125" s="44"/>
      <c r="WPI125" s="44"/>
      <c r="WPJ125" s="44"/>
      <c r="WPK125" s="44"/>
      <c r="WPL125" s="44"/>
      <c r="WPM125" s="44"/>
      <c r="WPN125" s="44"/>
      <c r="WPO125" s="44"/>
      <c r="WPP125" s="44"/>
      <c r="WPQ125" s="44"/>
      <c r="WPR125" s="44"/>
      <c r="WPS125" s="44"/>
      <c r="WPT125" s="44"/>
      <c r="WPU125" s="44"/>
      <c r="WPV125" s="44"/>
      <c r="WPW125" s="44"/>
      <c r="WPX125" s="44"/>
      <c r="WPY125" s="44"/>
      <c r="WPZ125" s="44"/>
      <c r="WQA125" s="44"/>
      <c r="WQB125" s="44"/>
      <c r="WQC125" s="44"/>
      <c r="WQD125" s="44"/>
      <c r="WQE125" s="44"/>
      <c r="WQF125" s="44"/>
      <c r="WQG125" s="44"/>
      <c r="WQH125" s="44"/>
      <c r="WQI125" s="44"/>
      <c r="WQJ125" s="44"/>
      <c r="WQK125" s="44"/>
      <c r="WQL125" s="44"/>
      <c r="WQM125" s="44"/>
      <c r="WQN125" s="44"/>
      <c r="WQO125" s="44"/>
      <c r="WQP125" s="44"/>
      <c r="WQQ125" s="44"/>
      <c r="WQR125" s="44"/>
      <c r="WQS125" s="44"/>
      <c r="WQT125" s="44"/>
      <c r="WQU125" s="44"/>
      <c r="WQV125" s="44"/>
      <c r="WQW125" s="44"/>
      <c r="WQX125" s="44"/>
      <c r="WQY125" s="44"/>
      <c r="WQZ125" s="44"/>
      <c r="WRA125" s="44"/>
      <c r="WRB125" s="44"/>
      <c r="WRC125" s="44"/>
      <c r="WRD125" s="44"/>
      <c r="WRE125" s="44"/>
      <c r="WRF125" s="44"/>
      <c r="WRG125" s="44"/>
      <c r="WRH125" s="44"/>
      <c r="WRI125" s="44"/>
      <c r="WRJ125" s="44"/>
      <c r="WRK125" s="44"/>
      <c r="WRL125" s="44"/>
      <c r="WRM125" s="44"/>
      <c r="WRN125" s="44"/>
      <c r="WRO125" s="44"/>
      <c r="WRP125" s="44"/>
      <c r="WRQ125" s="44"/>
      <c r="WRR125" s="44"/>
      <c r="WRS125" s="44"/>
      <c r="WRT125" s="44"/>
      <c r="WRU125" s="44"/>
      <c r="WRV125" s="44"/>
      <c r="WRW125" s="44"/>
      <c r="WRX125" s="44"/>
      <c r="WRY125" s="44"/>
      <c r="WRZ125" s="44"/>
      <c r="WSA125" s="44"/>
      <c r="WSB125" s="44"/>
      <c r="WSC125" s="44"/>
      <c r="WSD125" s="44"/>
      <c r="WSE125" s="44"/>
      <c r="WSF125" s="44"/>
      <c r="WSG125" s="44"/>
      <c r="WSH125" s="44"/>
      <c r="WSI125" s="44"/>
      <c r="WSJ125" s="44"/>
      <c r="WSK125" s="44"/>
      <c r="WSL125" s="44"/>
      <c r="WSM125" s="44"/>
      <c r="WSN125" s="44"/>
      <c r="WSO125" s="44"/>
      <c r="WSP125" s="44"/>
      <c r="WSQ125" s="44"/>
      <c r="WSR125" s="44"/>
      <c r="WSS125" s="44"/>
      <c r="WST125" s="44"/>
      <c r="WSU125" s="44"/>
      <c r="WSV125" s="44"/>
      <c r="WSW125" s="44"/>
      <c r="WSX125" s="44"/>
      <c r="WSY125" s="44"/>
      <c r="WSZ125" s="44"/>
      <c r="WTA125" s="44"/>
      <c r="WTB125" s="44"/>
      <c r="WTC125" s="44"/>
      <c r="WTD125" s="44"/>
      <c r="WTE125" s="44"/>
      <c r="WTF125" s="44"/>
      <c r="WTG125" s="44"/>
      <c r="WTH125" s="44"/>
      <c r="WTI125" s="44"/>
      <c r="WTJ125" s="44"/>
      <c r="WTK125" s="44"/>
      <c r="WTL125" s="44"/>
      <c r="WTM125" s="44"/>
      <c r="WTN125" s="44"/>
      <c r="WTO125" s="44"/>
      <c r="WTP125" s="44"/>
      <c r="WTQ125" s="44"/>
      <c r="WTR125" s="44"/>
      <c r="WTS125" s="44"/>
      <c r="WTT125" s="44"/>
      <c r="WTU125" s="44"/>
      <c r="WTV125" s="44"/>
      <c r="WTW125" s="44"/>
      <c r="WTX125" s="44"/>
      <c r="WTY125" s="44"/>
      <c r="WTZ125" s="44"/>
      <c r="WUA125" s="44"/>
      <c r="WUB125" s="44"/>
      <c r="WUC125" s="44"/>
      <c r="WUD125" s="44"/>
      <c r="WUE125" s="44"/>
      <c r="WUF125" s="44"/>
      <c r="WUG125" s="44"/>
      <c r="WUH125" s="44"/>
      <c r="WUI125" s="44"/>
      <c r="WUJ125" s="44"/>
      <c r="WUK125" s="44"/>
      <c r="WUL125" s="44"/>
      <c r="WUM125" s="44"/>
      <c r="WUN125" s="44"/>
      <c r="WUO125" s="44"/>
      <c r="WUP125" s="44"/>
      <c r="WUQ125" s="44"/>
      <c r="WUR125" s="44"/>
      <c r="WUS125" s="44"/>
      <c r="WUT125" s="44"/>
      <c r="WUU125" s="44"/>
      <c r="WUV125" s="44"/>
      <c r="WUW125" s="44"/>
      <c r="WUX125" s="44"/>
      <c r="WUY125" s="44"/>
      <c r="WUZ125" s="44"/>
      <c r="WVA125" s="44"/>
      <c r="WVB125" s="44"/>
      <c r="WVC125" s="44"/>
      <c r="WVD125" s="44"/>
      <c r="WVE125" s="44"/>
      <c r="WVF125" s="44"/>
      <c r="WVG125" s="44"/>
      <c r="WVH125" s="44"/>
      <c r="WVI125" s="44"/>
      <c r="WVJ125" s="44"/>
      <c r="WVK125" s="44"/>
      <c r="WVL125" s="44"/>
      <c r="WVM125" s="44"/>
      <c r="WVN125" s="44"/>
      <c r="WVO125" s="44"/>
      <c r="WVP125" s="44"/>
      <c r="WVQ125" s="44"/>
      <c r="WVR125" s="44"/>
      <c r="WVS125" s="44"/>
      <c r="WVT125" s="44"/>
      <c r="WVU125" s="44"/>
      <c r="WVV125" s="44"/>
      <c r="WVW125" s="44"/>
      <c r="WVX125" s="44"/>
      <c r="WVY125" s="44"/>
      <c r="WVZ125" s="44"/>
      <c r="WWA125" s="44"/>
      <c r="WWB125" s="44"/>
      <c r="WWC125" s="44"/>
      <c r="WWD125" s="44"/>
      <c r="WWE125" s="44"/>
      <c r="WWF125" s="44"/>
      <c r="WWG125" s="44"/>
      <c r="WWH125" s="44"/>
      <c r="WWI125" s="44"/>
      <c r="WWJ125" s="44"/>
      <c r="WWK125" s="44"/>
      <c r="WWL125" s="44"/>
      <c r="WWM125" s="44"/>
      <c r="WWN125" s="44"/>
      <c r="WWO125" s="44"/>
      <c r="WWP125" s="44"/>
      <c r="WWQ125" s="44"/>
      <c r="WWR125" s="44"/>
      <c r="WWS125" s="44"/>
      <c r="WWT125" s="44"/>
      <c r="WWU125" s="44"/>
      <c r="WWV125" s="44"/>
      <c r="WWW125" s="44"/>
      <c r="WWX125" s="44"/>
      <c r="WWY125" s="44"/>
      <c r="WWZ125" s="44"/>
      <c r="WXA125" s="44"/>
      <c r="WXB125" s="44"/>
      <c r="WXC125" s="44"/>
      <c r="WXD125" s="44"/>
      <c r="WXE125" s="44"/>
      <c r="WXF125" s="44"/>
      <c r="WXG125" s="44"/>
      <c r="WXH125" s="44"/>
      <c r="WXI125" s="44"/>
      <c r="WXJ125" s="44"/>
      <c r="WXK125" s="44"/>
      <c r="WXL125" s="44"/>
      <c r="WXM125" s="44"/>
      <c r="WXN125" s="44"/>
      <c r="WXO125" s="44"/>
      <c r="WXP125" s="44"/>
      <c r="WXQ125" s="44"/>
      <c r="WXR125" s="44"/>
      <c r="WXS125" s="44"/>
      <c r="WXT125" s="44"/>
      <c r="WXU125" s="44"/>
      <c r="WXV125" s="44"/>
      <c r="WXW125" s="44"/>
      <c r="WXX125" s="44"/>
      <c r="WXY125" s="44"/>
      <c r="WXZ125" s="44"/>
      <c r="WYA125" s="44"/>
      <c r="WYB125" s="44"/>
      <c r="WYC125" s="44"/>
      <c r="WYD125" s="44"/>
      <c r="WYE125" s="44"/>
      <c r="WYF125" s="44"/>
      <c r="WYG125" s="44"/>
      <c r="WYH125" s="44"/>
      <c r="WYI125" s="44"/>
      <c r="WYJ125" s="44"/>
      <c r="WYK125" s="44"/>
      <c r="WYL125" s="44"/>
      <c r="WYM125" s="44"/>
      <c r="WYN125" s="44"/>
      <c r="WYO125" s="44"/>
      <c r="WYP125" s="44"/>
      <c r="WYQ125" s="44"/>
      <c r="WYR125" s="44"/>
      <c r="WYS125" s="44"/>
      <c r="WYT125" s="44"/>
      <c r="WYU125" s="44"/>
      <c r="WYV125" s="44"/>
      <c r="WYW125" s="44"/>
      <c r="WYX125" s="44"/>
      <c r="WYY125" s="44"/>
      <c r="WYZ125" s="44"/>
      <c r="WZA125" s="44"/>
      <c r="WZB125" s="44"/>
      <c r="WZC125" s="44"/>
      <c r="WZD125" s="44"/>
      <c r="WZE125" s="44"/>
      <c r="WZF125" s="44"/>
      <c r="WZG125" s="44"/>
      <c r="WZH125" s="44"/>
      <c r="WZI125" s="44"/>
      <c r="WZJ125" s="44"/>
      <c r="WZK125" s="44"/>
      <c r="WZL125" s="44"/>
      <c r="WZM125" s="44"/>
      <c r="WZN125" s="44"/>
      <c r="WZO125" s="44"/>
      <c r="WZP125" s="44"/>
      <c r="WZQ125" s="44"/>
      <c r="WZR125" s="44"/>
      <c r="WZS125" s="44"/>
      <c r="WZT125" s="44"/>
      <c r="WZU125" s="44"/>
      <c r="WZV125" s="44"/>
      <c r="WZW125" s="44"/>
      <c r="WZX125" s="44"/>
      <c r="WZY125" s="44"/>
      <c r="WZZ125" s="44"/>
      <c r="XAA125" s="44"/>
      <c r="XAB125" s="44"/>
      <c r="XAC125" s="44"/>
      <c r="XAD125" s="44"/>
      <c r="XAE125" s="44"/>
      <c r="XAF125" s="44"/>
      <c r="XAG125" s="44"/>
      <c r="XAH125" s="44"/>
      <c r="XAI125" s="44"/>
      <c r="XAJ125" s="44"/>
      <c r="XAK125" s="44"/>
      <c r="XAL125" s="44"/>
      <c r="XAM125" s="44"/>
      <c r="XAN125" s="44"/>
      <c r="XAO125" s="44"/>
      <c r="XAP125" s="44"/>
      <c r="XAQ125" s="44"/>
      <c r="XAR125" s="44"/>
      <c r="XAS125" s="44"/>
      <c r="XAT125" s="44"/>
      <c r="XAU125" s="44"/>
      <c r="XAV125" s="44"/>
      <c r="XAW125" s="44"/>
      <c r="XAX125" s="44"/>
      <c r="XAY125" s="44"/>
      <c r="XAZ125" s="44"/>
      <c r="XBA125" s="44"/>
      <c r="XBB125" s="44"/>
      <c r="XBC125" s="44"/>
      <c r="XBD125" s="44"/>
      <c r="XBE125" s="44"/>
      <c r="XBF125" s="44"/>
      <c r="XBG125" s="44"/>
      <c r="XBH125" s="44"/>
      <c r="XBI125" s="44"/>
      <c r="XBJ125" s="44"/>
      <c r="XBK125" s="44"/>
      <c r="XBL125" s="44"/>
      <c r="XBM125" s="44"/>
      <c r="XBN125" s="44"/>
      <c r="XBO125" s="44"/>
      <c r="XBP125" s="44"/>
      <c r="XBQ125" s="44"/>
      <c r="XBR125" s="44"/>
      <c r="XBS125" s="44"/>
      <c r="XBT125" s="44"/>
      <c r="XBU125" s="44"/>
      <c r="XBV125" s="44"/>
      <c r="XBW125" s="44"/>
      <c r="XBX125" s="44"/>
      <c r="XBY125" s="44"/>
      <c r="XBZ125" s="44"/>
      <c r="XCA125" s="44"/>
      <c r="XCB125" s="44"/>
      <c r="XCC125" s="44"/>
      <c r="XCD125" s="44"/>
      <c r="XCE125" s="44"/>
      <c r="XCF125" s="44"/>
      <c r="XCG125" s="44"/>
      <c r="XCH125" s="44"/>
      <c r="XCI125" s="44"/>
      <c r="XCJ125" s="44"/>
      <c r="XCK125" s="44"/>
      <c r="XCL125" s="44"/>
      <c r="XCM125" s="44"/>
      <c r="XCN125" s="44"/>
      <c r="XCO125" s="44"/>
      <c r="XCP125" s="44"/>
      <c r="XCQ125" s="44"/>
      <c r="XCR125" s="44"/>
      <c r="XCS125" s="44"/>
      <c r="XCT125" s="44"/>
      <c r="XCU125" s="44"/>
      <c r="XCV125" s="44"/>
      <c r="XCW125" s="44"/>
      <c r="XCX125" s="44"/>
      <c r="XCY125" s="44"/>
      <c r="XCZ125" s="44"/>
      <c r="XDA125" s="44"/>
      <c r="XDB125" s="44"/>
      <c r="XDC125" s="44"/>
      <c r="XDD125" s="44"/>
      <c r="XDE125" s="44"/>
      <c r="XDF125" s="44"/>
      <c r="XDG125" s="44"/>
      <c r="XDH125" s="44"/>
      <c r="XDI125" s="44"/>
      <c r="XDJ125" s="44"/>
      <c r="XDK125" s="44"/>
      <c r="XDL125" s="44"/>
      <c r="XDM125" s="44"/>
      <c r="XDN125" s="44"/>
      <c r="XDO125" s="44"/>
      <c r="XDP125" s="44"/>
      <c r="XDQ125" s="44"/>
      <c r="XDR125" s="44"/>
      <c r="XDS125" s="44"/>
      <c r="XDT125" s="44"/>
      <c r="XDU125" s="44"/>
      <c r="XDV125" s="44"/>
      <c r="XDW125" s="44"/>
      <c r="XDX125" s="44"/>
      <c r="XDY125" s="44"/>
      <c r="XDZ125" s="44"/>
      <c r="XEA125" s="44"/>
      <c r="XEB125" s="44"/>
      <c r="XEC125" s="44"/>
      <c r="XED125" s="44"/>
      <c r="XEE125" s="44"/>
      <c r="XEF125" s="44"/>
      <c r="XEG125" s="44"/>
      <c r="XEH125" s="44"/>
      <c r="XEI125" s="44"/>
      <c r="XEJ125" s="44"/>
      <c r="XEK125" s="44"/>
      <c r="XEL125" s="44"/>
      <c r="XEM125" s="44"/>
      <c r="XEN125" s="44"/>
      <c r="XEO125" s="44"/>
      <c r="XEP125" s="44"/>
      <c r="XEQ125" s="44"/>
      <c r="XER125" s="44"/>
      <c r="XES125" s="44"/>
      <c r="XET125" s="44"/>
      <c r="XEU125" s="44"/>
      <c r="XEV125" s="44"/>
      <c r="XEW125" s="44"/>
      <c r="XEX125" s="44"/>
      <c r="XEY125" s="44"/>
      <c r="XEZ125" s="44"/>
      <c r="XFA125" s="44"/>
      <c r="XFB125" s="44"/>
      <c r="XFC125" s="44"/>
      <c r="XFD125" s="44"/>
    </row>
    <row r="126" spans="1:16384" s="36" customFormat="1" ht="16.5" customHeight="1" x14ac:dyDescent="0.25">
      <c r="A126" s="44" t="s">
        <v>15</v>
      </c>
      <c r="B126" s="37" t="s">
        <v>82</v>
      </c>
      <c r="C126" s="47" t="str">
        <f t="shared" si="1"/>
        <v>PennsylvaniaWater control structure</v>
      </c>
      <c r="D126" s="47" t="s">
        <v>45</v>
      </c>
      <c r="E126" s="44">
        <v>10</v>
      </c>
      <c r="F126" s="40">
        <f>4790/29</f>
        <v>165.17241379310346</v>
      </c>
      <c r="G126" s="41">
        <v>0</v>
      </c>
      <c r="H126" s="41">
        <v>0</v>
      </c>
      <c r="I126" s="41">
        <f>ABS(PV($O$5,'Data entry'!$F$59,ABS(PMT($O$4,'Data entry'!$F$59,F126))+G126+H126))/'Data entry'!$F$59</f>
        <v>20.060337941317027</v>
      </c>
      <c r="J126" s="49">
        <v>0.75</v>
      </c>
      <c r="K126" s="44" t="s">
        <v>67</v>
      </c>
      <c r="L126" s="44"/>
      <c r="M126" s="44"/>
      <c r="N126" s="44"/>
      <c r="O126" s="44"/>
      <c r="P126" s="44"/>
      <c r="Q126" s="44"/>
      <c r="R126" s="44"/>
      <c r="S126" s="44"/>
      <c r="T126" s="44"/>
      <c r="U126" s="44"/>
      <c r="V126" s="44"/>
      <c r="W126" s="44"/>
      <c r="X126" s="44"/>
      <c r="Y126" s="44"/>
      <c r="Z126" s="44"/>
      <c r="AA126" s="44"/>
      <c r="AB126" s="44"/>
      <c r="AC126" s="44"/>
      <c r="AD126" s="44"/>
      <c r="AE126" s="44"/>
      <c r="AF126" s="44"/>
      <c r="AG126" s="44"/>
      <c r="AH126" s="44"/>
      <c r="AI126" s="44"/>
      <c r="AJ126" s="44"/>
      <c r="AK126" s="44"/>
      <c r="AL126" s="44"/>
      <c r="AM126" s="44"/>
      <c r="AN126" s="44"/>
      <c r="AO126" s="44"/>
      <c r="AP126" s="44"/>
      <c r="AQ126" s="44"/>
      <c r="AR126" s="44"/>
      <c r="AS126" s="44"/>
      <c r="AT126" s="44"/>
      <c r="AU126" s="44"/>
      <c r="AV126" s="44"/>
      <c r="AW126" s="44"/>
      <c r="AX126" s="44"/>
      <c r="AY126" s="44"/>
      <c r="AZ126" s="44"/>
      <c r="BA126" s="44"/>
      <c r="BB126" s="44"/>
      <c r="BC126" s="44"/>
      <c r="BD126" s="44"/>
      <c r="BE126" s="44"/>
      <c r="BF126" s="44"/>
      <c r="BG126" s="44"/>
      <c r="BH126" s="44"/>
      <c r="BI126" s="44"/>
      <c r="BJ126" s="44"/>
      <c r="BK126" s="44"/>
      <c r="BL126" s="44"/>
      <c r="BM126" s="44"/>
      <c r="BN126" s="44"/>
      <c r="BO126" s="44"/>
      <c r="BP126" s="44"/>
      <c r="BQ126" s="44"/>
      <c r="BR126" s="44"/>
      <c r="BS126" s="44"/>
      <c r="BT126" s="44"/>
      <c r="BU126" s="44"/>
      <c r="BV126" s="44"/>
      <c r="BW126" s="44"/>
      <c r="BX126" s="44"/>
      <c r="BY126" s="44"/>
      <c r="BZ126" s="44"/>
      <c r="CA126" s="44"/>
      <c r="CB126" s="44"/>
      <c r="CC126" s="44"/>
      <c r="CD126" s="44"/>
      <c r="CE126" s="44"/>
      <c r="CF126" s="44"/>
      <c r="CG126" s="44"/>
      <c r="CH126" s="44"/>
      <c r="CI126" s="44"/>
      <c r="CJ126" s="44"/>
      <c r="CK126" s="44"/>
      <c r="CL126" s="44"/>
      <c r="CM126" s="44"/>
      <c r="CN126" s="44"/>
      <c r="CO126" s="44"/>
      <c r="CP126" s="44"/>
      <c r="CQ126" s="44"/>
      <c r="CR126" s="44"/>
      <c r="CS126" s="44"/>
      <c r="CT126" s="44"/>
      <c r="CU126" s="44"/>
      <c r="CV126" s="44"/>
      <c r="CW126" s="44"/>
      <c r="CX126" s="44"/>
      <c r="CY126" s="44"/>
      <c r="CZ126" s="44"/>
      <c r="DA126" s="44"/>
      <c r="DB126" s="44"/>
      <c r="DC126" s="44"/>
      <c r="DD126" s="44"/>
      <c r="DE126" s="44"/>
      <c r="DF126" s="44"/>
      <c r="DG126" s="44"/>
      <c r="DH126" s="44"/>
      <c r="DI126" s="44"/>
      <c r="DJ126" s="44"/>
      <c r="DK126" s="44"/>
      <c r="DL126" s="44"/>
      <c r="DM126" s="44"/>
      <c r="DN126" s="44"/>
      <c r="DO126" s="44"/>
      <c r="DP126" s="44"/>
      <c r="DQ126" s="44"/>
      <c r="DR126" s="44"/>
      <c r="DS126" s="44"/>
      <c r="DT126" s="44"/>
      <c r="DU126" s="44"/>
      <c r="DV126" s="44"/>
      <c r="DW126" s="44"/>
      <c r="DX126" s="44"/>
      <c r="DY126" s="44"/>
      <c r="DZ126" s="44"/>
      <c r="EA126" s="44"/>
      <c r="EB126" s="44"/>
      <c r="EC126" s="44"/>
      <c r="ED126" s="44"/>
      <c r="EE126" s="44"/>
      <c r="EF126" s="44"/>
      <c r="EG126" s="44"/>
      <c r="EH126" s="44"/>
      <c r="EI126" s="44"/>
      <c r="EJ126" s="44"/>
      <c r="EK126" s="44"/>
      <c r="EL126" s="44"/>
      <c r="EM126" s="44"/>
      <c r="EN126" s="44"/>
      <c r="EO126" s="44"/>
      <c r="EP126" s="44"/>
      <c r="EQ126" s="44"/>
      <c r="ER126" s="44"/>
      <c r="ES126" s="44"/>
      <c r="ET126" s="44"/>
      <c r="EU126" s="44"/>
      <c r="EV126" s="44"/>
      <c r="EW126" s="44"/>
      <c r="EX126" s="44"/>
      <c r="EY126" s="44"/>
      <c r="EZ126" s="44"/>
      <c r="FA126" s="44"/>
      <c r="FB126" s="44"/>
      <c r="FC126" s="44"/>
      <c r="FD126" s="44"/>
      <c r="FE126" s="44"/>
      <c r="FF126" s="44"/>
      <c r="FG126" s="44"/>
      <c r="FH126" s="44"/>
      <c r="FI126" s="44"/>
      <c r="FJ126" s="44"/>
      <c r="FK126" s="44"/>
      <c r="FL126" s="44"/>
      <c r="FM126" s="44"/>
      <c r="FN126" s="44"/>
      <c r="FO126" s="44"/>
      <c r="FP126" s="44"/>
      <c r="FQ126" s="44"/>
      <c r="FR126" s="44"/>
      <c r="FS126" s="44"/>
      <c r="FT126" s="44"/>
      <c r="FU126" s="44"/>
      <c r="FV126" s="44"/>
      <c r="FW126" s="44"/>
      <c r="FX126" s="44"/>
      <c r="FY126" s="44"/>
      <c r="FZ126" s="44"/>
      <c r="GA126" s="44"/>
      <c r="GB126" s="44"/>
      <c r="GC126" s="44"/>
      <c r="GD126" s="44"/>
      <c r="GE126" s="44"/>
      <c r="GF126" s="44"/>
      <c r="GG126" s="44"/>
      <c r="GH126" s="44"/>
      <c r="GI126" s="44"/>
      <c r="GJ126" s="44"/>
      <c r="GK126" s="44"/>
      <c r="GL126" s="44"/>
      <c r="GM126" s="44"/>
      <c r="GN126" s="44"/>
      <c r="GO126" s="44"/>
      <c r="GP126" s="44"/>
      <c r="GQ126" s="44"/>
      <c r="GR126" s="44"/>
      <c r="GS126" s="44"/>
      <c r="GT126" s="44"/>
      <c r="GU126" s="44"/>
      <c r="GV126" s="44"/>
      <c r="GW126" s="44"/>
      <c r="GX126" s="44"/>
      <c r="GY126" s="44"/>
      <c r="GZ126" s="44"/>
      <c r="HA126" s="44"/>
      <c r="HB126" s="44"/>
      <c r="HC126" s="44"/>
      <c r="HD126" s="44"/>
      <c r="HE126" s="44"/>
      <c r="HF126" s="44"/>
      <c r="HG126" s="44"/>
      <c r="HH126" s="44"/>
      <c r="HI126" s="44"/>
      <c r="HJ126" s="44"/>
      <c r="HK126" s="44"/>
      <c r="HL126" s="44"/>
      <c r="HM126" s="44"/>
      <c r="HN126" s="44"/>
      <c r="HO126" s="44"/>
      <c r="HP126" s="44"/>
      <c r="HQ126" s="44"/>
      <c r="HR126" s="44"/>
      <c r="HS126" s="44"/>
      <c r="HT126" s="44"/>
      <c r="HU126" s="44"/>
      <c r="HV126" s="44"/>
      <c r="HW126" s="44"/>
      <c r="HX126" s="44"/>
      <c r="HY126" s="44"/>
      <c r="HZ126" s="44"/>
      <c r="IA126" s="44"/>
      <c r="IB126" s="44"/>
      <c r="IC126" s="44"/>
      <c r="ID126" s="44"/>
      <c r="IE126" s="44"/>
      <c r="IF126" s="44"/>
      <c r="IG126" s="44"/>
      <c r="IH126" s="44"/>
      <c r="II126" s="44"/>
      <c r="IJ126" s="44"/>
      <c r="IK126" s="44"/>
      <c r="IL126" s="44"/>
      <c r="IM126" s="44"/>
      <c r="IN126" s="44"/>
      <c r="IO126" s="44"/>
      <c r="IP126" s="44"/>
      <c r="IQ126" s="44"/>
      <c r="IR126" s="44"/>
      <c r="IS126" s="44"/>
      <c r="IT126" s="44"/>
      <c r="IU126" s="44"/>
      <c r="IV126" s="44"/>
      <c r="IW126" s="44"/>
      <c r="IX126" s="44"/>
      <c r="IY126" s="44"/>
      <c r="IZ126" s="44"/>
      <c r="JA126" s="44"/>
      <c r="JB126" s="44"/>
      <c r="JC126" s="44"/>
      <c r="JD126" s="44"/>
      <c r="JE126" s="44"/>
      <c r="JF126" s="44"/>
      <c r="JG126" s="44"/>
      <c r="JH126" s="44"/>
      <c r="JI126" s="44"/>
      <c r="JJ126" s="44"/>
      <c r="JK126" s="44"/>
      <c r="JL126" s="44"/>
      <c r="JM126" s="44"/>
      <c r="JN126" s="44"/>
      <c r="JO126" s="44"/>
      <c r="JP126" s="44"/>
      <c r="JQ126" s="44"/>
      <c r="JR126" s="44"/>
      <c r="JS126" s="44"/>
      <c r="JT126" s="44"/>
      <c r="JU126" s="44"/>
      <c r="JV126" s="44"/>
      <c r="JW126" s="44"/>
      <c r="JX126" s="44"/>
      <c r="JY126" s="44"/>
      <c r="JZ126" s="44"/>
      <c r="KA126" s="44"/>
      <c r="KB126" s="44"/>
      <c r="KC126" s="44"/>
      <c r="KD126" s="44"/>
      <c r="KE126" s="44"/>
      <c r="KF126" s="44"/>
      <c r="KG126" s="44"/>
      <c r="KH126" s="44"/>
      <c r="KI126" s="44"/>
      <c r="KJ126" s="44"/>
      <c r="KK126" s="44"/>
      <c r="KL126" s="44"/>
      <c r="KM126" s="44"/>
      <c r="KN126" s="44"/>
      <c r="KO126" s="44"/>
      <c r="KP126" s="44"/>
      <c r="KQ126" s="44"/>
      <c r="KR126" s="44"/>
      <c r="KS126" s="44"/>
      <c r="KT126" s="44"/>
      <c r="KU126" s="44"/>
      <c r="KV126" s="44"/>
      <c r="KW126" s="44"/>
      <c r="KX126" s="44"/>
      <c r="KY126" s="44"/>
      <c r="KZ126" s="44"/>
      <c r="LA126" s="44"/>
      <c r="LB126" s="44"/>
      <c r="LC126" s="44"/>
      <c r="LD126" s="44"/>
      <c r="LE126" s="44"/>
      <c r="LF126" s="44"/>
      <c r="LG126" s="44"/>
      <c r="LH126" s="44"/>
      <c r="LI126" s="44"/>
      <c r="LJ126" s="44"/>
      <c r="LK126" s="44"/>
      <c r="LL126" s="44"/>
      <c r="LM126" s="44"/>
      <c r="LN126" s="44"/>
      <c r="LO126" s="44"/>
      <c r="LP126" s="44"/>
      <c r="LQ126" s="44"/>
      <c r="LR126" s="44"/>
      <c r="LS126" s="44"/>
      <c r="LT126" s="44"/>
      <c r="LU126" s="44"/>
      <c r="LV126" s="44"/>
      <c r="LW126" s="44"/>
      <c r="LX126" s="44"/>
      <c r="LY126" s="44"/>
      <c r="LZ126" s="44"/>
      <c r="MA126" s="44"/>
      <c r="MB126" s="44"/>
      <c r="MC126" s="44"/>
      <c r="MD126" s="44"/>
      <c r="ME126" s="44"/>
      <c r="MF126" s="44"/>
      <c r="MG126" s="44"/>
      <c r="MH126" s="44"/>
      <c r="MI126" s="44"/>
      <c r="MJ126" s="44"/>
      <c r="MK126" s="44"/>
      <c r="ML126" s="44"/>
      <c r="MM126" s="44"/>
      <c r="MN126" s="44"/>
      <c r="MO126" s="44"/>
      <c r="MP126" s="44"/>
      <c r="MQ126" s="44"/>
      <c r="MR126" s="44"/>
      <c r="MS126" s="44"/>
      <c r="MT126" s="44"/>
      <c r="MU126" s="44"/>
      <c r="MV126" s="44"/>
      <c r="MW126" s="44"/>
      <c r="MX126" s="44"/>
      <c r="MY126" s="44"/>
      <c r="MZ126" s="44"/>
      <c r="NA126" s="44"/>
      <c r="NB126" s="44"/>
      <c r="NC126" s="44"/>
      <c r="ND126" s="44"/>
      <c r="NE126" s="44"/>
      <c r="NF126" s="44"/>
      <c r="NG126" s="44"/>
      <c r="NH126" s="44"/>
      <c r="NI126" s="44"/>
      <c r="NJ126" s="44"/>
      <c r="NK126" s="44"/>
      <c r="NL126" s="44"/>
      <c r="NM126" s="44"/>
      <c r="NN126" s="44"/>
      <c r="NO126" s="44"/>
      <c r="NP126" s="44"/>
      <c r="NQ126" s="44"/>
      <c r="NR126" s="44"/>
      <c r="NS126" s="44"/>
      <c r="NT126" s="44"/>
      <c r="NU126" s="44"/>
      <c r="NV126" s="44"/>
      <c r="NW126" s="44"/>
      <c r="NX126" s="44"/>
      <c r="NY126" s="44"/>
      <c r="NZ126" s="44"/>
      <c r="OA126" s="44"/>
      <c r="OB126" s="44"/>
      <c r="OC126" s="44"/>
      <c r="OD126" s="44"/>
      <c r="OE126" s="44"/>
      <c r="OF126" s="44"/>
      <c r="OG126" s="44"/>
      <c r="OH126" s="44"/>
      <c r="OI126" s="44"/>
      <c r="OJ126" s="44"/>
      <c r="OK126" s="44"/>
      <c r="OL126" s="44"/>
      <c r="OM126" s="44"/>
      <c r="ON126" s="44"/>
      <c r="OO126" s="44"/>
      <c r="OP126" s="44"/>
      <c r="OQ126" s="44"/>
      <c r="OR126" s="44"/>
      <c r="OS126" s="44"/>
      <c r="OT126" s="44"/>
      <c r="OU126" s="44"/>
      <c r="OV126" s="44"/>
      <c r="OW126" s="44"/>
      <c r="OX126" s="44"/>
      <c r="OY126" s="44"/>
      <c r="OZ126" s="44"/>
      <c r="PA126" s="44"/>
      <c r="PB126" s="44"/>
      <c r="PC126" s="44"/>
      <c r="PD126" s="44"/>
      <c r="PE126" s="44"/>
      <c r="PF126" s="44"/>
      <c r="PG126" s="44"/>
      <c r="PH126" s="44"/>
      <c r="PI126" s="44"/>
      <c r="PJ126" s="44"/>
      <c r="PK126" s="44"/>
      <c r="PL126" s="44"/>
      <c r="PM126" s="44"/>
      <c r="PN126" s="44"/>
      <c r="PO126" s="44"/>
      <c r="PP126" s="44"/>
      <c r="PQ126" s="44"/>
      <c r="PR126" s="44"/>
      <c r="PS126" s="44"/>
      <c r="PT126" s="44"/>
      <c r="PU126" s="44"/>
      <c r="PV126" s="44"/>
      <c r="PW126" s="44"/>
      <c r="PX126" s="44"/>
      <c r="PY126" s="44"/>
      <c r="PZ126" s="44"/>
      <c r="QA126" s="44"/>
      <c r="QB126" s="44"/>
      <c r="QC126" s="44"/>
      <c r="QD126" s="44"/>
      <c r="QE126" s="44"/>
      <c r="QF126" s="44"/>
      <c r="QG126" s="44"/>
      <c r="QH126" s="44"/>
      <c r="QI126" s="44"/>
      <c r="QJ126" s="44"/>
      <c r="QK126" s="44"/>
      <c r="QL126" s="44"/>
      <c r="QM126" s="44"/>
      <c r="QN126" s="44"/>
      <c r="QO126" s="44"/>
      <c r="QP126" s="44"/>
      <c r="QQ126" s="44"/>
      <c r="QR126" s="44"/>
      <c r="QS126" s="44"/>
      <c r="QT126" s="44"/>
      <c r="QU126" s="44"/>
      <c r="QV126" s="44"/>
      <c r="QW126" s="44"/>
      <c r="QX126" s="44"/>
      <c r="QY126" s="44"/>
      <c r="QZ126" s="44"/>
      <c r="RA126" s="44"/>
      <c r="RB126" s="44"/>
      <c r="RC126" s="44"/>
      <c r="RD126" s="44"/>
      <c r="RE126" s="44"/>
      <c r="RF126" s="44"/>
      <c r="RG126" s="44"/>
      <c r="RH126" s="44"/>
      <c r="RI126" s="44"/>
      <c r="RJ126" s="44"/>
      <c r="RK126" s="44"/>
      <c r="RL126" s="44"/>
      <c r="RM126" s="44"/>
      <c r="RN126" s="44"/>
      <c r="RO126" s="44"/>
      <c r="RP126" s="44"/>
      <c r="RQ126" s="44"/>
      <c r="RR126" s="44"/>
      <c r="RS126" s="44"/>
      <c r="RT126" s="44"/>
      <c r="RU126" s="44"/>
      <c r="RV126" s="44"/>
      <c r="RW126" s="44"/>
      <c r="RX126" s="44"/>
      <c r="RY126" s="44"/>
      <c r="RZ126" s="44"/>
      <c r="SA126" s="44"/>
      <c r="SB126" s="44"/>
      <c r="SC126" s="44"/>
      <c r="SD126" s="44"/>
      <c r="SE126" s="44"/>
      <c r="SF126" s="44"/>
      <c r="SG126" s="44"/>
      <c r="SH126" s="44"/>
      <c r="SI126" s="44"/>
      <c r="SJ126" s="44"/>
      <c r="SK126" s="44"/>
      <c r="SL126" s="44"/>
      <c r="SM126" s="44"/>
      <c r="SN126" s="44"/>
      <c r="SO126" s="44"/>
      <c r="SP126" s="44"/>
      <c r="SQ126" s="44"/>
      <c r="SR126" s="44"/>
      <c r="SS126" s="44"/>
      <c r="ST126" s="44"/>
      <c r="SU126" s="44"/>
      <c r="SV126" s="44"/>
      <c r="SW126" s="44"/>
      <c r="SX126" s="44"/>
      <c r="SY126" s="44"/>
      <c r="SZ126" s="44"/>
      <c r="TA126" s="44"/>
      <c r="TB126" s="44"/>
      <c r="TC126" s="44"/>
      <c r="TD126" s="44"/>
      <c r="TE126" s="44"/>
      <c r="TF126" s="44"/>
      <c r="TG126" s="44"/>
      <c r="TH126" s="44"/>
      <c r="TI126" s="44"/>
      <c r="TJ126" s="44"/>
      <c r="TK126" s="44"/>
      <c r="TL126" s="44"/>
      <c r="TM126" s="44"/>
      <c r="TN126" s="44"/>
      <c r="TO126" s="44"/>
      <c r="TP126" s="44"/>
      <c r="TQ126" s="44"/>
      <c r="TR126" s="44"/>
      <c r="TS126" s="44"/>
      <c r="TT126" s="44"/>
      <c r="TU126" s="44"/>
      <c r="TV126" s="44"/>
      <c r="TW126" s="44"/>
      <c r="TX126" s="44"/>
      <c r="TY126" s="44"/>
      <c r="TZ126" s="44"/>
      <c r="UA126" s="44"/>
      <c r="UB126" s="44"/>
      <c r="UC126" s="44"/>
      <c r="UD126" s="44"/>
      <c r="UE126" s="44"/>
      <c r="UF126" s="44"/>
      <c r="UG126" s="44"/>
      <c r="UH126" s="44"/>
      <c r="UI126" s="44"/>
      <c r="UJ126" s="44"/>
      <c r="UK126" s="44"/>
      <c r="UL126" s="44"/>
      <c r="UM126" s="44"/>
      <c r="UN126" s="44"/>
      <c r="UO126" s="44"/>
      <c r="UP126" s="44"/>
      <c r="UQ126" s="44"/>
      <c r="UR126" s="44"/>
      <c r="US126" s="44"/>
      <c r="UT126" s="44"/>
      <c r="UU126" s="44"/>
      <c r="UV126" s="44"/>
      <c r="UW126" s="44"/>
      <c r="UX126" s="44"/>
      <c r="UY126" s="44"/>
      <c r="UZ126" s="44"/>
      <c r="VA126" s="44"/>
      <c r="VB126" s="44"/>
      <c r="VC126" s="44"/>
      <c r="VD126" s="44"/>
      <c r="VE126" s="44"/>
      <c r="VF126" s="44"/>
      <c r="VG126" s="44"/>
      <c r="VH126" s="44"/>
      <c r="VI126" s="44"/>
      <c r="VJ126" s="44"/>
      <c r="VK126" s="44"/>
      <c r="VL126" s="44"/>
      <c r="VM126" s="44"/>
      <c r="VN126" s="44"/>
      <c r="VO126" s="44"/>
      <c r="VP126" s="44"/>
      <c r="VQ126" s="44"/>
      <c r="VR126" s="44"/>
      <c r="VS126" s="44"/>
      <c r="VT126" s="44"/>
      <c r="VU126" s="44"/>
      <c r="VV126" s="44"/>
      <c r="VW126" s="44"/>
      <c r="VX126" s="44"/>
      <c r="VY126" s="44"/>
      <c r="VZ126" s="44"/>
      <c r="WA126" s="44"/>
      <c r="WB126" s="44"/>
      <c r="WC126" s="44"/>
      <c r="WD126" s="44"/>
      <c r="WE126" s="44"/>
      <c r="WF126" s="44"/>
      <c r="WG126" s="44"/>
      <c r="WH126" s="44"/>
      <c r="WI126" s="44"/>
      <c r="WJ126" s="44"/>
      <c r="WK126" s="44"/>
      <c r="WL126" s="44"/>
      <c r="WM126" s="44"/>
      <c r="WN126" s="44"/>
      <c r="WO126" s="44"/>
      <c r="WP126" s="44"/>
      <c r="WQ126" s="44"/>
      <c r="WR126" s="44"/>
      <c r="WS126" s="44"/>
      <c r="WT126" s="44"/>
      <c r="WU126" s="44"/>
      <c r="WV126" s="44"/>
      <c r="WW126" s="44"/>
      <c r="WX126" s="44"/>
      <c r="WY126" s="44"/>
      <c r="WZ126" s="44"/>
      <c r="XA126" s="44"/>
      <c r="XB126" s="44"/>
      <c r="XC126" s="44"/>
      <c r="XD126" s="44"/>
      <c r="XE126" s="44"/>
      <c r="XF126" s="44"/>
      <c r="XG126" s="44"/>
      <c r="XH126" s="44"/>
      <c r="XI126" s="44"/>
      <c r="XJ126" s="44"/>
      <c r="XK126" s="44"/>
      <c r="XL126" s="44"/>
      <c r="XM126" s="44"/>
      <c r="XN126" s="44"/>
      <c r="XO126" s="44"/>
      <c r="XP126" s="44"/>
      <c r="XQ126" s="44"/>
      <c r="XR126" s="44"/>
      <c r="XS126" s="44"/>
      <c r="XT126" s="44"/>
      <c r="XU126" s="44"/>
      <c r="XV126" s="44"/>
      <c r="XW126" s="44"/>
      <c r="XX126" s="44"/>
      <c r="XY126" s="44"/>
      <c r="XZ126" s="44"/>
      <c r="YA126" s="44"/>
      <c r="YB126" s="44"/>
      <c r="YC126" s="44"/>
      <c r="YD126" s="44"/>
      <c r="YE126" s="44"/>
      <c r="YF126" s="44"/>
      <c r="YG126" s="44"/>
      <c r="YH126" s="44"/>
      <c r="YI126" s="44"/>
      <c r="YJ126" s="44"/>
      <c r="YK126" s="44"/>
      <c r="YL126" s="44"/>
      <c r="YM126" s="44"/>
      <c r="YN126" s="44"/>
      <c r="YO126" s="44"/>
      <c r="YP126" s="44"/>
      <c r="YQ126" s="44"/>
      <c r="YR126" s="44"/>
      <c r="YS126" s="44"/>
      <c r="YT126" s="44"/>
      <c r="YU126" s="44"/>
      <c r="YV126" s="44"/>
      <c r="YW126" s="44"/>
      <c r="YX126" s="44"/>
      <c r="YY126" s="44"/>
      <c r="YZ126" s="44"/>
      <c r="ZA126" s="44"/>
      <c r="ZB126" s="44"/>
      <c r="ZC126" s="44"/>
      <c r="ZD126" s="44"/>
      <c r="ZE126" s="44"/>
      <c r="ZF126" s="44"/>
      <c r="ZG126" s="44"/>
      <c r="ZH126" s="44"/>
      <c r="ZI126" s="44"/>
      <c r="ZJ126" s="44"/>
      <c r="ZK126" s="44"/>
      <c r="ZL126" s="44"/>
      <c r="ZM126" s="44"/>
      <c r="ZN126" s="44"/>
      <c r="ZO126" s="44"/>
      <c r="ZP126" s="44"/>
      <c r="ZQ126" s="44"/>
      <c r="ZR126" s="44"/>
      <c r="ZS126" s="44"/>
      <c r="ZT126" s="44"/>
      <c r="ZU126" s="44"/>
      <c r="ZV126" s="44"/>
      <c r="ZW126" s="44"/>
      <c r="ZX126" s="44"/>
      <c r="ZY126" s="44"/>
      <c r="ZZ126" s="44"/>
      <c r="AAA126" s="44"/>
      <c r="AAB126" s="44"/>
      <c r="AAC126" s="44"/>
      <c r="AAD126" s="44"/>
      <c r="AAE126" s="44"/>
      <c r="AAF126" s="44"/>
      <c r="AAG126" s="44"/>
      <c r="AAH126" s="44"/>
      <c r="AAI126" s="44"/>
      <c r="AAJ126" s="44"/>
      <c r="AAK126" s="44"/>
      <c r="AAL126" s="44"/>
      <c r="AAM126" s="44"/>
      <c r="AAN126" s="44"/>
      <c r="AAO126" s="44"/>
      <c r="AAP126" s="44"/>
      <c r="AAQ126" s="44"/>
      <c r="AAR126" s="44"/>
      <c r="AAS126" s="44"/>
      <c r="AAT126" s="44"/>
      <c r="AAU126" s="44"/>
      <c r="AAV126" s="44"/>
      <c r="AAW126" s="44"/>
      <c r="AAX126" s="44"/>
      <c r="AAY126" s="44"/>
      <c r="AAZ126" s="44"/>
      <c r="ABA126" s="44"/>
      <c r="ABB126" s="44"/>
      <c r="ABC126" s="44"/>
      <c r="ABD126" s="44"/>
      <c r="ABE126" s="44"/>
      <c r="ABF126" s="44"/>
      <c r="ABG126" s="44"/>
      <c r="ABH126" s="44"/>
      <c r="ABI126" s="44"/>
      <c r="ABJ126" s="44"/>
      <c r="ABK126" s="44"/>
      <c r="ABL126" s="44"/>
      <c r="ABM126" s="44"/>
      <c r="ABN126" s="44"/>
      <c r="ABO126" s="44"/>
      <c r="ABP126" s="44"/>
      <c r="ABQ126" s="44"/>
      <c r="ABR126" s="44"/>
      <c r="ABS126" s="44"/>
      <c r="ABT126" s="44"/>
      <c r="ABU126" s="44"/>
      <c r="ABV126" s="44"/>
      <c r="ABW126" s="44"/>
      <c r="ABX126" s="44"/>
      <c r="ABY126" s="44"/>
      <c r="ABZ126" s="44"/>
      <c r="ACA126" s="44"/>
      <c r="ACB126" s="44"/>
      <c r="ACC126" s="44"/>
      <c r="ACD126" s="44"/>
      <c r="ACE126" s="44"/>
      <c r="ACF126" s="44"/>
      <c r="ACG126" s="44"/>
      <c r="ACH126" s="44"/>
      <c r="ACI126" s="44"/>
      <c r="ACJ126" s="44"/>
      <c r="ACK126" s="44"/>
      <c r="ACL126" s="44"/>
      <c r="ACM126" s="44"/>
      <c r="ACN126" s="44"/>
      <c r="ACO126" s="44"/>
      <c r="ACP126" s="44"/>
      <c r="ACQ126" s="44"/>
      <c r="ACR126" s="44"/>
      <c r="ACS126" s="44"/>
      <c r="ACT126" s="44"/>
      <c r="ACU126" s="44"/>
      <c r="ACV126" s="44"/>
      <c r="ACW126" s="44"/>
      <c r="ACX126" s="44"/>
      <c r="ACY126" s="44"/>
      <c r="ACZ126" s="44"/>
      <c r="ADA126" s="44"/>
      <c r="ADB126" s="44"/>
      <c r="ADC126" s="44"/>
      <c r="ADD126" s="44"/>
      <c r="ADE126" s="44"/>
      <c r="ADF126" s="44"/>
      <c r="ADG126" s="44"/>
      <c r="ADH126" s="44"/>
      <c r="ADI126" s="44"/>
      <c r="ADJ126" s="44"/>
      <c r="ADK126" s="44"/>
      <c r="ADL126" s="44"/>
      <c r="ADM126" s="44"/>
      <c r="ADN126" s="44"/>
      <c r="ADO126" s="44"/>
      <c r="ADP126" s="44"/>
      <c r="ADQ126" s="44"/>
      <c r="ADR126" s="44"/>
      <c r="ADS126" s="44"/>
      <c r="ADT126" s="44"/>
      <c r="ADU126" s="44"/>
      <c r="ADV126" s="44"/>
      <c r="ADW126" s="44"/>
      <c r="ADX126" s="44"/>
      <c r="ADY126" s="44"/>
      <c r="ADZ126" s="44"/>
      <c r="AEA126" s="44"/>
      <c r="AEB126" s="44"/>
      <c r="AEC126" s="44"/>
      <c r="AED126" s="44"/>
      <c r="AEE126" s="44"/>
      <c r="AEF126" s="44"/>
      <c r="AEG126" s="44"/>
      <c r="AEH126" s="44"/>
      <c r="AEI126" s="44"/>
      <c r="AEJ126" s="44"/>
      <c r="AEK126" s="44"/>
      <c r="AEL126" s="44"/>
      <c r="AEM126" s="44"/>
      <c r="AEN126" s="44"/>
      <c r="AEO126" s="44"/>
      <c r="AEP126" s="44"/>
      <c r="AEQ126" s="44"/>
      <c r="AER126" s="44"/>
      <c r="AES126" s="44"/>
      <c r="AET126" s="44"/>
      <c r="AEU126" s="44"/>
      <c r="AEV126" s="44"/>
      <c r="AEW126" s="44"/>
      <c r="AEX126" s="44"/>
      <c r="AEY126" s="44"/>
      <c r="AEZ126" s="44"/>
      <c r="AFA126" s="44"/>
      <c r="AFB126" s="44"/>
      <c r="AFC126" s="44"/>
      <c r="AFD126" s="44"/>
      <c r="AFE126" s="44"/>
      <c r="AFF126" s="44"/>
      <c r="AFG126" s="44"/>
      <c r="AFH126" s="44"/>
      <c r="AFI126" s="44"/>
      <c r="AFJ126" s="44"/>
      <c r="AFK126" s="44"/>
      <c r="AFL126" s="44"/>
      <c r="AFM126" s="44"/>
      <c r="AFN126" s="44"/>
      <c r="AFO126" s="44"/>
      <c r="AFP126" s="44"/>
      <c r="AFQ126" s="44"/>
      <c r="AFR126" s="44"/>
      <c r="AFS126" s="44"/>
      <c r="AFT126" s="44"/>
      <c r="AFU126" s="44"/>
      <c r="AFV126" s="44"/>
      <c r="AFW126" s="44"/>
      <c r="AFX126" s="44"/>
      <c r="AFY126" s="44"/>
      <c r="AFZ126" s="44"/>
      <c r="AGA126" s="44"/>
      <c r="AGB126" s="44"/>
      <c r="AGC126" s="44"/>
      <c r="AGD126" s="44"/>
      <c r="AGE126" s="44"/>
      <c r="AGF126" s="44"/>
      <c r="AGG126" s="44"/>
      <c r="AGH126" s="44"/>
      <c r="AGI126" s="44"/>
      <c r="AGJ126" s="44"/>
      <c r="AGK126" s="44"/>
      <c r="AGL126" s="44"/>
      <c r="AGM126" s="44"/>
      <c r="AGN126" s="44"/>
      <c r="AGO126" s="44"/>
      <c r="AGP126" s="44"/>
      <c r="AGQ126" s="44"/>
      <c r="AGR126" s="44"/>
      <c r="AGS126" s="44"/>
      <c r="AGT126" s="44"/>
      <c r="AGU126" s="44"/>
      <c r="AGV126" s="44"/>
      <c r="AGW126" s="44"/>
      <c r="AGX126" s="44"/>
      <c r="AGY126" s="44"/>
      <c r="AGZ126" s="44"/>
      <c r="AHA126" s="44"/>
      <c r="AHB126" s="44"/>
      <c r="AHC126" s="44"/>
      <c r="AHD126" s="44"/>
      <c r="AHE126" s="44"/>
      <c r="AHF126" s="44"/>
      <c r="AHG126" s="44"/>
      <c r="AHH126" s="44"/>
      <c r="AHI126" s="44"/>
      <c r="AHJ126" s="44"/>
      <c r="AHK126" s="44"/>
      <c r="AHL126" s="44"/>
      <c r="AHM126" s="44"/>
      <c r="AHN126" s="44"/>
      <c r="AHO126" s="44"/>
      <c r="AHP126" s="44"/>
      <c r="AHQ126" s="44"/>
      <c r="AHR126" s="44"/>
      <c r="AHS126" s="44"/>
      <c r="AHT126" s="44"/>
      <c r="AHU126" s="44"/>
      <c r="AHV126" s="44"/>
      <c r="AHW126" s="44"/>
      <c r="AHX126" s="44"/>
      <c r="AHY126" s="44"/>
      <c r="AHZ126" s="44"/>
      <c r="AIA126" s="44"/>
      <c r="AIB126" s="44"/>
      <c r="AIC126" s="44"/>
      <c r="AID126" s="44"/>
      <c r="AIE126" s="44"/>
      <c r="AIF126" s="44"/>
      <c r="AIG126" s="44"/>
      <c r="AIH126" s="44"/>
      <c r="AII126" s="44"/>
      <c r="AIJ126" s="44"/>
      <c r="AIK126" s="44"/>
      <c r="AIL126" s="44"/>
      <c r="AIM126" s="44"/>
      <c r="AIN126" s="44"/>
      <c r="AIO126" s="44"/>
      <c r="AIP126" s="44"/>
      <c r="AIQ126" s="44"/>
      <c r="AIR126" s="44"/>
      <c r="AIS126" s="44"/>
      <c r="AIT126" s="44"/>
      <c r="AIU126" s="44"/>
      <c r="AIV126" s="44"/>
      <c r="AIW126" s="44"/>
      <c r="AIX126" s="44"/>
      <c r="AIY126" s="44"/>
      <c r="AIZ126" s="44"/>
      <c r="AJA126" s="44"/>
      <c r="AJB126" s="44"/>
      <c r="AJC126" s="44"/>
      <c r="AJD126" s="44"/>
      <c r="AJE126" s="44"/>
      <c r="AJF126" s="44"/>
      <c r="AJG126" s="44"/>
      <c r="AJH126" s="44"/>
      <c r="AJI126" s="44"/>
      <c r="AJJ126" s="44"/>
      <c r="AJK126" s="44"/>
      <c r="AJL126" s="44"/>
      <c r="AJM126" s="44"/>
      <c r="AJN126" s="44"/>
      <c r="AJO126" s="44"/>
      <c r="AJP126" s="44"/>
      <c r="AJQ126" s="44"/>
      <c r="AJR126" s="44"/>
      <c r="AJS126" s="44"/>
      <c r="AJT126" s="44"/>
      <c r="AJU126" s="44"/>
      <c r="AJV126" s="44"/>
      <c r="AJW126" s="44"/>
      <c r="AJX126" s="44"/>
      <c r="AJY126" s="44"/>
      <c r="AJZ126" s="44"/>
      <c r="AKA126" s="44"/>
      <c r="AKB126" s="44"/>
      <c r="AKC126" s="44"/>
      <c r="AKD126" s="44"/>
      <c r="AKE126" s="44"/>
      <c r="AKF126" s="44"/>
      <c r="AKG126" s="44"/>
      <c r="AKH126" s="44"/>
      <c r="AKI126" s="44"/>
      <c r="AKJ126" s="44"/>
      <c r="AKK126" s="44"/>
      <c r="AKL126" s="44"/>
      <c r="AKM126" s="44"/>
      <c r="AKN126" s="44"/>
      <c r="AKO126" s="44"/>
      <c r="AKP126" s="44"/>
      <c r="AKQ126" s="44"/>
      <c r="AKR126" s="44"/>
      <c r="AKS126" s="44"/>
      <c r="AKT126" s="44"/>
      <c r="AKU126" s="44"/>
      <c r="AKV126" s="44"/>
      <c r="AKW126" s="44"/>
      <c r="AKX126" s="44"/>
      <c r="AKY126" s="44"/>
      <c r="AKZ126" s="44"/>
      <c r="ALA126" s="44"/>
      <c r="ALB126" s="44"/>
      <c r="ALC126" s="44"/>
      <c r="ALD126" s="44"/>
      <c r="ALE126" s="44"/>
      <c r="ALF126" s="44"/>
      <c r="ALG126" s="44"/>
      <c r="ALH126" s="44"/>
      <c r="ALI126" s="44"/>
      <c r="ALJ126" s="44"/>
      <c r="ALK126" s="44"/>
      <c r="ALL126" s="44"/>
      <c r="ALM126" s="44"/>
      <c r="ALN126" s="44"/>
      <c r="ALO126" s="44"/>
      <c r="ALP126" s="44"/>
      <c r="ALQ126" s="44"/>
      <c r="ALR126" s="44"/>
      <c r="ALS126" s="44"/>
      <c r="ALT126" s="44"/>
      <c r="ALU126" s="44"/>
      <c r="ALV126" s="44"/>
      <c r="ALW126" s="44"/>
      <c r="ALX126" s="44"/>
      <c r="ALY126" s="44"/>
      <c r="ALZ126" s="44"/>
      <c r="AMA126" s="44"/>
      <c r="AMB126" s="44"/>
      <c r="AMC126" s="44"/>
      <c r="AMD126" s="44"/>
      <c r="AME126" s="44"/>
      <c r="AMF126" s="44"/>
      <c r="AMG126" s="44"/>
      <c r="AMH126" s="44"/>
      <c r="AMI126" s="44"/>
      <c r="AMJ126" s="44"/>
      <c r="AMK126" s="44"/>
      <c r="AML126" s="44"/>
      <c r="AMM126" s="44"/>
      <c r="AMN126" s="44"/>
      <c r="AMO126" s="44"/>
      <c r="AMP126" s="44"/>
      <c r="AMQ126" s="44"/>
      <c r="AMR126" s="44"/>
      <c r="AMS126" s="44"/>
      <c r="AMT126" s="44"/>
      <c r="AMU126" s="44"/>
      <c r="AMV126" s="44"/>
      <c r="AMW126" s="44"/>
      <c r="AMX126" s="44"/>
      <c r="AMY126" s="44"/>
      <c r="AMZ126" s="44"/>
      <c r="ANA126" s="44"/>
      <c r="ANB126" s="44"/>
      <c r="ANC126" s="44"/>
      <c r="AND126" s="44"/>
      <c r="ANE126" s="44"/>
      <c r="ANF126" s="44"/>
      <c r="ANG126" s="44"/>
      <c r="ANH126" s="44"/>
      <c r="ANI126" s="44"/>
      <c r="ANJ126" s="44"/>
      <c r="ANK126" s="44"/>
      <c r="ANL126" s="44"/>
      <c r="ANM126" s="44"/>
      <c r="ANN126" s="44"/>
      <c r="ANO126" s="44"/>
      <c r="ANP126" s="44"/>
      <c r="ANQ126" s="44"/>
      <c r="ANR126" s="44"/>
      <c r="ANS126" s="44"/>
      <c r="ANT126" s="44"/>
      <c r="ANU126" s="44"/>
      <c r="ANV126" s="44"/>
      <c r="ANW126" s="44"/>
      <c r="ANX126" s="44"/>
      <c r="ANY126" s="44"/>
      <c r="ANZ126" s="44"/>
      <c r="AOA126" s="44"/>
      <c r="AOB126" s="44"/>
      <c r="AOC126" s="44"/>
      <c r="AOD126" s="44"/>
      <c r="AOE126" s="44"/>
      <c r="AOF126" s="44"/>
      <c r="AOG126" s="44"/>
      <c r="AOH126" s="44"/>
      <c r="AOI126" s="44"/>
      <c r="AOJ126" s="44"/>
      <c r="AOK126" s="44"/>
      <c r="AOL126" s="44"/>
      <c r="AOM126" s="44"/>
      <c r="AON126" s="44"/>
      <c r="AOO126" s="44"/>
      <c r="AOP126" s="44"/>
      <c r="AOQ126" s="44"/>
      <c r="AOR126" s="44"/>
      <c r="AOS126" s="44"/>
      <c r="AOT126" s="44"/>
      <c r="AOU126" s="44"/>
      <c r="AOV126" s="44"/>
      <c r="AOW126" s="44"/>
      <c r="AOX126" s="44"/>
      <c r="AOY126" s="44"/>
      <c r="AOZ126" s="44"/>
      <c r="APA126" s="44"/>
      <c r="APB126" s="44"/>
      <c r="APC126" s="44"/>
      <c r="APD126" s="44"/>
      <c r="APE126" s="44"/>
      <c r="APF126" s="44"/>
      <c r="APG126" s="44"/>
      <c r="APH126" s="44"/>
      <c r="API126" s="44"/>
      <c r="APJ126" s="44"/>
      <c r="APK126" s="44"/>
      <c r="APL126" s="44"/>
      <c r="APM126" s="44"/>
      <c r="APN126" s="44"/>
      <c r="APO126" s="44"/>
      <c r="APP126" s="44"/>
      <c r="APQ126" s="44"/>
      <c r="APR126" s="44"/>
      <c r="APS126" s="44"/>
      <c r="APT126" s="44"/>
      <c r="APU126" s="44"/>
      <c r="APV126" s="44"/>
      <c r="APW126" s="44"/>
      <c r="APX126" s="44"/>
      <c r="APY126" s="44"/>
      <c r="APZ126" s="44"/>
      <c r="AQA126" s="44"/>
      <c r="AQB126" s="44"/>
      <c r="AQC126" s="44"/>
      <c r="AQD126" s="44"/>
      <c r="AQE126" s="44"/>
      <c r="AQF126" s="44"/>
      <c r="AQG126" s="44"/>
      <c r="AQH126" s="44"/>
      <c r="AQI126" s="44"/>
      <c r="AQJ126" s="44"/>
      <c r="AQK126" s="44"/>
      <c r="AQL126" s="44"/>
      <c r="AQM126" s="44"/>
      <c r="AQN126" s="44"/>
      <c r="AQO126" s="44"/>
      <c r="AQP126" s="44"/>
      <c r="AQQ126" s="44"/>
      <c r="AQR126" s="44"/>
      <c r="AQS126" s="44"/>
      <c r="AQT126" s="44"/>
      <c r="AQU126" s="44"/>
      <c r="AQV126" s="44"/>
      <c r="AQW126" s="44"/>
      <c r="AQX126" s="44"/>
      <c r="AQY126" s="44"/>
      <c r="AQZ126" s="44"/>
      <c r="ARA126" s="44"/>
      <c r="ARB126" s="44"/>
      <c r="ARC126" s="44"/>
      <c r="ARD126" s="44"/>
      <c r="ARE126" s="44"/>
      <c r="ARF126" s="44"/>
      <c r="ARG126" s="44"/>
      <c r="ARH126" s="44"/>
      <c r="ARI126" s="44"/>
      <c r="ARJ126" s="44"/>
      <c r="ARK126" s="44"/>
      <c r="ARL126" s="44"/>
      <c r="ARM126" s="44"/>
      <c r="ARN126" s="44"/>
      <c r="ARO126" s="44"/>
      <c r="ARP126" s="44"/>
      <c r="ARQ126" s="44"/>
      <c r="ARR126" s="44"/>
      <c r="ARS126" s="44"/>
      <c r="ART126" s="44"/>
      <c r="ARU126" s="44"/>
      <c r="ARV126" s="44"/>
      <c r="ARW126" s="44"/>
      <c r="ARX126" s="44"/>
      <c r="ARY126" s="44"/>
      <c r="ARZ126" s="44"/>
      <c r="ASA126" s="44"/>
      <c r="ASB126" s="44"/>
      <c r="ASC126" s="44"/>
      <c r="ASD126" s="44"/>
      <c r="ASE126" s="44"/>
      <c r="ASF126" s="44"/>
      <c r="ASG126" s="44"/>
      <c r="ASH126" s="44"/>
      <c r="ASI126" s="44"/>
      <c r="ASJ126" s="44"/>
      <c r="ASK126" s="44"/>
      <c r="ASL126" s="44"/>
      <c r="ASM126" s="44"/>
      <c r="ASN126" s="44"/>
      <c r="ASO126" s="44"/>
      <c r="ASP126" s="44"/>
      <c r="ASQ126" s="44"/>
      <c r="ASR126" s="44"/>
      <c r="ASS126" s="44"/>
      <c r="AST126" s="44"/>
      <c r="ASU126" s="44"/>
      <c r="ASV126" s="44"/>
      <c r="ASW126" s="44"/>
      <c r="ASX126" s="44"/>
      <c r="ASY126" s="44"/>
      <c r="ASZ126" s="44"/>
      <c r="ATA126" s="44"/>
      <c r="ATB126" s="44"/>
      <c r="ATC126" s="44"/>
      <c r="ATD126" s="44"/>
      <c r="ATE126" s="44"/>
      <c r="ATF126" s="44"/>
      <c r="ATG126" s="44"/>
      <c r="ATH126" s="44"/>
      <c r="ATI126" s="44"/>
      <c r="ATJ126" s="44"/>
      <c r="ATK126" s="44"/>
      <c r="ATL126" s="44"/>
      <c r="ATM126" s="44"/>
      <c r="ATN126" s="44"/>
      <c r="ATO126" s="44"/>
      <c r="ATP126" s="44"/>
      <c r="ATQ126" s="44"/>
      <c r="ATR126" s="44"/>
      <c r="ATS126" s="44"/>
      <c r="ATT126" s="44"/>
      <c r="ATU126" s="44"/>
      <c r="ATV126" s="44"/>
      <c r="ATW126" s="44"/>
      <c r="ATX126" s="44"/>
      <c r="ATY126" s="44"/>
      <c r="ATZ126" s="44"/>
      <c r="AUA126" s="44"/>
      <c r="AUB126" s="44"/>
      <c r="AUC126" s="44"/>
      <c r="AUD126" s="44"/>
      <c r="AUE126" s="44"/>
      <c r="AUF126" s="44"/>
      <c r="AUG126" s="44"/>
      <c r="AUH126" s="44"/>
      <c r="AUI126" s="44"/>
      <c r="AUJ126" s="44"/>
      <c r="AUK126" s="44"/>
      <c r="AUL126" s="44"/>
      <c r="AUM126" s="44"/>
      <c r="AUN126" s="44"/>
      <c r="AUO126" s="44"/>
      <c r="AUP126" s="44"/>
      <c r="AUQ126" s="44"/>
      <c r="AUR126" s="44"/>
      <c r="AUS126" s="44"/>
      <c r="AUT126" s="44"/>
      <c r="AUU126" s="44"/>
      <c r="AUV126" s="44"/>
      <c r="AUW126" s="44"/>
      <c r="AUX126" s="44"/>
      <c r="AUY126" s="44"/>
      <c r="AUZ126" s="44"/>
      <c r="AVA126" s="44"/>
      <c r="AVB126" s="44"/>
      <c r="AVC126" s="44"/>
      <c r="AVD126" s="44"/>
      <c r="AVE126" s="44"/>
      <c r="AVF126" s="44"/>
      <c r="AVG126" s="44"/>
      <c r="AVH126" s="44"/>
      <c r="AVI126" s="44"/>
      <c r="AVJ126" s="44"/>
      <c r="AVK126" s="44"/>
      <c r="AVL126" s="44"/>
      <c r="AVM126" s="44"/>
      <c r="AVN126" s="44"/>
      <c r="AVO126" s="44"/>
      <c r="AVP126" s="44"/>
      <c r="AVQ126" s="44"/>
      <c r="AVR126" s="44"/>
      <c r="AVS126" s="44"/>
      <c r="AVT126" s="44"/>
      <c r="AVU126" s="44"/>
      <c r="AVV126" s="44"/>
      <c r="AVW126" s="44"/>
      <c r="AVX126" s="44"/>
      <c r="AVY126" s="44"/>
      <c r="AVZ126" s="44"/>
      <c r="AWA126" s="44"/>
      <c r="AWB126" s="44"/>
      <c r="AWC126" s="44"/>
      <c r="AWD126" s="44"/>
      <c r="AWE126" s="44"/>
      <c r="AWF126" s="44"/>
      <c r="AWG126" s="44"/>
      <c r="AWH126" s="44"/>
      <c r="AWI126" s="44"/>
      <c r="AWJ126" s="44"/>
      <c r="AWK126" s="44"/>
      <c r="AWL126" s="44"/>
      <c r="AWM126" s="44"/>
      <c r="AWN126" s="44"/>
      <c r="AWO126" s="44"/>
      <c r="AWP126" s="44"/>
      <c r="AWQ126" s="44"/>
      <c r="AWR126" s="44"/>
      <c r="AWS126" s="44"/>
      <c r="AWT126" s="44"/>
      <c r="AWU126" s="44"/>
      <c r="AWV126" s="44"/>
      <c r="AWW126" s="44"/>
      <c r="AWX126" s="44"/>
      <c r="AWY126" s="44"/>
      <c r="AWZ126" s="44"/>
      <c r="AXA126" s="44"/>
      <c r="AXB126" s="44"/>
      <c r="AXC126" s="44"/>
      <c r="AXD126" s="44"/>
      <c r="AXE126" s="44"/>
      <c r="AXF126" s="44"/>
      <c r="AXG126" s="44"/>
      <c r="AXH126" s="44"/>
      <c r="AXI126" s="44"/>
      <c r="AXJ126" s="44"/>
      <c r="AXK126" s="44"/>
      <c r="AXL126" s="44"/>
      <c r="AXM126" s="44"/>
      <c r="AXN126" s="44"/>
      <c r="AXO126" s="44"/>
      <c r="AXP126" s="44"/>
      <c r="AXQ126" s="44"/>
      <c r="AXR126" s="44"/>
      <c r="AXS126" s="44"/>
      <c r="AXT126" s="44"/>
      <c r="AXU126" s="44"/>
      <c r="AXV126" s="44"/>
      <c r="AXW126" s="44"/>
      <c r="AXX126" s="44"/>
      <c r="AXY126" s="44"/>
      <c r="AXZ126" s="44"/>
      <c r="AYA126" s="44"/>
      <c r="AYB126" s="44"/>
      <c r="AYC126" s="44"/>
      <c r="AYD126" s="44"/>
      <c r="AYE126" s="44"/>
      <c r="AYF126" s="44"/>
      <c r="AYG126" s="44"/>
      <c r="AYH126" s="44"/>
      <c r="AYI126" s="44"/>
      <c r="AYJ126" s="44"/>
      <c r="AYK126" s="44"/>
      <c r="AYL126" s="44"/>
      <c r="AYM126" s="44"/>
      <c r="AYN126" s="44"/>
      <c r="AYO126" s="44"/>
      <c r="AYP126" s="44"/>
      <c r="AYQ126" s="44"/>
      <c r="AYR126" s="44"/>
      <c r="AYS126" s="44"/>
      <c r="AYT126" s="44"/>
      <c r="AYU126" s="44"/>
      <c r="AYV126" s="44"/>
      <c r="AYW126" s="44"/>
      <c r="AYX126" s="44"/>
      <c r="AYY126" s="44"/>
      <c r="AYZ126" s="44"/>
      <c r="AZA126" s="44"/>
      <c r="AZB126" s="44"/>
      <c r="AZC126" s="44"/>
      <c r="AZD126" s="44"/>
      <c r="AZE126" s="44"/>
      <c r="AZF126" s="44"/>
      <c r="AZG126" s="44"/>
      <c r="AZH126" s="44"/>
      <c r="AZI126" s="44"/>
      <c r="AZJ126" s="44"/>
      <c r="AZK126" s="44"/>
      <c r="AZL126" s="44"/>
      <c r="AZM126" s="44"/>
      <c r="AZN126" s="44"/>
      <c r="AZO126" s="44"/>
      <c r="AZP126" s="44"/>
      <c r="AZQ126" s="44"/>
      <c r="AZR126" s="44"/>
      <c r="AZS126" s="44"/>
      <c r="AZT126" s="44"/>
      <c r="AZU126" s="44"/>
      <c r="AZV126" s="44"/>
      <c r="AZW126" s="44"/>
      <c r="AZX126" s="44"/>
      <c r="AZY126" s="44"/>
      <c r="AZZ126" s="44"/>
      <c r="BAA126" s="44"/>
      <c r="BAB126" s="44"/>
      <c r="BAC126" s="44"/>
      <c r="BAD126" s="44"/>
      <c r="BAE126" s="44"/>
      <c r="BAF126" s="44"/>
      <c r="BAG126" s="44"/>
      <c r="BAH126" s="44"/>
      <c r="BAI126" s="44"/>
      <c r="BAJ126" s="44"/>
      <c r="BAK126" s="44"/>
      <c r="BAL126" s="44"/>
      <c r="BAM126" s="44"/>
      <c r="BAN126" s="44"/>
      <c r="BAO126" s="44"/>
      <c r="BAP126" s="44"/>
      <c r="BAQ126" s="44"/>
      <c r="BAR126" s="44"/>
      <c r="BAS126" s="44"/>
      <c r="BAT126" s="44"/>
      <c r="BAU126" s="44"/>
      <c r="BAV126" s="44"/>
      <c r="BAW126" s="44"/>
      <c r="BAX126" s="44"/>
      <c r="BAY126" s="44"/>
      <c r="BAZ126" s="44"/>
      <c r="BBA126" s="44"/>
      <c r="BBB126" s="44"/>
      <c r="BBC126" s="44"/>
      <c r="BBD126" s="44"/>
      <c r="BBE126" s="44"/>
      <c r="BBF126" s="44"/>
      <c r="BBG126" s="44"/>
      <c r="BBH126" s="44"/>
      <c r="BBI126" s="44"/>
      <c r="BBJ126" s="44"/>
      <c r="BBK126" s="44"/>
      <c r="BBL126" s="44"/>
      <c r="BBM126" s="44"/>
      <c r="BBN126" s="44"/>
      <c r="BBO126" s="44"/>
      <c r="BBP126" s="44"/>
      <c r="BBQ126" s="44"/>
      <c r="BBR126" s="44"/>
      <c r="BBS126" s="44"/>
      <c r="BBT126" s="44"/>
      <c r="BBU126" s="44"/>
      <c r="BBV126" s="44"/>
      <c r="BBW126" s="44"/>
      <c r="BBX126" s="44"/>
      <c r="BBY126" s="44"/>
      <c r="BBZ126" s="44"/>
      <c r="BCA126" s="44"/>
      <c r="BCB126" s="44"/>
      <c r="BCC126" s="44"/>
      <c r="BCD126" s="44"/>
      <c r="BCE126" s="44"/>
      <c r="BCF126" s="44"/>
      <c r="BCG126" s="44"/>
      <c r="BCH126" s="44"/>
      <c r="BCI126" s="44"/>
      <c r="BCJ126" s="44"/>
      <c r="BCK126" s="44"/>
      <c r="BCL126" s="44"/>
      <c r="BCM126" s="44"/>
      <c r="BCN126" s="44"/>
      <c r="BCO126" s="44"/>
      <c r="BCP126" s="44"/>
      <c r="BCQ126" s="44"/>
      <c r="BCR126" s="44"/>
      <c r="BCS126" s="44"/>
      <c r="BCT126" s="44"/>
      <c r="BCU126" s="44"/>
      <c r="BCV126" s="44"/>
      <c r="BCW126" s="44"/>
      <c r="BCX126" s="44"/>
      <c r="BCY126" s="44"/>
      <c r="BCZ126" s="44"/>
      <c r="BDA126" s="44"/>
      <c r="BDB126" s="44"/>
      <c r="BDC126" s="44"/>
      <c r="BDD126" s="44"/>
      <c r="BDE126" s="44"/>
      <c r="BDF126" s="44"/>
      <c r="BDG126" s="44"/>
      <c r="BDH126" s="44"/>
      <c r="BDI126" s="44"/>
      <c r="BDJ126" s="44"/>
      <c r="BDK126" s="44"/>
      <c r="BDL126" s="44"/>
      <c r="BDM126" s="44"/>
      <c r="BDN126" s="44"/>
      <c r="BDO126" s="44"/>
      <c r="BDP126" s="44"/>
      <c r="BDQ126" s="44"/>
      <c r="BDR126" s="44"/>
      <c r="BDS126" s="44"/>
      <c r="BDT126" s="44"/>
      <c r="BDU126" s="44"/>
      <c r="BDV126" s="44"/>
      <c r="BDW126" s="44"/>
      <c r="BDX126" s="44"/>
      <c r="BDY126" s="44"/>
      <c r="BDZ126" s="44"/>
      <c r="BEA126" s="44"/>
      <c r="BEB126" s="44"/>
      <c r="BEC126" s="44"/>
      <c r="BED126" s="44"/>
      <c r="BEE126" s="44"/>
      <c r="BEF126" s="44"/>
      <c r="BEG126" s="44"/>
      <c r="BEH126" s="44"/>
      <c r="BEI126" s="44"/>
      <c r="BEJ126" s="44"/>
      <c r="BEK126" s="44"/>
      <c r="BEL126" s="44"/>
      <c r="BEM126" s="44"/>
      <c r="BEN126" s="44"/>
      <c r="BEO126" s="44"/>
      <c r="BEP126" s="44"/>
      <c r="BEQ126" s="44"/>
      <c r="BER126" s="44"/>
      <c r="BES126" s="44"/>
      <c r="BET126" s="44"/>
      <c r="BEU126" s="44"/>
      <c r="BEV126" s="44"/>
      <c r="BEW126" s="44"/>
      <c r="BEX126" s="44"/>
      <c r="BEY126" s="44"/>
      <c r="BEZ126" s="44"/>
      <c r="BFA126" s="44"/>
      <c r="BFB126" s="44"/>
      <c r="BFC126" s="44"/>
      <c r="BFD126" s="44"/>
      <c r="BFE126" s="44"/>
      <c r="BFF126" s="44"/>
      <c r="BFG126" s="44"/>
      <c r="BFH126" s="44"/>
      <c r="BFI126" s="44"/>
      <c r="BFJ126" s="44"/>
      <c r="BFK126" s="44"/>
      <c r="BFL126" s="44"/>
      <c r="BFM126" s="44"/>
      <c r="BFN126" s="44"/>
      <c r="BFO126" s="44"/>
      <c r="BFP126" s="44"/>
      <c r="BFQ126" s="44"/>
      <c r="BFR126" s="44"/>
      <c r="BFS126" s="44"/>
      <c r="BFT126" s="44"/>
      <c r="BFU126" s="44"/>
      <c r="BFV126" s="44"/>
      <c r="BFW126" s="44"/>
      <c r="BFX126" s="44"/>
      <c r="BFY126" s="44"/>
      <c r="BFZ126" s="44"/>
      <c r="BGA126" s="44"/>
      <c r="BGB126" s="44"/>
      <c r="BGC126" s="44"/>
      <c r="BGD126" s="44"/>
      <c r="BGE126" s="44"/>
      <c r="BGF126" s="44"/>
      <c r="BGG126" s="44"/>
      <c r="BGH126" s="44"/>
      <c r="BGI126" s="44"/>
      <c r="BGJ126" s="44"/>
      <c r="BGK126" s="44"/>
      <c r="BGL126" s="44"/>
      <c r="BGM126" s="44"/>
      <c r="BGN126" s="44"/>
      <c r="BGO126" s="44"/>
      <c r="BGP126" s="44"/>
      <c r="BGQ126" s="44"/>
      <c r="BGR126" s="44"/>
      <c r="BGS126" s="44"/>
      <c r="BGT126" s="44"/>
      <c r="BGU126" s="44"/>
      <c r="BGV126" s="44"/>
      <c r="BGW126" s="44"/>
      <c r="BGX126" s="44"/>
      <c r="BGY126" s="44"/>
      <c r="BGZ126" s="44"/>
      <c r="BHA126" s="44"/>
      <c r="BHB126" s="44"/>
      <c r="BHC126" s="44"/>
      <c r="BHD126" s="44"/>
      <c r="BHE126" s="44"/>
      <c r="BHF126" s="44"/>
      <c r="BHG126" s="44"/>
      <c r="BHH126" s="44"/>
      <c r="BHI126" s="44"/>
      <c r="BHJ126" s="44"/>
      <c r="BHK126" s="44"/>
      <c r="BHL126" s="44"/>
      <c r="BHM126" s="44"/>
      <c r="BHN126" s="44"/>
      <c r="BHO126" s="44"/>
      <c r="BHP126" s="44"/>
      <c r="BHQ126" s="44"/>
      <c r="BHR126" s="44"/>
      <c r="BHS126" s="44"/>
      <c r="BHT126" s="44"/>
      <c r="BHU126" s="44"/>
      <c r="BHV126" s="44"/>
      <c r="BHW126" s="44"/>
      <c r="BHX126" s="44"/>
      <c r="BHY126" s="44"/>
      <c r="BHZ126" s="44"/>
      <c r="BIA126" s="44"/>
      <c r="BIB126" s="44"/>
      <c r="BIC126" s="44"/>
      <c r="BID126" s="44"/>
      <c r="BIE126" s="44"/>
      <c r="BIF126" s="44"/>
      <c r="BIG126" s="44"/>
      <c r="BIH126" s="44"/>
      <c r="BII126" s="44"/>
      <c r="BIJ126" s="44"/>
      <c r="BIK126" s="44"/>
      <c r="BIL126" s="44"/>
      <c r="BIM126" s="44"/>
      <c r="BIN126" s="44"/>
      <c r="BIO126" s="44"/>
      <c r="BIP126" s="44"/>
      <c r="BIQ126" s="44"/>
      <c r="BIR126" s="44"/>
      <c r="BIS126" s="44"/>
      <c r="BIT126" s="44"/>
      <c r="BIU126" s="44"/>
      <c r="BIV126" s="44"/>
      <c r="BIW126" s="44"/>
      <c r="BIX126" s="44"/>
      <c r="BIY126" s="44"/>
      <c r="BIZ126" s="44"/>
      <c r="BJA126" s="44"/>
      <c r="BJB126" s="44"/>
      <c r="BJC126" s="44"/>
      <c r="BJD126" s="44"/>
      <c r="BJE126" s="44"/>
      <c r="BJF126" s="44"/>
      <c r="BJG126" s="44"/>
      <c r="BJH126" s="44"/>
      <c r="BJI126" s="44"/>
      <c r="BJJ126" s="44"/>
      <c r="BJK126" s="44"/>
      <c r="BJL126" s="44"/>
      <c r="BJM126" s="44"/>
      <c r="BJN126" s="44"/>
      <c r="BJO126" s="44"/>
      <c r="BJP126" s="44"/>
      <c r="BJQ126" s="44"/>
      <c r="BJR126" s="44"/>
      <c r="BJS126" s="44"/>
      <c r="BJT126" s="44"/>
      <c r="BJU126" s="44"/>
      <c r="BJV126" s="44"/>
      <c r="BJW126" s="44"/>
      <c r="BJX126" s="44"/>
      <c r="BJY126" s="44"/>
      <c r="BJZ126" s="44"/>
      <c r="BKA126" s="44"/>
      <c r="BKB126" s="44"/>
      <c r="BKC126" s="44"/>
      <c r="BKD126" s="44"/>
      <c r="BKE126" s="44"/>
      <c r="BKF126" s="44"/>
      <c r="BKG126" s="44"/>
      <c r="BKH126" s="44"/>
      <c r="BKI126" s="44"/>
      <c r="BKJ126" s="44"/>
      <c r="BKK126" s="44"/>
      <c r="BKL126" s="44"/>
      <c r="BKM126" s="44"/>
      <c r="BKN126" s="44"/>
      <c r="BKO126" s="44"/>
      <c r="BKP126" s="44"/>
      <c r="BKQ126" s="44"/>
      <c r="BKR126" s="44"/>
      <c r="BKS126" s="44"/>
      <c r="BKT126" s="44"/>
      <c r="BKU126" s="44"/>
      <c r="BKV126" s="44"/>
      <c r="BKW126" s="44"/>
      <c r="BKX126" s="44"/>
      <c r="BKY126" s="44"/>
      <c r="BKZ126" s="44"/>
      <c r="BLA126" s="44"/>
      <c r="BLB126" s="44"/>
      <c r="BLC126" s="44"/>
      <c r="BLD126" s="44"/>
      <c r="BLE126" s="44"/>
      <c r="BLF126" s="44"/>
      <c r="BLG126" s="44"/>
      <c r="BLH126" s="44"/>
      <c r="BLI126" s="44"/>
      <c r="BLJ126" s="44"/>
      <c r="BLK126" s="44"/>
      <c r="BLL126" s="44"/>
      <c r="BLM126" s="44"/>
      <c r="BLN126" s="44"/>
      <c r="BLO126" s="44"/>
      <c r="BLP126" s="44"/>
      <c r="BLQ126" s="44"/>
      <c r="BLR126" s="44"/>
      <c r="BLS126" s="44"/>
      <c r="BLT126" s="44"/>
      <c r="BLU126" s="44"/>
      <c r="BLV126" s="44"/>
      <c r="BLW126" s="44"/>
      <c r="BLX126" s="44"/>
      <c r="BLY126" s="44"/>
      <c r="BLZ126" s="44"/>
      <c r="BMA126" s="44"/>
      <c r="BMB126" s="44"/>
      <c r="BMC126" s="44"/>
      <c r="BMD126" s="44"/>
      <c r="BME126" s="44"/>
      <c r="BMF126" s="44"/>
      <c r="BMG126" s="44"/>
      <c r="BMH126" s="44"/>
      <c r="BMI126" s="44"/>
      <c r="BMJ126" s="44"/>
      <c r="BMK126" s="44"/>
      <c r="BML126" s="44"/>
      <c r="BMM126" s="44"/>
      <c r="BMN126" s="44"/>
      <c r="BMO126" s="44"/>
      <c r="BMP126" s="44"/>
      <c r="BMQ126" s="44"/>
      <c r="BMR126" s="44"/>
      <c r="BMS126" s="44"/>
      <c r="BMT126" s="44"/>
      <c r="BMU126" s="44"/>
      <c r="BMV126" s="44"/>
      <c r="BMW126" s="44"/>
      <c r="BMX126" s="44"/>
      <c r="BMY126" s="44"/>
      <c r="BMZ126" s="44"/>
      <c r="BNA126" s="44"/>
      <c r="BNB126" s="44"/>
      <c r="BNC126" s="44"/>
      <c r="BND126" s="44"/>
      <c r="BNE126" s="44"/>
      <c r="BNF126" s="44"/>
      <c r="BNG126" s="44"/>
      <c r="BNH126" s="44"/>
      <c r="BNI126" s="44"/>
      <c r="BNJ126" s="44"/>
      <c r="BNK126" s="44"/>
      <c r="BNL126" s="44"/>
      <c r="BNM126" s="44"/>
      <c r="BNN126" s="44"/>
      <c r="BNO126" s="44"/>
      <c r="BNP126" s="44"/>
      <c r="BNQ126" s="44"/>
      <c r="BNR126" s="44"/>
      <c r="BNS126" s="44"/>
      <c r="BNT126" s="44"/>
      <c r="BNU126" s="44"/>
      <c r="BNV126" s="44"/>
      <c r="BNW126" s="44"/>
      <c r="BNX126" s="44"/>
      <c r="BNY126" s="44"/>
      <c r="BNZ126" s="44"/>
      <c r="BOA126" s="44"/>
      <c r="BOB126" s="44"/>
      <c r="BOC126" s="44"/>
      <c r="BOD126" s="44"/>
      <c r="BOE126" s="44"/>
      <c r="BOF126" s="44"/>
      <c r="BOG126" s="44"/>
      <c r="BOH126" s="44"/>
      <c r="BOI126" s="44"/>
      <c r="BOJ126" s="44"/>
      <c r="BOK126" s="44"/>
      <c r="BOL126" s="44"/>
      <c r="BOM126" s="44"/>
      <c r="BON126" s="44"/>
      <c r="BOO126" s="44"/>
      <c r="BOP126" s="44"/>
      <c r="BOQ126" s="44"/>
      <c r="BOR126" s="44"/>
      <c r="BOS126" s="44"/>
      <c r="BOT126" s="44"/>
      <c r="BOU126" s="44"/>
      <c r="BOV126" s="44"/>
      <c r="BOW126" s="44"/>
      <c r="BOX126" s="44"/>
      <c r="BOY126" s="44"/>
      <c r="BOZ126" s="44"/>
      <c r="BPA126" s="44"/>
      <c r="BPB126" s="44"/>
      <c r="BPC126" s="44"/>
      <c r="BPD126" s="44"/>
      <c r="BPE126" s="44"/>
      <c r="BPF126" s="44"/>
      <c r="BPG126" s="44"/>
      <c r="BPH126" s="44"/>
      <c r="BPI126" s="44"/>
      <c r="BPJ126" s="44"/>
      <c r="BPK126" s="44"/>
      <c r="BPL126" s="44"/>
      <c r="BPM126" s="44"/>
      <c r="BPN126" s="44"/>
      <c r="BPO126" s="44"/>
      <c r="BPP126" s="44"/>
      <c r="BPQ126" s="44"/>
      <c r="BPR126" s="44"/>
      <c r="BPS126" s="44"/>
      <c r="BPT126" s="44"/>
      <c r="BPU126" s="44"/>
      <c r="BPV126" s="44"/>
      <c r="BPW126" s="44"/>
      <c r="BPX126" s="44"/>
      <c r="BPY126" s="44"/>
      <c r="BPZ126" s="44"/>
      <c r="BQA126" s="44"/>
      <c r="BQB126" s="44"/>
      <c r="BQC126" s="44"/>
      <c r="BQD126" s="44"/>
      <c r="BQE126" s="44"/>
      <c r="BQF126" s="44"/>
      <c r="BQG126" s="44"/>
      <c r="BQH126" s="44"/>
      <c r="BQI126" s="44"/>
      <c r="BQJ126" s="44"/>
      <c r="BQK126" s="44"/>
      <c r="BQL126" s="44"/>
      <c r="BQM126" s="44"/>
      <c r="BQN126" s="44"/>
      <c r="BQO126" s="44"/>
      <c r="BQP126" s="44"/>
      <c r="BQQ126" s="44"/>
      <c r="BQR126" s="44"/>
      <c r="BQS126" s="44"/>
      <c r="BQT126" s="44"/>
      <c r="BQU126" s="44"/>
      <c r="BQV126" s="44"/>
      <c r="BQW126" s="44"/>
      <c r="BQX126" s="44"/>
      <c r="BQY126" s="44"/>
      <c r="BQZ126" s="44"/>
      <c r="BRA126" s="44"/>
      <c r="BRB126" s="44"/>
      <c r="BRC126" s="44"/>
      <c r="BRD126" s="44"/>
      <c r="BRE126" s="44"/>
      <c r="BRF126" s="44"/>
      <c r="BRG126" s="44"/>
      <c r="BRH126" s="44"/>
      <c r="BRI126" s="44"/>
      <c r="BRJ126" s="44"/>
      <c r="BRK126" s="44"/>
      <c r="BRL126" s="44"/>
      <c r="BRM126" s="44"/>
      <c r="BRN126" s="44"/>
      <c r="BRO126" s="44"/>
      <c r="BRP126" s="44"/>
      <c r="BRQ126" s="44"/>
      <c r="BRR126" s="44"/>
      <c r="BRS126" s="44"/>
      <c r="BRT126" s="44"/>
      <c r="BRU126" s="44"/>
      <c r="BRV126" s="44"/>
      <c r="BRW126" s="44"/>
      <c r="BRX126" s="44"/>
      <c r="BRY126" s="44"/>
      <c r="BRZ126" s="44"/>
      <c r="BSA126" s="44"/>
      <c r="BSB126" s="44"/>
      <c r="BSC126" s="44"/>
      <c r="BSD126" s="44"/>
      <c r="BSE126" s="44"/>
      <c r="BSF126" s="44"/>
      <c r="BSG126" s="44"/>
      <c r="BSH126" s="44"/>
      <c r="BSI126" s="44"/>
      <c r="BSJ126" s="44"/>
      <c r="BSK126" s="44"/>
      <c r="BSL126" s="44"/>
      <c r="BSM126" s="44"/>
      <c r="BSN126" s="44"/>
      <c r="BSO126" s="44"/>
      <c r="BSP126" s="44"/>
      <c r="BSQ126" s="44"/>
      <c r="BSR126" s="44"/>
      <c r="BSS126" s="44"/>
      <c r="BST126" s="44"/>
      <c r="BSU126" s="44"/>
      <c r="BSV126" s="44"/>
      <c r="BSW126" s="44"/>
      <c r="BSX126" s="44"/>
      <c r="BSY126" s="44"/>
      <c r="BSZ126" s="44"/>
      <c r="BTA126" s="44"/>
      <c r="BTB126" s="44"/>
      <c r="BTC126" s="44"/>
      <c r="BTD126" s="44"/>
      <c r="BTE126" s="44"/>
      <c r="BTF126" s="44"/>
      <c r="BTG126" s="44"/>
      <c r="BTH126" s="44"/>
      <c r="BTI126" s="44"/>
      <c r="BTJ126" s="44"/>
      <c r="BTK126" s="44"/>
      <c r="BTL126" s="44"/>
      <c r="BTM126" s="44"/>
      <c r="BTN126" s="44"/>
      <c r="BTO126" s="44"/>
      <c r="BTP126" s="44"/>
      <c r="BTQ126" s="44"/>
      <c r="BTR126" s="44"/>
      <c r="BTS126" s="44"/>
      <c r="BTT126" s="44"/>
      <c r="BTU126" s="44"/>
      <c r="BTV126" s="44"/>
      <c r="BTW126" s="44"/>
      <c r="BTX126" s="44"/>
      <c r="BTY126" s="44"/>
      <c r="BTZ126" s="44"/>
      <c r="BUA126" s="44"/>
      <c r="BUB126" s="44"/>
      <c r="BUC126" s="44"/>
      <c r="BUD126" s="44"/>
      <c r="BUE126" s="44"/>
      <c r="BUF126" s="44"/>
      <c r="BUG126" s="44"/>
      <c r="BUH126" s="44"/>
      <c r="BUI126" s="44"/>
      <c r="BUJ126" s="44"/>
      <c r="BUK126" s="44"/>
      <c r="BUL126" s="44"/>
      <c r="BUM126" s="44"/>
      <c r="BUN126" s="44"/>
      <c r="BUO126" s="44"/>
      <c r="BUP126" s="44"/>
      <c r="BUQ126" s="44"/>
      <c r="BUR126" s="44"/>
      <c r="BUS126" s="44"/>
      <c r="BUT126" s="44"/>
      <c r="BUU126" s="44"/>
      <c r="BUV126" s="44"/>
      <c r="BUW126" s="44"/>
      <c r="BUX126" s="44"/>
      <c r="BUY126" s="44"/>
      <c r="BUZ126" s="44"/>
      <c r="BVA126" s="44"/>
      <c r="BVB126" s="44"/>
      <c r="BVC126" s="44"/>
      <c r="BVD126" s="44"/>
      <c r="BVE126" s="44"/>
      <c r="BVF126" s="44"/>
      <c r="BVG126" s="44"/>
      <c r="BVH126" s="44"/>
      <c r="BVI126" s="44"/>
      <c r="BVJ126" s="44"/>
      <c r="BVK126" s="44"/>
      <c r="BVL126" s="44"/>
      <c r="BVM126" s="44"/>
      <c r="BVN126" s="44"/>
      <c r="BVO126" s="44"/>
      <c r="BVP126" s="44"/>
      <c r="BVQ126" s="44"/>
      <c r="BVR126" s="44"/>
      <c r="BVS126" s="44"/>
      <c r="BVT126" s="44"/>
      <c r="BVU126" s="44"/>
      <c r="BVV126" s="44"/>
      <c r="BVW126" s="44"/>
      <c r="BVX126" s="44"/>
      <c r="BVY126" s="44"/>
      <c r="BVZ126" s="44"/>
      <c r="BWA126" s="44"/>
      <c r="BWB126" s="44"/>
      <c r="BWC126" s="44"/>
      <c r="BWD126" s="44"/>
      <c r="BWE126" s="44"/>
      <c r="BWF126" s="44"/>
      <c r="BWG126" s="44"/>
      <c r="BWH126" s="44"/>
      <c r="BWI126" s="44"/>
      <c r="BWJ126" s="44"/>
      <c r="BWK126" s="44"/>
      <c r="BWL126" s="44"/>
      <c r="BWM126" s="44"/>
      <c r="BWN126" s="44"/>
      <c r="BWO126" s="44"/>
      <c r="BWP126" s="44"/>
      <c r="BWQ126" s="44"/>
      <c r="BWR126" s="44"/>
      <c r="BWS126" s="44"/>
      <c r="BWT126" s="44"/>
      <c r="BWU126" s="44"/>
      <c r="BWV126" s="44"/>
      <c r="BWW126" s="44"/>
      <c r="BWX126" s="44"/>
      <c r="BWY126" s="44"/>
      <c r="BWZ126" s="44"/>
      <c r="BXA126" s="44"/>
      <c r="BXB126" s="44"/>
      <c r="BXC126" s="44"/>
      <c r="BXD126" s="44"/>
      <c r="BXE126" s="44"/>
      <c r="BXF126" s="44"/>
      <c r="BXG126" s="44"/>
      <c r="BXH126" s="44"/>
      <c r="BXI126" s="44"/>
      <c r="BXJ126" s="44"/>
      <c r="BXK126" s="44"/>
      <c r="BXL126" s="44"/>
      <c r="BXM126" s="44"/>
      <c r="BXN126" s="44"/>
      <c r="BXO126" s="44"/>
      <c r="BXP126" s="44"/>
      <c r="BXQ126" s="44"/>
      <c r="BXR126" s="44"/>
      <c r="BXS126" s="44"/>
      <c r="BXT126" s="44"/>
      <c r="BXU126" s="44"/>
      <c r="BXV126" s="44"/>
      <c r="BXW126" s="44"/>
      <c r="BXX126" s="44"/>
      <c r="BXY126" s="44"/>
      <c r="BXZ126" s="44"/>
      <c r="BYA126" s="44"/>
      <c r="BYB126" s="44"/>
      <c r="BYC126" s="44"/>
      <c r="BYD126" s="44"/>
      <c r="BYE126" s="44"/>
      <c r="BYF126" s="44"/>
      <c r="BYG126" s="44"/>
      <c r="BYH126" s="44"/>
      <c r="BYI126" s="44"/>
      <c r="BYJ126" s="44"/>
      <c r="BYK126" s="44"/>
      <c r="BYL126" s="44"/>
      <c r="BYM126" s="44"/>
      <c r="BYN126" s="44"/>
      <c r="BYO126" s="44"/>
      <c r="BYP126" s="44"/>
      <c r="BYQ126" s="44"/>
      <c r="BYR126" s="44"/>
      <c r="BYS126" s="44"/>
      <c r="BYT126" s="44"/>
      <c r="BYU126" s="44"/>
      <c r="BYV126" s="44"/>
      <c r="BYW126" s="44"/>
      <c r="BYX126" s="44"/>
      <c r="BYY126" s="44"/>
      <c r="BYZ126" s="44"/>
      <c r="BZA126" s="44"/>
      <c r="BZB126" s="44"/>
      <c r="BZC126" s="44"/>
      <c r="BZD126" s="44"/>
      <c r="BZE126" s="44"/>
      <c r="BZF126" s="44"/>
      <c r="BZG126" s="44"/>
      <c r="BZH126" s="44"/>
      <c r="BZI126" s="44"/>
      <c r="BZJ126" s="44"/>
      <c r="BZK126" s="44"/>
      <c r="BZL126" s="44"/>
      <c r="BZM126" s="44"/>
      <c r="BZN126" s="44"/>
      <c r="BZO126" s="44"/>
      <c r="BZP126" s="44"/>
      <c r="BZQ126" s="44"/>
      <c r="BZR126" s="44"/>
      <c r="BZS126" s="44"/>
      <c r="BZT126" s="44"/>
      <c r="BZU126" s="44"/>
      <c r="BZV126" s="44"/>
      <c r="BZW126" s="44"/>
      <c r="BZX126" s="44"/>
      <c r="BZY126" s="44"/>
      <c r="BZZ126" s="44"/>
      <c r="CAA126" s="44"/>
      <c r="CAB126" s="44"/>
      <c r="CAC126" s="44"/>
      <c r="CAD126" s="44"/>
      <c r="CAE126" s="44"/>
      <c r="CAF126" s="44"/>
      <c r="CAG126" s="44"/>
      <c r="CAH126" s="44"/>
      <c r="CAI126" s="44"/>
      <c r="CAJ126" s="44"/>
      <c r="CAK126" s="44"/>
      <c r="CAL126" s="44"/>
      <c r="CAM126" s="44"/>
      <c r="CAN126" s="44"/>
      <c r="CAO126" s="44"/>
      <c r="CAP126" s="44"/>
      <c r="CAQ126" s="44"/>
      <c r="CAR126" s="44"/>
      <c r="CAS126" s="44"/>
      <c r="CAT126" s="44"/>
      <c r="CAU126" s="44"/>
      <c r="CAV126" s="44"/>
      <c r="CAW126" s="44"/>
      <c r="CAX126" s="44"/>
      <c r="CAY126" s="44"/>
      <c r="CAZ126" s="44"/>
      <c r="CBA126" s="44"/>
      <c r="CBB126" s="44"/>
      <c r="CBC126" s="44"/>
      <c r="CBD126" s="44"/>
      <c r="CBE126" s="44"/>
      <c r="CBF126" s="44"/>
      <c r="CBG126" s="44"/>
      <c r="CBH126" s="44"/>
      <c r="CBI126" s="44"/>
      <c r="CBJ126" s="44"/>
      <c r="CBK126" s="44"/>
      <c r="CBL126" s="44"/>
      <c r="CBM126" s="44"/>
      <c r="CBN126" s="44"/>
      <c r="CBO126" s="44"/>
      <c r="CBP126" s="44"/>
      <c r="CBQ126" s="44"/>
      <c r="CBR126" s="44"/>
      <c r="CBS126" s="44"/>
      <c r="CBT126" s="44"/>
      <c r="CBU126" s="44"/>
      <c r="CBV126" s="44"/>
      <c r="CBW126" s="44"/>
      <c r="CBX126" s="44"/>
      <c r="CBY126" s="44"/>
      <c r="CBZ126" s="44"/>
      <c r="CCA126" s="44"/>
      <c r="CCB126" s="44"/>
      <c r="CCC126" s="44"/>
      <c r="CCD126" s="44"/>
      <c r="CCE126" s="44"/>
      <c r="CCF126" s="44"/>
      <c r="CCG126" s="44"/>
      <c r="CCH126" s="44"/>
      <c r="CCI126" s="44"/>
      <c r="CCJ126" s="44"/>
      <c r="CCK126" s="44"/>
      <c r="CCL126" s="44"/>
      <c r="CCM126" s="44"/>
      <c r="CCN126" s="44"/>
      <c r="CCO126" s="44"/>
      <c r="CCP126" s="44"/>
      <c r="CCQ126" s="44"/>
      <c r="CCR126" s="44"/>
      <c r="CCS126" s="44"/>
      <c r="CCT126" s="44"/>
      <c r="CCU126" s="44"/>
      <c r="CCV126" s="44"/>
      <c r="CCW126" s="44"/>
      <c r="CCX126" s="44"/>
      <c r="CCY126" s="44"/>
      <c r="CCZ126" s="44"/>
      <c r="CDA126" s="44"/>
      <c r="CDB126" s="44"/>
      <c r="CDC126" s="44"/>
      <c r="CDD126" s="44"/>
      <c r="CDE126" s="44"/>
      <c r="CDF126" s="44"/>
      <c r="CDG126" s="44"/>
      <c r="CDH126" s="44"/>
      <c r="CDI126" s="44"/>
      <c r="CDJ126" s="44"/>
      <c r="CDK126" s="44"/>
      <c r="CDL126" s="44"/>
      <c r="CDM126" s="44"/>
      <c r="CDN126" s="44"/>
      <c r="CDO126" s="44"/>
      <c r="CDP126" s="44"/>
      <c r="CDQ126" s="44"/>
      <c r="CDR126" s="44"/>
      <c r="CDS126" s="44"/>
      <c r="CDT126" s="44"/>
      <c r="CDU126" s="44"/>
      <c r="CDV126" s="44"/>
      <c r="CDW126" s="44"/>
      <c r="CDX126" s="44"/>
      <c r="CDY126" s="44"/>
      <c r="CDZ126" s="44"/>
      <c r="CEA126" s="44"/>
      <c r="CEB126" s="44"/>
      <c r="CEC126" s="44"/>
      <c r="CED126" s="44"/>
      <c r="CEE126" s="44"/>
      <c r="CEF126" s="44"/>
      <c r="CEG126" s="44"/>
      <c r="CEH126" s="44"/>
      <c r="CEI126" s="44"/>
      <c r="CEJ126" s="44"/>
      <c r="CEK126" s="44"/>
      <c r="CEL126" s="44"/>
      <c r="CEM126" s="44"/>
      <c r="CEN126" s="44"/>
      <c r="CEO126" s="44"/>
      <c r="CEP126" s="44"/>
      <c r="CEQ126" s="44"/>
      <c r="CER126" s="44"/>
      <c r="CES126" s="44"/>
      <c r="CET126" s="44"/>
      <c r="CEU126" s="44"/>
      <c r="CEV126" s="44"/>
      <c r="CEW126" s="44"/>
      <c r="CEX126" s="44"/>
      <c r="CEY126" s="44"/>
      <c r="CEZ126" s="44"/>
      <c r="CFA126" s="44"/>
      <c r="CFB126" s="44"/>
      <c r="CFC126" s="44"/>
      <c r="CFD126" s="44"/>
      <c r="CFE126" s="44"/>
      <c r="CFF126" s="44"/>
      <c r="CFG126" s="44"/>
      <c r="CFH126" s="44"/>
      <c r="CFI126" s="44"/>
      <c r="CFJ126" s="44"/>
      <c r="CFK126" s="44"/>
      <c r="CFL126" s="44"/>
      <c r="CFM126" s="44"/>
      <c r="CFN126" s="44"/>
      <c r="CFO126" s="44"/>
      <c r="CFP126" s="44"/>
      <c r="CFQ126" s="44"/>
      <c r="CFR126" s="44"/>
      <c r="CFS126" s="44"/>
      <c r="CFT126" s="44"/>
      <c r="CFU126" s="44"/>
      <c r="CFV126" s="44"/>
      <c r="CFW126" s="44"/>
      <c r="CFX126" s="44"/>
      <c r="CFY126" s="44"/>
      <c r="CFZ126" s="44"/>
      <c r="CGA126" s="44"/>
      <c r="CGB126" s="44"/>
      <c r="CGC126" s="44"/>
      <c r="CGD126" s="44"/>
      <c r="CGE126" s="44"/>
      <c r="CGF126" s="44"/>
      <c r="CGG126" s="44"/>
      <c r="CGH126" s="44"/>
      <c r="CGI126" s="44"/>
      <c r="CGJ126" s="44"/>
      <c r="CGK126" s="44"/>
      <c r="CGL126" s="44"/>
      <c r="CGM126" s="44"/>
      <c r="CGN126" s="44"/>
      <c r="CGO126" s="44"/>
      <c r="CGP126" s="44"/>
      <c r="CGQ126" s="44"/>
      <c r="CGR126" s="44"/>
      <c r="CGS126" s="44"/>
      <c r="CGT126" s="44"/>
      <c r="CGU126" s="44"/>
      <c r="CGV126" s="44"/>
      <c r="CGW126" s="44"/>
      <c r="CGX126" s="44"/>
      <c r="CGY126" s="44"/>
      <c r="CGZ126" s="44"/>
      <c r="CHA126" s="44"/>
      <c r="CHB126" s="44"/>
      <c r="CHC126" s="44"/>
      <c r="CHD126" s="44"/>
      <c r="CHE126" s="44"/>
      <c r="CHF126" s="44"/>
      <c r="CHG126" s="44"/>
      <c r="CHH126" s="44"/>
      <c r="CHI126" s="44"/>
      <c r="CHJ126" s="44"/>
      <c r="CHK126" s="44"/>
      <c r="CHL126" s="44"/>
      <c r="CHM126" s="44"/>
      <c r="CHN126" s="44"/>
      <c r="CHO126" s="44"/>
      <c r="CHP126" s="44"/>
      <c r="CHQ126" s="44"/>
      <c r="CHR126" s="44"/>
      <c r="CHS126" s="44"/>
      <c r="CHT126" s="44"/>
      <c r="CHU126" s="44"/>
      <c r="CHV126" s="44"/>
      <c r="CHW126" s="44"/>
      <c r="CHX126" s="44"/>
      <c r="CHY126" s="44"/>
      <c r="CHZ126" s="44"/>
      <c r="CIA126" s="44"/>
      <c r="CIB126" s="44"/>
      <c r="CIC126" s="44"/>
      <c r="CID126" s="44"/>
      <c r="CIE126" s="44"/>
      <c r="CIF126" s="44"/>
      <c r="CIG126" s="44"/>
      <c r="CIH126" s="44"/>
      <c r="CII126" s="44"/>
      <c r="CIJ126" s="44"/>
      <c r="CIK126" s="44"/>
      <c r="CIL126" s="44"/>
      <c r="CIM126" s="44"/>
      <c r="CIN126" s="44"/>
      <c r="CIO126" s="44"/>
      <c r="CIP126" s="44"/>
      <c r="CIQ126" s="44"/>
      <c r="CIR126" s="44"/>
      <c r="CIS126" s="44"/>
      <c r="CIT126" s="44"/>
      <c r="CIU126" s="44"/>
      <c r="CIV126" s="44"/>
      <c r="CIW126" s="44"/>
      <c r="CIX126" s="44"/>
      <c r="CIY126" s="44"/>
      <c r="CIZ126" s="44"/>
      <c r="CJA126" s="44"/>
      <c r="CJB126" s="44"/>
      <c r="CJC126" s="44"/>
      <c r="CJD126" s="44"/>
      <c r="CJE126" s="44"/>
      <c r="CJF126" s="44"/>
      <c r="CJG126" s="44"/>
      <c r="CJH126" s="44"/>
      <c r="CJI126" s="44"/>
      <c r="CJJ126" s="44"/>
      <c r="CJK126" s="44"/>
      <c r="CJL126" s="44"/>
      <c r="CJM126" s="44"/>
      <c r="CJN126" s="44"/>
      <c r="CJO126" s="44"/>
      <c r="CJP126" s="44"/>
      <c r="CJQ126" s="44"/>
      <c r="CJR126" s="44"/>
      <c r="CJS126" s="44"/>
      <c r="CJT126" s="44"/>
      <c r="CJU126" s="44"/>
      <c r="CJV126" s="44"/>
      <c r="CJW126" s="44"/>
      <c r="CJX126" s="44"/>
      <c r="CJY126" s="44"/>
      <c r="CJZ126" s="44"/>
      <c r="CKA126" s="44"/>
      <c r="CKB126" s="44"/>
      <c r="CKC126" s="44"/>
      <c r="CKD126" s="44"/>
      <c r="CKE126" s="44"/>
      <c r="CKF126" s="44"/>
      <c r="CKG126" s="44"/>
      <c r="CKH126" s="44"/>
      <c r="CKI126" s="44"/>
      <c r="CKJ126" s="44"/>
      <c r="CKK126" s="44"/>
      <c r="CKL126" s="44"/>
      <c r="CKM126" s="44"/>
      <c r="CKN126" s="44"/>
      <c r="CKO126" s="44"/>
      <c r="CKP126" s="44"/>
      <c r="CKQ126" s="44"/>
      <c r="CKR126" s="44"/>
      <c r="CKS126" s="44"/>
      <c r="CKT126" s="44"/>
      <c r="CKU126" s="44"/>
      <c r="CKV126" s="44"/>
      <c r="CKW126" s="44"/>
      <c r="CKX126" s="44"/>
      <c r="CKY126" s="44"/>
      <c r="CKZ126" s="44"/>
      <c r="CLA126" s="44"/>
      <c r="CLB126" s="44"/>
      <c r="CLC126" s="44"/>
      <c r="CLD126" s="44"/>
      <c r="CLE126" s="44"/>
      <c r="CLF126" s="44"/>
      <c r="CLG126" s="44"/>
      <c r="CLH126" s="44"/>
      <c r="CLI126" s="44"/>
      <c r="CLJ126" s="44"/>
      <c r="CLK126" s="44"/>
      <c r="CLL126" s="44"/>
      <c r="CLM126" s="44"/>
      <c r="CLN126" s="44"/>
      <c r="CLO126" s="44"/>
      <c r="CLP126" s="44"/>
      <c r="CLQ126" s="44"/>
      <c r="CLR126" s="44"/>
      <c r="CLS126" s="44"/>
      <c r="CLT126" s="44"/>
      <c r="CLU126" s="44"/>
      <c r="CLV126" s="44"/>
      <c r="CLW126" s="44"/>
      <c r="CLX126" s="44"/>
      <c r="CLY126" s="44"/>
      <c r="CLZ126" s="44"/>
      <c r="CMA126" s="44"/>
      <c r="CMB126" s="44"/>
      <c r="CMC126" s="44"/>
      <c r="CMD126" s="44"/>
      <c r="CME126" s="44"/>
      <c r="CMF126" s="44"/>
      <c r="CMG126" s="44"/>
      <c r="CMH126" s="44"/>
      <c r="CMI126" s="44"/>
      <c r="CMJ126" s="44"/>
      <c r="CMK126" s="44"/>
      <c r="CML126" s="44"/>
      <c r="CMM126" s="44"/>
      <c r="CMN126" s="44"/>
      <c r="CMO126" s="44"/>
      <c r="CMP126" s="44"/>
      <c r="CMQ126" s="44"/>
      <c r="CMR126" s="44"/>
      <c r="CMS126" s="44"/>
      <c r="CMT126" s="44"/>
      <c r="CMU126" s="44"/>
      <c r="CMV126" s="44"/>
      <c r="CMW126" s="44"/>
      <c r="CMX126" s="44"/>
      <c r="CMY126" s="44"/>
      <c r="CMZ126" s="44"/>
      <c r="CNA126" s="44"/>
      <c r="CNB126" s="44"/>
      <c r="CNC126" s="44"/>
      <c r="CND126" s="44"/>
      <c r="CNE126" s="44"/>
      <c r="CNF126" s="44"/>
      <c r="CNG126" s="44"/>
      <c r="CNH126" s="44"/>
      <c r="CNI126" s="44"/>
      <c r="CNJ126" s="44"/>
      <c r="CNK126" s="44"/>
      <c r="CNL126" s="44"/>
      <c r="CNM126" s="44"/>
      <c r="CNN126" s="44"/>
      <c r="CNO126" s="44"/>
      <c r="CNP126" s="44"/>
      <c r="CNQ126" s="44"/>
      <c r="CNR126" s="44"/>
      <c r="CNS126" s="44"/>
      <c r="CNT126" s="44"/>
      <c r="CNU126" s="44"/>
      <c r="CNV126" s="44"/>
      <c r="CNW126" s="44"/>
      <c r="CNX126" s="44"/>
      <c r="CNY126" s="44"/>
      <c r="CNZ126" s="44"/>
      <c r="COA126" s="44"/>
      <c r="COB126" s="44"/>
      <c r="COC126" s="44"/>
      <c r="COD126" s="44"/>
      <c r="COE126" s="44"/>
      <c r="COF126" s="44"/>
      <c r="COG126" s="44"/>
      <c r="COH126" s="44"/>
      <c r="COI126" s="44"/>
      <c r="COJ126" s="44"/>
      <c r="COK126" s="44"/>
      <c r="COL126" s="44"/>
      <c r="COM126" s="44"/>
      <c r="CON126" s="44"/>
      <c r="COO126" s="44"/>
      <c r="COP126" s="44"/>
      <c r="COQ126" s="44"/>
      <c r="COR126" s="44"/>
      <c r="COS126" s="44"/>
      <c r="COT126" s="44"/>
      <c r="COU126" s="44"/>
      <c r="COV126" s="44"/>
      <c r="COW126" s="44"/>
      <c r="COX126" s="44"/>
      <c r="COY126" s="44"/>
      <c r="COZ126" s="44"/>
      <c r="CPA126" s="44"/>
      <c r="CPB126" s="44"/>
      <c r="CPC126" s="44"/>
      <c r="CPD126" s="44"/>
      <c r="CPE126" s="44"/>
      <c r="CPF126" s="44"/>
      <c r="CPG126" s="44"/>
      <c r="CPH126" s="44"/>
      <c r="CPI126" s="44"/>
      <c r="CPJ126" s="44"/>
      <c r="CPK126" s="44"/>
      <c r="CPL126" s="44"/>
      <c r="CPM126" s="44"/>
      <c r="CPN126" s="44"/>
      <c r="CPO126" s="44"/>
      <c r="CPP126" s="44"/>
      <c r="CPQ126" s="44"/>
      <c r="CPR126" s="44"/>
      <c r="CPS126" s="44"/>
      <c r="CPT126" s="44"/>
      <c r="CPU126" s="44"/>
      <c r="CPV126" s="44"/>
      <c r="CPW126" s="44"/>
      <c r="CPX126" s="44"/>
      <c r="CPY126" s="44"/>
      <c r="CPZ126" s="44"/>
      <c r="CQA126" s="44"/>
      <c r="CQB126" s="44"/>
      <c r="CQC126" s="44"/>
      <c r="CQD126" s="44"/>
      <c r="CQE126" s="44"/>
      <c r="CQF126" s="44"/>
      <c r="CQG126" s="44"/>
      <c r="CQH126" s="44"/>
      <c r="CQI126" s="44"/>
      <c r="CQJ126" s="44"/>
      <c r="CQK126" s="44"/>
      <c r="CQL126" s="44"/>
      <c r="CQM126" s="44"/>
      <c r="CQN126" s="44"/>
      <c r="CQO126" s="44"/>
      <c r="CQP126" s="44"/>
      <c r="CQQ126" s="44"/>
      <c r="CQR126" s="44"/>
      <c r="CQS126" s="44"/>
      <c r="CQT126" s="44"/>
      <c r="CQU126" s="44"/>
      <c r="CQV126" s="44"/>
      <c r="CQW126" s="44"/>
      <c r="CQX126" s="44"/>
      <c r="CQY126" s="44"/>
      <c r="CQZ126" s="44"/>
      <c r="CRA126" s="44"/>
      <c r="CRB126" s="44"/>
      <c r="CRC126" s="44"/>
      <c r="CRD126" s="44"/>
      <c r="CRE126" s="44"/>
      <c r="CRF126" s="44"/>
      <c r="CRG126" s="44"/>
      <c r="CRH126" s="44"/>
      <c r="CRI126" s="44"/>
      <c r="CRJ126" s="44"/>
      <c r="CRK126" s="44"/>
      <c r="CRL126" s="44"/>
      <c r="CRM126" s="44"/>
      <c r="CRN126" s="44"/>
      <c r="CRO126" s="44"/>
      <c r="CRP126" s="44"/>
      <c r="CRQ126" s="44"/>
      <c r="CRR126" s="44"/>
      <c r="CRS126" s="44"/>
      <c r="CRT126" s="44"/>
      <c r="CRU126" s="44"/>
      <c r="CRV126" s="44"/>
      <c r="CRW126" s="44"/>
      <c r="CRX126" s="44"/>
      <c r="CRY126" s="44"/>
      <c r="CRZ126" s="44"/>
      <c r="CSA126" s="44"/>
      <c r="CSB126" s="44"/>
      <c r="CSC126" s="44"/>
      <c r="CSD126" s="44"/>
      <c r="CSE126" s="44"/>
      <c r="CSF126" s="44"/>
      <c r="CSG126" s="44"/>
      <c r="CSH126" s="44"/>
      <c r="CSI126" s="44"/>
      <c r="CSJ126" s="44"/>
      <c r="CSK126" s="44"/>
      <c r="CSL126" s="44"/>
      <c r="CSM126" s="44"/>
      <c r="CSN126" s="44"/>
      <c r="CSO126" s="44"/>
      <c r="CSP126" s="44"/>
      <c r="CSQ126" s="44"/>
      <c r="CSR126" s="44"/>
      <c r="CSS126" s="44"/>
      <c r="CST126" s="44"/>
      <c r="CSU126" s="44"/>
      <c r="CSV126" s="44"/>
      <c r="CSW126" s="44"/>
      <c r="CSX126" s="44"/>
      <c r="CSY126" s="44"/>
      <c r="CSZ126" s="44"/>
      <c r="CTA126" s="44"/>
      <c r="CTB126" s="44"/>
      <c r="CTC126" s="44"/>
      <c r="CTD126" s="44"/>
      <c r="CTE126" s="44"/>
      <c r="CTF126" s="44"/>
      <c r="CTG126" s="44"/>
      <c r="CTH126" s="44"/>
      <c r="CTI126" s="44"/>
      <c r="CTJ126" s="44"/>
      <c r="CTK126" s="44"/>
      <c r="CTL126" s="44"/>
      <c r="CTM126" s="44"/>
      <c r="CTN126" s="44"/>
      <c r="CTO126" s="44"/>
      <c r="CTP126" s="44"/>
      <c r="CTQ126" s="44"/>
      <c r="CTR126" s="44"/>
      <c r="CTS126" s="44"/>
      <c r="CTT126" s="44"/>
      <c r="CTU126" s="44"/>
      <c r="CTV126" s="44"/>
      <c r="CTW126" s="44"/>
      <c r="CTX126" s="44"/>
      <c r="CTY126" s="44"/>
      <c r="CTZ126" s="44"/>
      <c r="CUA126" s="44"/>
      <c r="CUB126" s="44"/>
      <c r="CUC126" s="44"/>
      <c r="CUD126" s="44"/>
      <c r="CUE126" s="44"/>
      <c r="CUF126" s="44"/>
      <c r="CUG126" s="44"/>
      <c r="CUH126" s="44"/>
      <c r="CUI126" s="44"/>
      <c r="CUJ126" s="44"/>
      <c r="CUK126" s="44"/>
      <c r="CUL126" s="44"/>
      <c r="CUM126" s="44"/>
      <c r="CUN126" s="44"/>
      <c r="CUO126" s="44"/>
      <c r="CUP126" s="44"/>
      <c r="CUQ126" s="44"/>
      <c r="CUR126" s="44"/>
      <c r="CUS126" s="44"/>
      <c r="CUT126" s="44"/>
      <c r="CUU126" s="44"/>
      <c r="CUV126" s="44"/>
      <c r="CUW126" s="44"/>
      <c r="CUX126" s="44"/>
      <c r="CUY126" s="44"/>
      <c r="CUZ126" s="44"/>
      <c r="CVA126" s="44"/>
      <c r="CVB126" s="44"/>
      <c r="CVC126" s="44"/>
      <c r="CVD126" s="44"/>
      <c r="CVE126" s="44"/>
      <c r="CVF126" s="44"/>
      <c r="CVG126" s="44"/>
      <c r="CVH126" s="44"/>
      <c r="CVI126" s="44"/>
      <c r="CVJ126" s="44"/>
      <c r="CVK126" s="44"/>
      <c r="CVL126" s="44"/>
      <c r="CVM126" s="44"/>
      <c r="CVN126" s="44"/>
      <c r="CVO126" s="44"/>
      <c r="CVP126" s="44"/>
      <c r="CVQ126" s="44"/>
      <c r="CVR126" s="44"/>
      <c r="CVS126" s="44"/>
      <c r="CVT126" s="44"/>
      <c r="CVU126" s="44"/>
      <c r="CVV126" s="44"/>
      <c r="CVW126" s="44"/>
      <c r="CVX126" s="44"/>
      <c r="CVY126" s="44"/>
      <c r="CVZ126" s="44"/>
      <c r="CWA126" s="44"/>
      <c r="CWB126" s="44"/>
      <c r="CWC126" s="44"/>
      <c r="CWD126" s="44"/>
      <c r="CWE126" s="44"/>
      <c r="CWF126" s="44"/>
      <c r="CWG126" s="44"/>
      <c r="CWH126" s="44"/>
      <c r="CWI126" s="44"/>
      <c r="CWJ126" s="44"/>
      <c r="CWK126" s="44"/>
      <c r="CWL126" s="44"/>
      <c r="CWM126" s="44"/>
      <c r="CWN126" s="44"/>
      <c r="CWO126" s="44"/>
      <c r="CWP126" s="44"/>
      <c r="CWQ126" s="44"/>
      <c r="CWR126" s="44"/>
      <c r="CWS126" s="44"/>
      <c r="CWT126" s="44"/>
      <c r="CWU126" s="44"/>
      <c r="CWV126" s="44"/>
      <c r="CWW126" s="44"/>
      <c r="CWX126" s="44"/>
      <c r="CWY126" s="44"/>
      <c r="CWZ126" s="44"/>
      <c r="CXA126" s="44"/>
      <c r="CXB126" s="44"/>
      <c r="CXC126" s="44"/>
      <c r="CXD126" s="44"/>
      <c r="CXE126" s="44"/>
      <c r="CXF126" s="44"/>
      <c r="CXG126" s="44"/>
      <c r="CXH126" s="44"/>
      <c r="CXI126" s="44"/>
      <c r="CXJ126" s="44"/>
      <c r="CXK126" s="44"/>
      <c r="CXL126" s="44"/>
      <c r="CXM126" s="44"/>
      <c r="CXN126" s="44"/>
      <c r="CXO126" s="44"/>
      <c r="CXP126" s="44"/>
      <c r="CXQ126" s="44"/>
      <c r="CXR126" s="44"/>
      <c r="CXS126" s="44"/>
      <c r="CXT126" s="44"/>
      <c r="CXU126" s="44"/>
      <c r="CXV126" s="44"/>
      <c r="CXW126" s="44"/>
      <c r="CXX126" s="44"/>
      <c r="CXY126" s="44"/>
      <c r="CXZ126" s="44"/>
      <c r="CYA126" s="44"/>
      <c r="CYB126" s="44"/>
      <c r="CYC126" s="44"/>
      <c r="CYD126" s="44"/>
      <c r="CYE126" s="44"/>
      <c r="CYF126" s="44"/>
      <c r="CYG126" s="44"/>
      <c r="CYH126" s="44"/>
      <c r="CYI126" s="44"/>
      <c r="CYJ126" s="44"/>
      <c r="CYK126" s="44"/>
      <c r="CYL126" s="44"/>
      <c r="CYM126" s="44"/>
      <c r="CYN126" s="44"/>
      <c r="CYO126" s="44"/>
      <c r="CYP126" s="44"/>
      <c r="CYQ126" s="44"/>
      <c r="CYR126" s="44"/>
      <c r="CYS126" s="44"/>
      <c r="CYT126" s="44"/>
      <c r="CYU126" s="44"/>
      <c r="CYV126" s="44"/>
      <c r="CYW126" s="44"/>
      <c r="CYX126" s="44"/>
      <c r="CYY126" s="44"/>
      <c r="CYZ126" s="44"/>
      <c r="CZA126" s="44"/>
      <c r="CZB126" s="44"/>
      <c r="CZC126" s="44"/>
      <c r="CZD126" s="44"/>
      <c r="CZE126" s="44"/>
      <c r="CZF126" s="44"/>
      <c r="CZG126" s="44"/>
      <c r="CZH126" s="44"/>
      <c r="CZI126" s="44"/>
      <c r="CZJ126" s="44"/>
      <c r="CZK126" s="44"/>
      <c r="CZL126" s="44"/>
      <c r="CZM126" s="44"/>
      <c r="CZN126" s="44"/>
      <c r="CZO126" s="44"/>
      <c r="CZP126" s="44"/>
      <c r="CZQ126" s="44"/>
      <c r="CZR126" s="44"/>
      <c r="CZS126" s="44"/>
      <c r="CZT126" s="44"/>
      <c r="CZU126" s="44"/>
      <c r="CZV126" s="44"/>
      <c r="CZW126" s="44"/>
      <c r="CZX126" s="44"/>
      <c r="CZY126" s="44"/>
      <c r="CZZ126" s="44"/>
      <c r="DAA126" s="44"/>
      <c r="DAB126" s="44"/>
      <c r="DAC126" s="44"/>
      <c r="DAD126" s="44"/>
      <c r="DAE126" s="44"/>
      <c r="DAF126" s="44"/>
      <c r="DAG126" s="44"/>
      <c r="DAH126" s="44"/>
      <c r="DAI126" s="44"/>
      <c r="DAJ126" s="44"/>
      <c r="DAK126" s="44"/>
      <c r="DAL126" s="44"/>
      <c r="DAM126" s="44"/>
      <c r="DAN126" s="44"/>
      <c r="DAO126" s="44"/>
      <c r="DAP126" s="44"/>
      <c r="DAQ126" s="44"/>
      <c r="DAR126" s="44"/>
      <c r="DAS126" s="44"/>
      <c r="DAT126" s="44"/>
      <c r="DAU126" s="44"/>
      <c r="DAV126" s="44"/>
      <c r="DAW126" s="44"/>
      <c r="DAX126" s="44"/>
      <c r="DAY126" s="44"/>
      <c r="DAZ126" s="44"/>
      <c r="DBA126" s="44"/>
      <c r="DBB126" s="44"/>
      <c r="DBC126" s="44"/>
      <c r="DBD126" s="44"/>
      <c r="DBE126" s="44"/>
      <c r="DBF126" s="44"/>
      <c r="DBG126" s="44"/>
      <c r="DBH126" s="44"/>
      <c r="DBI126" s="44"/>
      <c r="DBJ126" s="44"/>
      <c r="DBK126" s="44"/>
      <c r="DBL126" s="44"/>
      <c r="DBM126" s="44"/>
      <c r="DBN126" s="44"/>
      <c r="DBO126" s="44"/>
      <c r="DBP126" s="44"/>
      <c r="DBQ126" s="44"/>
      <c r="DBR126" s="44"/>
      <c r="DBS126" s="44"/>
      <c r="DBT126" s="44"/>
      <c r="DBU126" s="44"/>
      <c r="DBV126" s="44"/>
      <c r="DBW126" s="44"/>
      <c r="DBX126" s="44"/>
      <c r="DBY126" s="44"/>
      <c r="DBZ126" s="44"/>
      <c r="DCA126" s="44"/>
      <c r="DCB126" s="44"/>
      <c r="DCC126" s="44"/>
      <c r="DCD126" s="44"/>
      <c r="DCE126" s="44"/>
      <c r="DCF126" s="44"/>
      <c r="DCG126" s="44"/>
      <c r="DCH126" s="44"/>
      <c r="DCI126" s="44"/>
      <c r="DCJ126" s="44"/>
      <c r="DCK126" s="44"/>
      <c r="DCL126" s="44"/>
      <c r="DCM126" s="44"/>
      <c r="DCN126" s="44"/>
      <c r="DCO126" s="44"/>
      <c r="DCP126" s="44"/>
      <c r="DCQ126" s="44"/>
      <c r="DCR126" s="44"/>
      <c r="DCS126" s="44"/>
      <c r="DCT126" s="44"/>
      <c r="DCU126" s="44"/>
      <c r="DCV126" s="44"/>
      <c r="DCW126" s="44"/>
      <c r="DCX126" s="44"/>
      <c r="DCY126" s="44"/>
      <c r="DCZ126" s="44"/>
      <c r="DDA126" s="44"/>
      <c r="DDB126" s="44"/>
      <c r="DDC126" s="44"/>
      <c r="DDD126" s="44"/>
      <c r="DDE126" s="44"/>
      <c r="DDF126" s="44"/>
      <c r="DDG126" s="44"/>
      <c r="DDH126" s="44"/>
      <c r="DDI126" s="44"/>
      <c r="DDJ126" s="44"/>
      <c r="DDK126" s="44"/>
      <c r="DDL126" s="44"/>
      <c r="DDM126" s="44"/>
      <c r="DDN126" s="44"/>
      <c r="DDO126" s="44"/>
      <c r="DDP126" s="44"/>
      <c r="DDQ126" s="44"/>
      <c r="DDR126" s="44"/>
      <c r="DDS126" s="44"/>
      <c r="DDT126" s="44"/>
      <c r="DDU126" s="44"/>
      <c r="DDV126" s="44"/>
      <c r="DDW126" s="44"/>
      <c r="DDX126" s="44"/>
      <c r="DDY126" s="44"/>
      <c r="DDZ126" s="44"/>
      <c r="DEA126" s="44"/>
      <c r="DEB126" s="44"/>
      <c r="DEC126" s="44"/>
      <c r="DED126" s="44"/>
      <c r="DEE126" s="44"/>
      <c r="DEF126" s="44"/>
      <c r="DEG126" s="44"/>
      <c r="DEH126" s="44"/>
      <c r="DEI126" s="44"/>
      <c r="DEJ126" s="44"/>
      <c r="DEK126" s="44"/>
      <c r="DEL126" s="44"/>
      <c r="DEM126" s="44"/>
      <c r="DEN126" s="44"/>
      <c r="DEO126" s="44"/>
      <c r="DEP126" s="44"/>
      <c r="DEQ126" s="44"/>
      <c r="DER126" s="44"/>
      <c r="DES126" s="44"/>
      <c r="DET126" s="44"/>
      <c r="DEU126" s="44"/>
      <c r="DEV126" s="44"/>
      <c r="DEW126" s="44"/>
      <c r="DEX126" s="44"/>
      <c r="DEY126" s="44"/>
      <c r="DEZ126" s="44"/>
      <c r="DFA126" s="44"/>
      <c r="DFB126" s="44"/>
      <c r="DFC126" s="44"/>
      <c r="DFD126" s="44"/>
      <c r="DFE126" s="44"/>
      <c r="DFF126" s="44"/>
      <c r="DFG126" s="44"/>
      <c r="DFH126" s="44"/>
      <c r="DFI126" s="44"/>
      <c r="DFJ126" s="44"/>
      <c r="DFK126" s="44"/>
      <c r="DFL126" s="44"/>
      <c r="DFM126" s="44"/>
      <c r="DFN126" s="44"/>
      <c r="DFO126" s="44"/>
      <c r="DFP126" s="44"/>
      <c r="DFQ126" s="44"/>
      <c r="DFR126" s="44"/>
      <c r="DFS126" s="44"/>
      <c r="DFT126" s="44"/>
      <c r="DFU126" s="44"/>
      <c r="DFV126" s="44"/>
      <c r="DFW126" s="44"/>
      <c r="DFX126" s="44"/>
      <c r="DFY126" s="44"/>
      <c r="DFZ126" s="44"/>
      <c r="DGA126" s="44"/>
      <c r="DGB126" s="44"/>
      <c r="DGC126" s="44"/>
      <c r="DGD126" s="44"/>
      <c r="DGE126" s="44"/>
      <c r="DGF126" s="44"/>
      <c r="DGG126" s="44"/>
      <c r="DGH126" s="44"/>
      <c r="DGI126" s="44"/>
      <c r="DGJ126" s="44"/>
      <c r="DGK126" s="44"/>
      <c r="DGL126" s="44"/>
      <c r="DGM126" s="44"/>
      <c r="DGN126" s="44"/>
      <c r="DGO126" s="44"/>
      <c r="DGP126" s="44"/>
      <c r="DGQ126" s="44"/>
      <c r="DGR126" s="44"/>
      <c r="DGS126" s="44"/>
      <c r="DGT126" s="44"/>
      <c r="DGU126" s="44"/>
      <c r="DGV126" s="44"/>
      <c r="DGW126" s="44"/>
      <c r="DGX126" s="44"/>
      <c r="DGY126" s="44"/>
      <c r="DGZ126" s="44"/>
      <c r="DHA126" s="44"/>
      <c r="DHB126" s="44"/>
      <c r="DHC126" s="44"/>
      <c r="DHD126" s="44"/>
      <c r="DHE126" s="44"/>
      <c r="DHF126" s="44"/>
      <c r="DHG126" s="44"/>
      <c r="DHH126" s="44"/>
      <c r="DHI126" s="44"/>
      <c r="DHJ126" s="44"/>
      <c r="DHK126" s="44"/>
      <c r="DHL126" s="44"/>
      <c r="DHM126" s="44"/>
      <c r="DHN126" s="44"/>
      <c r="DHO126" s="44"/>
      <c r="DHP126" s="44"/>
      <c r="DHQ126" s="44"/>
      <c r="DHR126" s="44"/>
      <c r="DHS126" s="44"/>
      <c r="DHT126" s="44"/>
      <c r="DHU126" s="44"/>
      <c r="DHV126" s="44"/>
      <c r="DHW126" s="44"/>
      <c r="DHX126" s="44"/>
      <c r="DHY126" s="44"/>
      <c r="DHZ126" s="44"/>
      <c r="DIA126" s="44"/>
      <c r="DIB126" s="44"/>
      <c r="DIC126" s="44"/>
      <c r="DID126" s="44"/>
      <c r="DIE126" s="44"/>
      <c r="DIF126" s="44"/>
      <c r="DIG126" s="44"/>
      <c r="DIH126" s="44"/>
      <c r="DII126" s="44"/>
      <c r="DIJ126" s="44"/>
      <c r="DIK126" s="44"/>
      <c r="DIL126" s="44"/>
      <c r="DIM126" s="44"/>
      <c r="DIN126" s="44"/>
      <c r="DIO126" s="44"/>
      <c r="DIP126" s="44"/>
      <c r="DIQ126" s="44"/>
      <c r="DIR126" s="44"/>
      <c r="DIS126" s="44"/>
      <c r="DIT126" s="44"/>
      <c r="DIU126" s="44"/>
      <c r="DIV126" s="44"/>
      <c r="DIW126" s="44"/>
      <c r="DIX126" s="44"/>
      <c r="DIY126" s="44"/>
      <c r="DIZ126" s="44"/>
      <c r="DJA126" s="44"/>
      <c r="DJB126" s="44"/>
      <c r="DJC126" s="44"/>
      <c r="DJD126" s="44"/>
      <c r="DJE126" s="44"/>
      <c r="DJF126" s="44"/>
      <c r="DJG126" s="44"/>
      <c r="DJH126" s="44"/>
      <c r="DJI126" s="44"/>
      <c r="DJJ126" s="44"/>
      <c r="DJK126" s="44"/>
      <c r="DJL126" s="44"/>
      <c r="DJM126" s="44"/>
      <c r="DJN126" s="44"/>
      <c r="DJO126" s="44"/>
      <c r="DJP126" s="44"/>
      <c r="DJQ126" s="44"/>
      <c r="DJR126" s="44"/>
      <c r="DJS126" s="44"/>
      <c r="DJT126" s="44"/>
      <c r="DJU126" s="44"/>
      <c r="DJV126" s="44"/>
      <c r="DJW126" s="44"/>
      <c r="DJX126" s="44"/>
      <c r="DJY126" s="44"/>
      <c r="DJZ126" s="44"/>
      <c r="DKA126" s="44"/>
      <c r="DKB126" s="44"/>
      <c r="DKC126" s="44"/>
      <c r="DKD126" s="44"/>
      <c r="DKE126" s="44"/>
      <c r="DKF126" s="44"/>
      <c r="DKG126" s="44"/>
      <c r="DKH126" s="44"/>
      <c r="DKI126" s="44"/>
      <c r="DKJ126" s="44"/>
      <c r="DKK126" s="44"/>
      <c r="DKL126" s="44"/>
      <c r="DKM126" s="44"/>
      <c r="DKN126" s="44"/>
      <c r="DKO126" s="44"/>
      <c r="DKP126" s="44"/>
      <c r="DKQ126" s="44"/>
      <c r="DKR126" s="44"/>
      <c r="DKS126" s="44"/>
      <c r="DKT126" s="44"/>
      <c r="DKU126" s="44"/>
      <c r="DKV126" s="44"/>
      <c r="DKW126" s="44"/>
      <c r="DKX126" s="44"/>
      <c r="DKY126" s="44"/>
      <c r="DKZ126" s="44"/>
      <c r="DLA126" s="44"/>
      <c r="DLB126" s="44"/>
      <c r="DLC126" s="44"/>
      <c r="DLD126" s="44"/>
      <c r="DLE126" s="44"/>
      <c r="DLF126" s="44"/>
      <c r="DLG126" s="44"/>
      <c r="DLH126" s="44"/>
      <c r="DLI126" s="44"/>
      <c r="DLJ126" s="44"/>
      <c r="DLK126" s="44"/>
      <c r="DLL126" s="44"/>
      <c r="DLM126" s="44"/>
      <c r="DLN126" s="44"/>
      <c r="DLO126" s="44"/>
      <c r="DLP126" s="44"/>
      <c r="DLQ126" s="44"/>
      <c r="DLR126" s="44"/>
      <c r="DLS126" s="44"/>
      <c r="DLT126" s="44"/>
      <c r="DLU126" s="44"/>
      <c r="DLV126" s="44"/>
      <c r="DLW126" s="44"/>
      <c r="DLX126" s="44"/>
      <c r="DLY126" s="44"/>
      <c r="DLZ126" s="44"/>
      <c r="DMA126" s="44"/>
      <c r="DMB126" s="44"/>
      <c r="DMC126" s="44"/>
      <c r="DMD126" s="44"/>
      <c r="DME126" s="44"/>
      <c r="DMF126" s="44"/>
      <c r="DMG126" s="44"/>
      <c r="DMH126" s="44"/>
      <c r="DMI126" s="44"/>
      <c r="DMJ126" s="44"/>
      <c r="DMK126" s="44"/>
      <c r="DML126" s="44"/>
      <c r="DMM126" s="44"/>
      <c r="DMN126" s="44"/>
      <c r="DMO126" s="44"/>
      <c r="DMP126" s="44"/>
      <c r="DMQ126" s="44"/>
      <c r="DMR126" s="44"/>
      <c r="DMS126" s="44"/>
      <c r="DMT126" s="44"/>
      <c r="DMU126" s="44"/>
      <c r="DMV126" s="44"/>
      <c r="DMW126" s="44"/>
      <c r="DMX126" s="44"/>
      <c r="DMY126" s="44"/>
      <c r="DMZ126" s="44"/>
      <c r="DNA126" s="44"/>
      <c r="DNB126" s="44"/>
      <c r="DNC126" s="44"/>
      <c r="DND126" s="44"/>
      <c r="DNE126" s="44"/>
      <c r="DNF126" s="44"/>
      <c r="DNG126" s="44"/>
      <c r="DNH126" s="44"/>
      <c r="DNI126" s="44"/>
      <c r="DNJ126" s="44"/>
      <c r="DNK126" s="44"/>
      <c r="DNL126" s="44"/>
      <c r="DNM126" s="44"/>
      <c r="DNN126" s="44"/>
      <c r="DNO126" s="44"/>
      <c r="DNP126" s="44"/>
      <c r="DNQ126" s="44"/>
      <c r="DNR126" s="44"/>
      <c r="DNS126" s="44"/>
      <c r="DNT126" s="44"/>
      <c r="DNU126" s="44"/>
      <c r="DNV126" s="44"/>
      <c r="DNW126" s="44"/>
      <c r="DNX126" s="44"/>
      <c r="DNY126" s="44"/>
      <c r="DNZ126" s="44"/>
      <c r="DOA126" s="44"/>
      <c r="DOB126" s="44"/>
      <c r="DOC126" s="44"/>
      <c r="DOD126" s="44"/>
      <c r="DOE126" s="44"/>
      <c r="DOF126" s="44"/>
      <c r="DOG126" s="44"/>
      <c r="DOH126" s="44"/>
      <c r="DOI126" s="44"/>
      <c r="DOJ126" s="44"/>
      <c r="DOK126" s="44"/>
      <c r="DOL126" s="44"/>
      <c r="DOM126" s="44"/>
      <c r="DON126" s="44"/>
      <c r="DOO126" s="44"/>
      <c r="DOP126" s="44"/>
      <c r="DOQ126" s="44"/>
      <c r="DOR126" s="44"/>
      <c r="DOS126" s="44"/>
      <c r="DOT126" s="44"/>
      <c r="DOU126" s="44"/>
      <c r="DOV126" s="44"/>
      <c r="DOW126" s="44"/>
      <c r="DOX126" s="44"/>
      <c r="DOY126" s="44"/>
      <c r="DOZ126" s="44"/>
      <c r="DPA126" s="44"/>
      <c r="DPB126" s="44"/>
      <c r="DPC126" s="44"/>
      <c r="DPD126" s="44"/>
      <c r="DPE126" s="44"/>
      <c r="DPF126" s="44"/>
      <c r="DPG126" s="44"/>
      <c r="DPH126" s="44"/>
      <c r="DPI126" s="44"/>
      <c r="DPJ126" s="44"/>
      <c r="DPK126" s="44"/>
      <c r="DPL126" s="44"/>
      <c r="DPM126" s="44"/>
      <c r="DPN126" s="44"/>
      <c r="DPO126" s="44"/>
      <c r="DPP126" s="44"/>
      <c r="DPQ126" s="44"/>
      <c r="DPR126" s="44"/>
      <c r="DPS126" s="44"/>
      <c r="DPT126" s="44"/>
      <c r="DPU126" s="44"/>
      <c r="DPV126" s="44"/>
      <c r="DPW126" s="44"/>
      <c r="DPX126" s="44"/>
      <c r="DPY126" s="44"/>
      <c r="DPZ126" s="44"/>
      <c r="DQA126" s="44"/>
      <c r="DQB126" s="44"/>
      <c r="DQC126" s="44"/>
      <c r="DQD126" s="44"/>
      <c r="DQE126" s="44"/>
      <c r="DQF126" s="44"/>
      <c r="DQG126" s="44"/>
      <c r="DQH126" s="44"/>
      <c r="DQI126" s="44"/>
      <c r="DQJ126" s="44"/>
      <c r="DQK126" s="44"/>
      <c r="DQL126" s="44"/>
      <c r="DQM126" s="44"/>
      <c r="DQN126" s="44"/>
      <c r="DQO126" s="44"/>
      <c r="DQP126" s="44"/>
      <c r="DQQ126" s="44"/>
      <c r="DQR126" s="44"/>
      <c r="DQS126" s="44"/>
      <c r="DQT126" s="44"/>
      <c r="DQU126" s="44"/>
      <c r="DQV126" s="44"/>
      <c r="DQW126" s="44"/>
      <c r="DQX126" s="44"/>
      <c r="DQY126" s="44"/>
      <c r="DQZ126" s="44"/>
      <c r="DRA126" s="44"/>
      <c r="DRB126" s="44"/>
      <c r="DRC126" s="44"/>
      <c r="DRD126" s="44"/>
      <c r="DRE126" s="44"/>
      <c r="DRF126" s="44"/>
      <c r="DRG126" s="44"/>
      <c r="DRH126" s="44"/>
      <c r="DRI126" s="44"/>
      <c r="DRJ126" s="44"/>
      <c r="DRK126" s="44"/>
      <c r="DRL126" s="44"/>
      <c r="DRM126" s="44"/>
      <c r="DRN126" s="44"/>
      <c r="DRO126" s="44"/>
      <c r="DRP126" s="44"/>
      <c r="DRQ126" s="44"/>
      <c r="DRR126" s="44"/>
      <c r="DRS126" s="44"/>
      <c r="DRT126" s="44"/>
      <c r="DRU126" s="44"/>
      <c r="DRV126" s="44"/>
      <c r="DRW126" s="44"/>
      <c r="DRX126" s="44"/>
      <c r="DRY126" s="44"/>
      <c r="DRZ126" s="44"/>
      <c r="DSA126" s="44"/>
      <c r="DSB126" s="44"/>
      <c r="DSC126" s="44"/>
      <c r="DSD126" s="44"/>
      <c r="DSE126" s="44"/>
      <c r="DSF126" s="44"/>
      <c r="DSG126" s="44"/>
      <c r="DSH126" s="44"/>
      <c r="DSI126" s="44"/>
      <c r="DSJ126" s="44"/>
      <c r="DSK126" s="44"/>
      <c r="DSL126" s="44"/>
      <c r="DSM126" s="44"/>
      <c r="DSN126" s="44"/>
      <c r="DSO126" s="44"/>
      <c r="DSP126" s="44"/>
      <c r="DSQ126" s="44"/>
      <c r="DSR126" s="44"/>
      <c r="DSS126" s="44"/>
      <c r="DST126" s="44"/>
      <c r="DSU126" s="44"/>
      <c r="DSV126" s="44"/>
      <c r="DSW126" s="44"/>
      <c r="DSX126" s="44"/>
      <c r="DSY126" s="44"/>
      <c r="DSZ126" s="44"/>
      <c r="DTA126" s="44"/>
      <c r="DTB126" s="44"/>
      <c r="DTC126" s="44"/>
      <c r="DTD126" s="44"/>
      <c r="DTE126" s="44"/>
      <c r="DTF126" s="44"/>
      <c r="DTG126" s="44"/>
      <c r="DTH126" s="44"/>
      <c r="DTI126" s="44"/>
      <c r="DTJ126" s="44"/>
      <c r="DTK126" s="44"/>
      <c r="DTL126" s="44"/>
      <c r="DTM126" s="44"/>
      <c r="DTN126" s="44"/>
      <c r="DTO126" s="44"/>
      <c r="DTP126" s="44"/>
      <c r="DTQ126" s="44"/>
      <c r="DTR126" s="44"/>
      <c r="DTS126" s="44"/>
      <c r="DTT126" s="44"/>
      <c r="DTU126" s="44"/>
      <c r="DTV126" s="44"/>
      <c r="DTW126" s="44"/>
      <c r="DTX126" s="44"/>
      <c r="DTY126" s="44"/>
      <c r="DTZ126" s="44"/>
      <c r="DUA126" s="44"/>
      <c r="DUB126" s="44"/>
      <c r="DUC126" s="44"/>
      <c r="DUD126" s="44"/>
      <c r="DUE126" s="44"/>
      <c r="DUF126" s="44"/>
      <c r="DUG126" s="44"/>
      <c r="DUH126" s="44"/>
      <c r="DUI126" s="44"/>
      <c r="DUJ126" s="44"/>
      <c r="DUK126" s="44"/>
      <c r="DUL126" s="44"/>
      <c r="DUM126" s="44"/>
      <c r="DUN126" s="44"/>
      <c r="DUO126" s="44"/>
      <c r="DUP126" s="44"/>
      <c r="DUQ126" s="44"/>
      <c r="DUR126" s="44"/>
      <c r="DUS126" s="44"/>
      <c r="DUT126" s="44"/>
      <c r="DUU126" s="44"/>
      <c r="DUV126" s="44"/>
      <c r="DUW126" s="44"/>
      <c r="DUX126" s="44"/>
      <c r="DUY126" s="44"/>
      <c r="DUZ126" s="44"/>
      <c r="DVA126" s="44"/>
      <c r="DVB126" s="44"/>
      <c r="DVC126" s="44"/>
      <c r="DVD126" s="44"/>
      <c r="DVE126" s="44"/>
      <c r="DVF126" s="44"/>
      <c r="DVG126" s="44"/>
      <c r="DVH126" s="44"/>
      <c r="DVI126" s="44"/>
      <c r="DVJ126" s="44"/>
      <c r="DVK126" s="44"/>
      <c r="DVL126" s="44"/>
      <c r="DVM126" s="44"/>
      <c r="DVN126" s="44"/>
      <c r="DVO126" s="44"/>
      <c r="DVP126" s="44"/>
      <c r="DVQ126" s="44"/>
      <c r="DVR126" s="44"/>
      <c r="DVS126" s="44"/>
      <c r="DVT126" s="44"/>
      <c r="DVU126" s="44"/>
      <c r="DVV126" s="44"/>
      <c r="DVW126" s="44"/>
      <c r="DVX126" s="44"/>
      <c r="DVY126" s="44"/>
      <c r="DVZ126" s="44"/>
      <c r="DWA126" s="44"/>
      <c r="DWB126" s="44"/>
      <c r="DWC126" s="44"/>
      <c r="DWD126" s="44"/>
      <c r="DWE126" s="44"/>
      <c r="DWF126" s="44"/>
      <c r="DWG126" s="44"/>
      <c r="DWH126" s="44"/>
      <c r="DWI126" s="44"/>
      <c r="DWJ126" s="44"/>
      <c r="DWK126" s="44"/>
      <c r="DWL126" s="44"/>
      <c r="DWM126" s="44"/>
      <c r="DWN126" s="44"/>
      <c r="DWO126" s="44"/>
      <c r="DWP126" s="44"/>
      <c r="DWQ126" s="44"/>
      <c r="DWR126" s="44"/>
      <c r="DWS126" s="44"/>
      <c r="DWT126" s="44"/>
      <c r="DWU126" s="44"/>
      <c r="DWV126" s="44"/>
      <c r="DWW126" s="44"/>
      <c r="DWX126" s="44"/>
      <c r="DWY126" s="44"/>
      <c r="DWZ126" s="44"/>
      <c r="DXA126" s="44"/>
      <c r="DXB126" s="44"/>
      <c r="DXC126" s="44"/>
      <c r="DXD126" s="44"/>
      <c r="DXE126" s="44"/>
      <c r="DXF126" s="44"/>
      <c r="DXG126" s="44"/>
      <c r="DXH126" s="44"/>
      <c r="DXI126" s="44"/>
      <c r="DXJ126" s="44"/>
      <c r="DXK126" s="44"/>
      <c r="DXL126" s="44"/>
      <c r="DXM126" s="44"/>
      <c r="DXN126" s="44"/>
      <c r="DXO126" s="44"/>
      <c r="DXP126" s="44"/>
      <c r="DXQ126" s="44"/>
      <c r="DXR126" s="44"/>
      <c r="DXS126" s="44"/>
      <c r="DXT126" s="44"/>
      <c r="DXU126" s="44"/>
      <c r="DXV126" s="44"/>
      <c r="DXW126" s="44"/>
      <c r="DXX126" s="44"/>
      <c r="DXY126" s="44"/>
      <c r="DXZ126" s="44"/>
      <c r="DYA126" s="44"/>
      <c r="DYB126" s="44"/>
      <c r="DYC126" s="44"/>
      <c r="DYD126" s="44"/>
      <c r="DYE126" s="44"/>
      <c r="DYF126" s="44"/>
      <c r="DYG126" s="44"/>
      <c r="DYH126" s="44"/>
      <c r="DYI126" s="44"/>
      <c r="DYJ126" s="44"/>
      <c r="DYK126" s="44"/>
      <c r="DYL126" s="44"/>
      <c r="DYM126" s="44"/>
      <c r="DYN126" s="44"/>
      <c r="DYO126" s="44"/>
      <c r="DYP126" s="44"/>
      <c r="DYQ126" s="44"/>
      <c r="DYR126" s="44"/>
      <c r="DYS126" s="44"/>
      <c r="DYT126" s="44"/>
      <c r="DYU126" s="44"/>
      <c r="DYV126" s="44"/>
      <c r="DYW126" s="44"/>
      <c r="DYX126" s="44"/>
      <c r="DYY126" s="44"/>
      <c r="DYZ126" s="44"/>
      <c r="DZA126" s="44"/>
      <c r="DZB126" s="44"/>
      <c r="DZC126" s="44"/>
      <c r="DZD126" s="44"/>
      <c r="DZE126" s="44"/>
      <c r="DZF126" s="44"/>
      <c r="DZG126" s="44"/>
      <c r="DZH126" s="44"/>
      <c r="DZI126" s="44"/>
      <c r="DZJ126" s="44"/>
      <c r="DZK126" s="44"/>
      <c r="DZL126" s="44"/>
      <c r="DZM126" s="44"/>
      <c r="DZN126" s="44"/>
      <c r="DZO126" s="44"/>
      <c r="DZP126" s="44"/>
      <c r="DZQ126" s="44"/>
      <c r="DZR126" s="44"/>
      <c r="DZS126" s="44"/>
      <c r="DZT126" s="44"/>
      <c r="DZU126" s="44"/>
      <c r="DZV126" s="44"/>
      <c r="DZW126" s="44"/>
      <c r="DZX126" s="44"/>
      <c r="DZY126" s="44"/>
      <c r="DZZ126" s="44"/>
      <c r="EAA126" s="44"/>
      <c r="EAB126" s="44"/>
      <c r="EAC126" s="44"/>
      <c r="EAD126" s="44"/>
      <c r="EAE126" s="44"/>
      <c r="EAF126" s="44"/>
      <c r="EAG126" s="44"/>
      <c r="EAH126" s="44"/>
      <c r="EAI126" s="44"/>
      <c r="EAJ126" s="44"/>
      <c r="EAK126" s="44"/>
      <c r="EAL126" s="44"/>
      <c r="EAM126" s="44"/>
      <c r="EAN126" s="44"/>
      <c r="EAO126" s="44"/>
      <c r="EAP126" s="44"/>
      <c r="EAQ126" s="44"/>
      <c r="EAR126" s="44"/>
      <c r="EAS126" s="44"/>
      <c r="EAT126" s="44"/>
      <c r="EAU126" s="44"/>
      <c r="EAV126" s="44"/>
      <c r="EAW126" s="44"/>
      <c r="EAX126" s="44"/>
      <c r="EAY126" s="44"/>
      <c r="EAZ126" s="44"/>
      <c r="EBA126" s="44"/>
      <c r="EBB126" s="44"/>
      <c r="EBC126" s="44"/>
      <c r="EBD126" s="44"/>
      <c r="EBE126" s="44"/>
      <c r="EBF126" s="44"/>
      <c r="EBG126" s="44"/>
      <c r="EBH126" s="44"/>
      <c r="EBI126" s="44"/>
      <c r="EBJ126" s="44"/>
      <c r="EBK126" s="44"/>
      <c r="EBL126" s="44"/>
      <c r="EBM126" s="44"/>
      <c r="EBN126" s="44"/>
      <c r="EBO126" s="44"/>
      <c r="EBP126" s="44"/>
      <c r="EBQ126" s="44"/>
      <c r="EBR126" s="44"/>
      <c r="EBS126" s="44"/>
      <c r="EBT126" s="44"/>
      <c r="EBU126" s="44"/>
      <c r="EBV126" s="44"/>
      <c r="EBW126" s="44"/>
      <c r="EBX126" s="44"/>
      <c r="EBY126" s="44"/>
      <c r="EBZ126" s="44"/>
      <c r="ECA126" s="44"/>
      <c r="ECB126" s="44"/>
      <c r="ECC126" s="44"/>
      <c r="ECD126" s="44"/>
      <c r="ECE126" s="44"/>
      <c r="ECF126" s="44"/>
      <c r="ECG126" s="44"/>
      <c r="ECH126" s="44"/>
      <c r="ECI126" s="44"/>
      <c r="ECJ126" s="44"/>
      <c r="ECK126" s="44"/>
      <c r="ECL126" s="44"/>
      <c r="ECM126" s="44"/>
      <c r="ECN126" s="44"/>
      <c r="ECO126" s="44"/>
      <c r="ECP126" s="44"/>
      <c r="ECQ126" s="44"/>
      <c r="ECR126" s="44"/>
      <c r="ECS126" s="44"/>
      <c r="ECT126" s="44"/>
      <c r="ECU126" s="44"/>
      <c r="ECV126" s="44"/>
      <c r="ECW126" s="44"/>
      <c r="ECX126" s="44"/>
      <c r="ECY126" s="44"/>
      <c r="ECZ126" s="44"/>
      <c r="EDA126" s="44"/>
      <c r="EDB126" s="44"/>
      <c r="EDC126" s="44"/>
      <c r="EDD126" s="44"/>
      <c r="EDE126" s="44"/>
      <c r="EDF126" s="44"/>
      <c r="EDG126" s="44"/>
      <c r="EDH126" s="44"/>
      <c r="EDI126" s="44"/>
      <c r="EDJ126" s="44"/>
      <c r="EDK126" s="44"/>
      <c r="EDL126" s="44"/>
      <c r="EDM126" s="44"/>
      <c r="EDN126" s="44"/>
      <c r="EDO126" s="44"/>
      <c r="EDP126" s="44"/>
      <c r="EDQ126" s="44"/>
      <c r="EDR126" s="44"/>
      <c r="EDS126" s="44"/>
      <c r="EDT126" s="44"/>
      <c r="EDU126" s="44"/>
      <c r="EDV126" s="44"/>
      <c r="EDW126" s="44"/>
      <c r="EDX126" s="44"/>
      <c r="EDY126" s="44"/>
      <c r="EDZ126" s="44"/>
      <c r="EEA126" s="44"/>
      <c r="EEB126" s="44"/>
      <c r="EEC126" s="44"/>
      <c r="EED126" s="44"/>
      <c r="EEE126" s="44"/>
      <c r="EEF126" s="44"/>
      <c r="EEG126" s="44"/>
      <c r="EEH126" s="44"/>
      <c r="EEI126" s="44"/>
      <c r="EEJ126" s="44"/>
      <c r="EEK126" s="44"/>
      <c r="EEL126" s="44"/>
      <c r="EEM126" s="44"/>
      <c r="EEN126" s="44"/>
      <c r="EEO126" s="44"/>
      <c r="EEP126" s="44"/>
      <c r="EEQ126" s="44"/>
      <c r="EER126" s="44"/>
      <c r="EES126" s="44"/>
      <c r="EET126" s="44"/>
      <c r="EEU126" s="44"/>
      <c r="EEV126" s="44"/>
      <c r="EEW126" s="44"/>
      <c r="EEX126" s="44"/>
      <c r="EEY126" s="44"/>
      <c r="EEZ126" s="44"/>
      <c r="EFA126" s="44"/>
      <c r="EFB126" s="44"/>
      <c r="EFC126" s="44"/>
      <c r="EFD126" s="44"/>
      <c r="EFE126" s="44"/>
      <c r="EFF126" s="44"/>
      <c r="EFG126" s="44"/>
      <c r="EFH126" s="44"/>
      <c r="EFI126" s="44"/>
      <c r="EFJ126" s="44"/>
      <c r="EFK126" s="44"/>
      <c r="EFL126" s="44"/>
      <c r="EFM126" s="44"/>
      <c r="EFN126" s="44"/>
      <c r="EFO126" s="44"/>
      <c r="EFP126" s="44"/>
      <c r="EFQ126" s="44"/>
      <c r="EFR126" s="44"/>
      <c r="EFS126" s="44"/>
      <c r="EFT126" s="44"/>
      <c r="EFU126" s="44"/>
      <c r="EFV126" s="44"/>
      <c r="EFW126" s="44"/>
      <c r="EFX126" s="44"/>
      <c r="EFY126" s="44"/>
      <c r="EFZ126" s="44"/>
      <c r="EGA126" s="44"/>
      <c r="EGB126" s="44"/>
      <c r="EGC126" s="44"/>
      <c r="EGD126" s="44"/>
      <c r="EGE126" s="44"/>
      <c r="EGF126" s="44"/>
      <c r="EGG126" s="44"/>
      <c r="EGH126" s="44"/>
      <c r="EGI126" s="44"/>
      <c r="EGJ126" s="44"/>
      <c r="EGK126" s="44"/>
      <c r="EGL126" s="44"/>
      <c r="EGM126" s="44"/>
      <c r="EGN126" s="44"/>
      <c r="EGO126" s="44"/>
      <c r="EGP126" s="44"/>
      <c r="EGQ126" s="44"/>
      <c r="EGR126" s="44"/>
      <c r="EGS126" s="44"/>
      <c r="EGT126" s="44"/>
      <c r="EGU126" s="44"/>
      <c r="EGV126" s="44"/>
      <c r="EGW126" s="44"/>
      <c r="EGX126" s="44"/>
      <c r="EGY126" s="44"/>
      <c r="EGZ126" s="44"/>
      <c r="EHA126" s="44"/>
      <c r="EHB126" s="44"/>
      <c r="EHC126" s="44"/>
      <c r="EHD126" s="44"/>
      <c r="EHE126" s="44"/>
      <c r="EHF126" s="44"/>
      <c r="EHG126" s="44"/>
      <c r="EHH126" s="44"/>
      <c r="EHI126" s="44"/>
      <c r="EHJ126" s="44"/>
      <c r="EHK126" s="44"/>
      <c r="EHL126" s="44"/>
      <c r="EHM126" s="44"/>
      <c r="EHN126" s="44"/>
      <c r="EHO126" s="44"/>
      <c r="EHP126" s="44"/>
      <c r="EHQ126" s="44"/>
      <c r="EHR126" s="44"/>
      <c r="EHS126" s="44"/>
      <c r="EHT126" s="44"/>
      <c r="EHU126" s="44"/>
      <c r="EHV126" s="44"/>
      <c r="EHW126" s="44"/>
      <c r="EHX126" s="44"/>
      <c r="EHY126" s="44"/>
      <c r="EHZ126" s="44"/>
      <c r="EIA126" s="44"/>
      <c r="EIB126" s="44"/>
      <c r="EIC126" s="44"/>
      <c r="EID126" s="44"/>
      <c r="EIE126" s="44"/>
      <c r="EIF126" s="44"/>
      <c r="EIG126" s="44"/>
      <c r="EIH126" s="44"/>
      <c r="EII126" s="44"/>
      <c r="EIJ126" s="44"/>
      <c r="EIK126" s="44"/>
      <c r="EIL126" s="44"/>
      <c r="EIM126" s="44"/>
      <c r="EIN126" s="44"/>
      <c r="EIO126" s="44"/>
      <c r="EIP126" s="44"/>
      <c r="EIQ126" s="44"/>
      <c r="EIR126" s="44"/>
      <c r="EIS126" s="44"/>
      <c r="EIT126" s="44"/>
      <c r="EIU126" s="44"/>
      <c r="EIV126" s="44"/>
      <c r="EIW126" s="44"/>
      <c r="EIX126" s="44"/>
      <c r="EIY126" s="44"/>
      <c r="EIZ126" s="44"/>
      <c r="EJA126" s="44"/>
      <c r="EJB126" s="44"/>
      <c r="EJC126" s="44"/>
      <c r="EJD126" s="44"/>
      <c r="EJE126" s="44"/>
      <c r="EJF126" s="44"/>
      <c r="EJG126" s="44"/>
      <c r="EJH126" s="44"/>
      <c r="EJI126" s="44"/>
      <c r="EJJ126" s="44"/>
      <c r="EJK126" s="44"/>
      <c r="EJL126" s="44"/>
      <c r="EJM126" s="44"/>
      <c r="EJN126" s="44"/>
      <c r="EJO126" s="44"/>
      <c r="EJP126" s="44"/>
      <c r="EJQ126" s="44"/>
      <c r="EJR126" s="44"/>
      <c r="EJS126" s="44"/>
      <c r="EJT126" s="44"/>
      <c r="EJU126" s="44"/>
      <c r="EJV126" s="44"/>
      <c r="EJW126" s="44"/>
      <c r="EJX126" s="44"/>
      <c r="EJY126" s="44"/>
      <c r="EJZ126" s="44"/>
      <c r="EKA126" s="44"/>
      <c r="EKB126" s="44"/>
      <c r="EKC126" s="44"/>
      <c r="EKD126" s="44"/>
      <c r="EKE126" s="44"/>
      <c r="EKF126" s="44"/>
      <c r="EKG126" s="44"/>
      <c r="EKH126" s="44"/>
      <c r="EKI126" s="44"/>
      <c r="EKJ126" s="44"/>
      <c r="EKK126" s="44"/>
      <c r="EKL126" s="44"/>
      <c r="EKM126" s="44"/>
      <c r="EKN126" s="44"/>
      <c r="EKO126" s="44"/>
      <c r="EKP126" s="44"/>
      <c r="EKQ126" s="44"/>
      <c r="EKR126" s="44"/>
      <c r="EKS126" s="44"/>
      <c r="EKT126" s="44"/>
      <c r="EKU126" s="44"/>
      <c r="EKV126" s="44"/>
      <c r="EKW126" s="44"/>
      <c r="EKX126" s="44"/>
      <c r="EKY126" s="44"/>
      <c r="EKZ126" s="44"/>
      <c r="ELA126" s="44"/>
      <c r="ELB126" s="44"/>
      <c r="ELC126" s="44"/>
      <c r="ELD126" s="44"/>
      <c r="ELE126" s="44"/>
      <c r="ELF126" s="44"/>
      <c r="ELG126" s="44"/>
      <c r="ELH126" s="44"/>
      <c r="ELI126" s="44"/>
      <c r="ELJ126" s="44"/>
      <c r="ELK126" s="44"/>
      <c r="ELL126" s="44"/>
      <c r="ELM126" s="44"/>
      <c r="ELN126" s="44"/>
      <c r="ELO126" s="44"/>
      <c r="ELP126" s="44"/>
      <c r="ELQ126" s="44"/>
      <c r="ELR126" s="44"/>
      <c r="ELS126" s="44"/>
      <c r="ELT126" s="44"/>
      <c r="ELU126" s="44"/>
      <c r="ELV126" s="44"/>
      <c r="ELW126" s="44"/>
      <c r="ELX126" s="44"/>
      <c r="ELY126" s="44"/>
      <c r="ELZ126" s="44"/>
      <c r="EMA126" s="44"/>
      <c r="EMB126" s="44"/>
      <c r="EMC126" s="44"/>
      <c r="EMD126" s="44"/>
      <c r="EME126" s="44"/>
      <c r="EMF126" s="44"/>
      <c r="EMG126" s="44"/>
      <c r="EMH126" s="44"/>
      <c r="EMI126" s="44"/>
      <c r="EMJ126" s="44"/>
      <c r="EMK126" s="44"/>
      <c r="EML126" s="44"/>
      <c r="EMM126" s="44"/>
      <c r="EMN126" s="44"/>
      <c r="EMO126" s="44"/>
      <c r="EMP126" s="44"/>
      <c r="EMQ126" s="44"/>
      <c r="EMR126" s="44"/>
      <c r="EMS126" s="44"/>
      <c r="EMT126" s="44"/>
      <c r="EMU126" s="44"/>
      <c r="EMV126" s="44"/>
      <c r="EMW126" s="44"/>
      <c r="EMX126" s="44"/>
      <c r="EMY126" s="44"/>
      <c r="EMZ126" s="44"/>
      <c r="ENA126" s="44"/>
      <c r="ENB126" s="44"/>
      <c r="ENC126" s="44"/>
      <c r="END126" s="44"/>
      <c r="ENE126" s="44"/>
      <c r="ENF126" s="44"/>
      <c r="ENG126" s="44"/>
      <c r="ENH126" s="44"/>
      <c r="ENI126" s="44"/>
      <c r="ENJ126" s="44"/>
      <c r="ENK126" s="44"/>
      <c r="ENL126" s="44"/>
      <c r="ENM126" s="44"/>
      <c r="ENN126" s="44"/>
      <c r="ENO126" s="44"/>
      <c r="ENP126" s="44"/>
      <c r="ENQ126" s="44"/>
      <c r="ENR126" s="44"/>
      <c r="ENS126" s="44"/>
      <c r="ENT126" s="44"/>
      <c r="ENU126" s="44"/>
      <c r="ENV126" s="44"/>
      <c r="ENW126" s="44"/>
      <c r="ENX126" s="44"/>
      <c r="ENY126" s="44"/>
      <c r="ENZ126" s="44"/>
      <c r="EOA126" s="44"/>
      <c r="EOB126" s="44"/>
      <c r="EOC126" s="44"/>
      <c r="EOD126" s="44"/>
      <c r="EOE126" s="44"/>
      <c r="EOF126" s="44"/>
      <c r="EOG126" s="44"/>
      <c r="EOH126" s="44"/>
      <c r="EOI126" s="44"/>
      <c r="EOJ126" s="44"/>
      <c r="EOK126" s="44"/>
      <c r="EOL126" s="44"/>
      <c r="EOM126" s="44"/>
      <c r="EON126" s="44"/>
      <c r="EOO126" s="44"/>
      <c r="EOP126" s="44"/>
      <c r="EOQ126" s="44"/>
      <c r="EOR126" s="44"/>
      <c r="EOS126" s="44"/>
      <c r="EOT126" s="44"/>
      <c r="EOU126" s="44"/>
      <c r="EOV126" s="44"/>
      <c r="EOW126" s="44"/>
      <c r="EOX126" s="44"/>
      <c r="EOY126" s="44"/>
      <c r="EOZ126" s="44"/>
      <c r="EPA126" s="44"/>
      <c r="EPB126" s="44"/>
      <c r="EPC126" s="44"/>
      <c r="EPD126" s="44"/>
      <c r="EPE126" s="44"/>
      <c r="EPF126" s="44"/>
      <c r="EPG126" s="44"/>
      <c r="EPH126" s="44"/>
      <c r="EPI126" s="44"/>
      <c r="EPJ126" s="44"/>
      <c r="EPK126" s="44"/>
      <c r="EPL126" s="44"/>
      <c r="EPM126" s="44"/>
      <c r="EPN126" s="44"/>
      <c r="EPO126" s="44"/>
      <c r="EPP126" s="44"/>
      <c r="EPQ126" s="44"/>
      <c r="EPR126" s="44"/>
      <c r="EPS126" s="44"/>
      <c r="EPT126" s="44"/>
      <c r="EPU126" s="44"/>
      <c r="EPV126" s="44"/>
      <c r="EPW126" s="44"/>
      <c r="EPX126" s="44"/>
      <c r="EPY126" s="44"/>
      <c r="EPZ126" s="44"/>
      <c r="EQA126" s="44"/>
      <c r="EQB126" s="44"/>
      <c r="EQC126" s="44"/>
      <c r="EQD126" s="44"/>
      <c r="EQE126" s="44"/>
      <c r="EQF126" s="44"/>
      <c r="EQG126" s="44"/>
      <c r="EQH126" s="44"/>
      <c r="EQI126" s="44"/>
      <c r="EQJ126" s="44"/>
      <c r="EQK126" s="44"/>
      <c r="EQL126" s="44"/>
      <c r="EQM126" s="44"/>
      <c r="EQN126" s="44"/>
      <c r="EQO126" s="44"/>
      <c r="EQP126" s="44"/>
      <c r="EQQ126" s="44"/>
      <c r="EQR126" s="44"/>
      <c r="EQS126" s="44"/>
      <c r="EQT126" s="44"/>
      <c r="EQU126" s="44"/>
      <c r="EQV126" s="44"/>
      <c r="EQW126" s="44"/>
      <c r="EQX126" s="44"/>
      <c r="EQY126" s="44"/>
      <c r="EQZ126" s="44"/>
      <c r="ERA126" s="44"/>
      <c r="ERB126" s="44"/>
      <c r="ERC126" s="44"/>
      <c r="ERD126" s="44"/>
      <c r="ERE126" s="44"/>
      <c r="ERF126" s="44"/>
      <c r="ERG126" s="44"/>
      <c r="ERH126" s="44"/>
      <c r="ERI126" s="44"/>
      <c r="ERJ126" s="44"/>
      <c r="ERK126" s="44"/>
      <c r="ERL126" s="44"/>
      <c r="ERM126" s="44"/>
      <c r="ERN126" s="44"/>
      <c r="ERO126" s="44"/>
      <c r="ERP126" s="44"/>
      <c r="ERQ126" s="44"/>
      <c r="ERR126" s="44"/>
      <c r="ERS126" s="44"/>
      <c r="ERT126" s="44"/>
      <c r="ERU126" s="44"/>
      <c r="ERV126" s="44"/>
      <c r="ERW126" s="44"/>
      <c r="ERX126" s="44"/>
      <c r="ERY126" s="44"/>
      <c r="ERZ126" s="44"/>
      <c r="ESA126" s="44"/>
      <c r="ESB126" s="44"/>
      <c r="ESC126" s="44"/>
      <c r="ESD126" s="44"/>
      <c r="ESE126" s="44"/>
      <c r="ESF126" s="44"/>
      <c r="ESG126" s="44"/>
      <c r="ESH126" s="44"/>
      <c r="ESI126" s="44"/>
      <c r="ESJ126" s="44"/>
      <c r="ESK126" s="44"/>
      <c r="ESL126" s="44"/>
      <c r="ESM126" s="44"/>
      <c r="ESN126" s="44"/>
      <c r="ESO126" s="44"/>
      <c r="ESP126" s="44"/>
      <c r="ESQ126" s="44"/>
      <c r="ESR126" s="44"/>
      <c r="ESS126" s="44"/>
      <c r="EST126" s="44"/>
      <c r="ESU126" s="44"/>
      <c r="ESV126" s="44"/>
      <c r="ESW126" s="44"/>
      <c r="ESX126" s="44"/>
      <c r="ESY126" s="44"/>
      <c r="ESZ126" s="44"/>
      <c r="ETA126" s="44"/>
      <c r="ETB126" s="44"/>
      <c r="ETC126" s="44"/>
      <c r="ETD126" s="44"/>
      <c r="ETE126" s="44"/>
      <c r="ETF126" s="44"/>
      <c r="ETG126" s="44"/>
      <c r="ETH126" s="44"/>
      <c r="ETI126" s="44"/>
      <c r="ETJ126" s="44"/>
      <c r="ETK126" s="44"/>
      <c r="ETL126" s="44"/>
      <c r="ETM126" s="44"/>
      <c r="ETN126" s="44"/>
      <c r="ETO126" s="44"/>
      <c r="ETP126" s="44"/>
      <c r="ETQ126" s="44"/>
      <c r="ETR126" s="44"/>
      <c r="ETS126" s="44"/>
      <c r="ETT126" s="44"/>
      <c r="ETU126" s="44"/>
      <c r="ETV126" s="44"/>
      <c r="ETW126" s="44"/>
      <c r="ETX126" s="44"/>
      <c r="ETY126" s="44"/>
      <c r="ETZ126" s="44"/>
      <c r="EUA126" s="44"/>
      <c r="EUB126" s="44"/>
      <c r="EUC126" s="44"/>
      <c r="EUD126" s="44"/>
      <c r="EUE126" s="44"/>
      <c r="EUF126" s="44"/>
      <c r="EUG126" s="44"/>
      <c r="EUH126" s="44"/>
      <c r="EUI126" s="44"/>
      <c r="EUJ126" s="44"/>
      <c r="EUK126" s="44"/>
      <c r="EUL126" s="44"/>
      <c r="EUM126" s="44"/>
      <c r="EUN126" s="44"/>
      <c r="EUO126" s="44"/>
      <c r="EUP126" s="44"/>
      <c r="EUQ126" s="44"/>
      <c r="EUR126" s="44"/>
      <c r="EUS126" s="44"/>
      <c r="EUT126" s="44"/>
      <c r="EUU126" s="44"/>
      <c r="EUV126" s="44"/>
      <c r="EUW126" s="44"/>
      <c r="EUX126" s="44"/>
      <c r="EUY126" s="44"/>
      <c r="EUZ126" s="44"/>
      <c r="EVA126" s="44"/>
      <c r="EVB126" s="44"/>
      <c r="EVC126" s="44"/>
      <c r="EVD126" s="44"/>
      <c r="EVE126" s="44"/>
      <c r="EVF126" s="44"/>
      <c r="EVG126" s="44"/>
      <c r="EVH126" s="44"/>
      <c r="EVI126" s="44"/>
      <c r="EVJ126" s="44"/>
      <c r="EVK126" s="44"/>
      <c r="EVL126" s="44"/>
      <c r="EVM126" s="44"/>
      <c r="EVN126" s="44"/>
      <c r="EVO126" s="44"/>
      <c r="EVP126" s="44"/>
      <c r="EVQ126" s="44"/>
      <c r="EVR126" s="44"/>
      <c r="EVS126" s="44"/>
      <c r="EVT126" s="44"/>
      <c r="EVU126" s="44"/>
      <c r="EVV126" s="44"/>
      <c r="EVW126" s="44"/>
      <c r="EVX126" s="44"/>
      <c r="EVY126" s="44"/>
      <c r="EVZ126" s="44"/>
      <c r="EWA126" s="44"/>
      <c r="EWB126" s="44"/>
      <c r="EWC126" s="44"/>
      <c r="EWD126" s="44"/>
      <c r="EWE126" s="44"/>
      <c r="EWF126" s="44"/>
      <c r="EWG126" s="44"/>
      <c r="EWH126" s="44"/>
      <c r="EWI126" s="44"/>
      <c r="EWJ126" s="44"/>
      <c r="EWK126" s="44"/>
      <c r="EWL126" s="44"/>
      <c r="EWM126" s="44"/>
      <c r="EWN126" s="44"/>
      <c r="EWO126" s="44"/>
      <c r="EWP126" s="44"/>
      <c r="EWQ126" s="44"/>
      <c r="EWR126" s="44"/>
      <c r="EWS126" s="44"/>
      <c r="EWT126" s="44"/>
      <c r="EWU126" s="44"/>
      <c r="EWV126" s="44"/>
      <c r="EWW126" s="44"/>
      <c r="EWX126" s="44"/>
      <c r="EWY126" s="44"/>
      <c r="EWZ126" s="44"/>
      <c r="EXA126" s="44"/>
      <c r="EXB126" s="44"/>
      <c r="EXC126" s="44"/>
      <c r="EXD126" s="44"/>
      <c r="EXE126" s="44"/>
      <c r="EXF126" s="44"/>
      <c r="EXG126" s="44"/>
      <c r="EXH126" s="44"/>
      <c r="EXI126" s="44"/>
      <c r="EXJ126" s="44"/>
      <c r="EXK126" s="44"/>
      <c r="EXL126" s="44"/>
      <c r="EXM126" s="44"/>
      <c r="EXN126" s="44"/>
      <c r="EXO126" s="44"/>
      <c r="EXP126" s="44"/>
      <c r="EXQ126" s="44"/>
      <c r="EXR126" s="44"/>
      <c r="EXS126" s="44"/>
      <c r="EXT126" s="44"/>
      <c r="EXU126" s="44"/>
      <c r="EXV126" s="44"/>
      <c r="EXW126" s="44"/>
      <c r="EXX126" s="44"/>
      <c r="EXY126" s="44"/>
      <c r="EXZ126" s="44"/>
      <c r="EYA126" s="44"/>
      <c r="EYB126" s="44"/>
      <c r="EYC126" s="44"/>
      <c r="EYD126" s="44"/>
      <c r="EYE126" s="44"/>
      <c r="EYF126" s="44"/>
      <c r="EYG126" s="44"/>
      <c r="EYH126" s="44"/>
      <c r="EYI126" s="44"/>
      <c r="EYJ126" s="44"/>
      <c r="EYK126" s="44"/>
      <c r="EYL126" s="44"/>
      <c r="EYM126" s="44"/>
      <c r="EYN126" s="44"/>
      <c r="EYO126" s="44"/>
      <c r="EYP126" s="44"/>
      <c r="EYQ126" s="44"/>
      <c r="EYR126" s="44"/>
      <c r="EYS126" s="44"/>
      <c r="EYT126" s="44"/>
      <c r="EYU126" s="44"/>
      <c r="EYV126" s="44"/>
      <c r="EYW126" s="44"/>
      <c r="EYX126" s="44"/>
      <c r="EYY126" s="44"/>
      <c r="EYZ126" s="44"/>
      <c r="EZA126" s="44"/>
      <c r="EZB126" s="44"/>
      <c r="EZC126" s="44"/>
      <c r="EZD126" s="44"/>
      <c r="EZE126" s="44"/>
      <c r="EZF126" s="44"/>
      <c r="EZG126" s="44"/>
      <c r="EZH126" s="44"/>
      <c r="EZI126" s="44"/>
      <c r="EZJ126" s="44"/>
      <c r="EZK126" s="44"/>
      <c r="EZL126" s="44"/>
      <c r="EZM126" s="44"/>
      <c r="EZN126" s="44"/>
      <c r="EZO126" s="44"/>
      <c r="EZP126" s="44"/>
      <c r="EZQ126" s="44"/>
      <c r="EZR126" s="44"/>
      <c r="EZS126" s="44"/>
      <c r="EZT126" s="44"/>
      <c r="EZU126" s="44"/>
      <c r="EZV126" s="44"/>
      <c r="EZW126" s="44"/>
      <c r="EZX126" s="44"/>
      <c r="EZY126" s="44"/>
      <c r="EZZ126" s="44"/>
      <c r="FAA126" s="44"/>
      <c r="FAB126" s="44"/>
      <c r="FAC126" s="44"/>
      <c r="FAD126" s="44"/>
      <c r="FAE126" s="44"/>
      <c r="FAF126" s="44"/>
      <c r="FAG126" s="44"/>
      <c r="FAH126" s="44"/>
      <c r="FAI126" s="44"/>
      <c r="FAJ126" s="44"/>
      <c r="FAK126" s="44"/>
      <c r="FAL126" s="44"/>
      <c r="FAM126" s="44"/>
      <c r="FAN126" s="44"/>
      <c r="FAO126" s="44"/>
      <c r="FAP126" s="44"/>
      <c r="FAQ126" s="44"/>
      <c r="FAR126" s="44"/>
      <c r="FAS126" s="44"/>
      <c r="FAT126" s="44"/>
      <c r="FAU126" s="44"/>
      <c r="FAV126" s="44"/>
      <c r="FAW126" s="44"/>
      <c r="FAX126" s="44"/>
      <c r="FAY126" s="44"/>
      <c r="FAZ126" s="44"/>
      <c r="FBA126" s="44"/>
      <c r="FBB126" s="44"/>
      <c r="FBC126" s="44"/>
      <c r="FBD126" s="44"/>
      <c r="FBE126" s="44"/>
      <c r="FBF126" s="44"/>
      <c r="FBG126" s="44"/>
      <c r="FBH126" s="44"/>
      <c r="FBI126" s="44"/>
      <c r="FBJ126" s="44"/>
      <c r="FBK126" s="44"/>
      <c r="FBL126" s="44"/>
      <c r="FBM126" s="44"/>
      <c r="FBN126" s="44"/>
      <c r="FBO126" s="44"/>
      <c r="FBP126" s="44"/>
      <c r="FBQ126" s="44"/>
      <c r="FBR126" s="44"/>
      <c r="FBS126" s="44"/>
      <c r="FBT126" s="44"/>
      <c r="FBU126" s="44"/>
      <c r="FBV126" s="44"/>
      <c r="FBW126" s="44"/>
      <c r="FBX126" s="44"/>
      <c r="FBY126" s="44"/>
      <c r="FBZ126" s="44"/>
      <c r="FCA126" s="44"/>
      <c r="FCB126" s="44"/>
      <c r="FCC126" s="44"/>
      <c r="FCD126" s="44"/>
      <c r="FCE126" s="44"/>
      <c r="FCF126" s="44"/>
      <c r="FCG126" s="44"/>
      <c r="FCH126" s="44"/>
      <c r="FCI126" s="44"/>
      <c r="FCJ126" s="44"/>
      <c r="FCK126" s="44"/>
      <c r="FCL126" s="44"/>
      <c r="FCM126" s="44"/>
      <c r="FCN126" s="44"/>
      <c r="FCO126" s="44"/>
      <c r="FCP126" s="44"/>
      <c r="FCQ126" s="44"/>
      <c r="FCR126" s="44"/>
      <c r="FCS126" s="44"/>
      <c r="FCT126" s="44"/>
      <c r="FCU126" s="44"/>
      <c r="FCV126" s="44"/>
      <c r="FCW126" s="44"/>
      <c r="FCX126" s="44"/>
      <c r="FCY126" s="44"/>
      <c r="FCZ126" s="44"/>
      <c r="FDA126" s="44"/>
      <c r="FDB126" s="44"/>
      <c r="FDC126" s="44"/>
      <c r="FDD126" s="44"/>
      <c r="FDE126" s="44"/>
      <c r="FDF126" s="44"/>
      <c r="FDG126" s="44"/>
      <c r="FDH126" s="44"/>
      <c r="FDI126" s="44"/>
      <c r="FDJ126" s="44"/>
      <c r="FDK126" s="44"/>
      <c r="FDL126" s="44"/>
      <c r="FDM126" s="44"/>
      <c r="FDN126" s="44"/>
      <c r="FDO126" s="44"/>
      <c r="FDP126" s="44"/>
      <c r="FDQ126" s="44"/>
      <c r="FDR126" s="44"/>
      <c r="FDS126" s="44"/>
      <c r="FDT126" s="44"/>
      <c r="FDU126" s="44"/>
      <c r="FDV126" s="44"/>
      <c r="FDW126" s="44"/>
      <c r="FDX126" s="44"/>
      <c r="FDY126" s="44"/>
      <c r="FDZ126" s="44"/>
      <c r="FEA126" s="44"/>
      <c r="FEB126" s="44"/>
      <c r="FEC126" s="44"/>
      <c r="FED126" s="44"/>
      <c r="FEE126" s="44"/>
      <c r="FEF126" s="44"/>
      <c r="FEG126" s="44"/>
      <c r="FEH126" s="44"/>
      <c r="FEI126" s="44"/>
      <c r="FEJ126" s="44"/>
      <c r="FEK126" s="44"/>
      <c r="FEL126" s="44"/>
      <c r="FEM126" s="44"/>
      <c r="FEN126" s="44"/>
      <c r="FEO126" s="44"/>
      <c r="FEP126" s="44"/>
      <c r="FEQ126" s="44"/>
      <c r="FER126" s="44"/>
      <c r="FES126" s="44"/>
      <c r="FET126" s="44"/>
      <c r="FEU126" s="44"/>
      <c r="FEV126" s="44"/>
      <c r="FEW126" s="44"/>
      <c r="FEX126" s="44"/>
      <c r="FEY126" s="44"/>
      <c r="FEZ126" s="44"/>
      <c r="FFA126" s="44"/>
      <c r="FFB126" s="44"/>
      <c r="FFC126" s="44"/>
      <c r="FFD126" s="44"/>
      <c r="FFE126" s="44"/>
      <c r="FFF126" s="44"/>
      <c r="FFG126" s="44"/>
      <c r="FFH126" s="44"/>
      <c r="FFI126" s="44"/>
      <c r="FFJ126" s="44"/>
      <c r="FFK126" s="44"/>
      <c r="FFL126" s="44"/>
      <c r="FFM126" s="44"/>
      <c r="FFN126" s="44"/>
      <c r="FFO126" s="44"/>
      <c r="FFP126" s="44"/>
      <c r="FFQ126" s="44"/>
      <c r="FFR126" s="44"/>
      <c r="FFS126" s="44"/>
      <c r="FFT126" s="44"/>
      <c r="FFU126" s="44"/>
      <c r="FFV126" s="44"/>
      <c r="FFW126" s="44"/>
      <c r="FFX126" s="44"/>
      <c r="FFY126" s="44"/>
      <c r="FFZ126" s="44"/>
      <c r="FGA126" s="44"/>
      <c r="FGB126" s="44"/>
      <c r="FGC126" s="44"/>
      <c r="FGD126" s="44"/>
      <c r="FGE126" s="44"/>
      <c r="FGF126" s="44"/>
      <c r="FGG126" s="44"/>
      <c r="FGH126" s="44"/>
      <c r="FGI126" s="44"/>
      <c r="FGJ126" s="44"/>
      <c r="FGK126" s="44"/>
      <c r="FGL126" s="44"/>
      <c r="FGM126" s="44"/>
      <c r="FGN126" s="44"/>
      <c r="FGO126" s="44"/>
      <c r="FGP126" s="44"/>
      <c r="FGQ126" s="44"/>
      <c r="FGR126" s="44"/>
      <c r="FGS126" s="44"/>
      <c r="FGT126" s="44"/>
      <c r="FGU126" s="44"/>
      <c r="FGV126" s="44"/>
      <c r="FGW126" s="44"/>
      <c r="FGX126" s="44"/>
      <c r="FGY126" s="44"/>
      <c r="FGZ126" s="44"/>
      <c r="FHA126" s="44"/>
      <c r="FHB126" s="44"/>
      <c r="FHC126" s="44"/>
      <c r="FHD126" s="44"/>
      <c r="FHE126" s="44"/>
      <c r="FHF126" s="44"/>
      <c r="FHG126" s="44"/>
      <c r="FHH126" s="44"/>
      <c r="FHI126" s="44"/>
      <c r="FHJ126" s="44"/>
      <c r="FHK126" s="44"/>
      <c r="FHL126" s="44"/>
      <c r="FHM126" s="44"/>
      <c r="FHN126" s="44"/>
      <c r="FHO126" s="44"/>
      <c r="FHP126" s="44"/>
      <c r="FHQ126" s="44"/>
      <c r="FHR126" s="44"/>
      <c r="FHS126" s="44"/>
      <c r="FHT126" s="44"/>
      <c r="FHU126" s="44"/>
      <c r="FHV126" s="44"/>
      <c r="FHW126" s="44"/>
      <c r="FHX126" s="44"/>
      <c r="FHY126" s="44"/>
      <c r="FHZ126" s="44"/>
      <c r="FIA126" s="44"/>
      <c r="FIB126" s="44"/>
      <c r="FIC126" s="44"/>
      <c r="FID126" s="44"/>
      <c r="FIE126" s="44"/>
      <c r="FIF126" s="44"/>
      <c r="FIG126" s="44"/>
      <c r="FIH126" s="44"/>
      <c r="FII126" s="44"/>
      <c r="FIJ126" s="44"/>
      <c r="FIK126" s="44"/>
      <c r="FIL126" s="44"/>
      <c r="FIM126" s="44"/>
      <c r="FIN126" s="44"/>
      <c r="FIO126" s="44"/>
      <c r="FIP126" s="44"/>
      <c r="FIQ126" s="44"/>
      <c r="FIR126" s="44"/>
      <c r="FIS126" s="44"/>
      <c r="FIT126" s="44"/>
      <c r="FIU126" s="44"/>
      <c r="FIV126" s="44"/>
      <c r="FIW126" s="44"/>
      <c r="FIX126" s="44"/>
      <c r="FIY126" s="44"/>
      <c r="FIZ126" s="44"/>
      <c r="FJA126" s="44"/>
      <c r="FJB126" s="44"/>
      <c r="FJC126" s="44"/>
      <c r="FJD126" s="44"/>
      <c r="FJE126" s="44"/>
      <c r="FJF126" s="44"/>
      <c r="FJG126" s="44"/>
      <c r="FJH126" s="44"/>
      <c r="FJI126" s="44"/>
      <c r="FJJ126" s="44"/>
      <c r="FJK126" s="44"/>
      <c r="FJL126" s="44"/>
      <c r="FJM126" s="44"/>
      <c r="FJN126" s="44"/>
      <c r="FJO126" s="44"/>
      <c r="FJP126" s="44"/>
      <c r="FJQ126" s="44"/>
      <c r="FJR126" s="44"/>
      <c r="FJS126" s="44"/>
      <c r="FJT126" s="44"/>
      <c r="FJU126" s="44"/>
      <c r="FJV126" s="44"/>
      <c r="FJW126" s="44"/>
      <c r="FJX126" s="44"/>
      <c r="FJY126" s="44"/>
      <c r="FJZ126" s="44"/>
      <c r="FKA126" s="44"/>
      <c r="FKB126" s="44"/>
      <c r="FKC126" s="44"/>
      <c r="FKD126" s="44"/>
      <c r="FKE126" s="44"/>
      <c r="FKF126" s="44"/>
      <c r="FKG126" s="44"/>
      <c r="FKH126" s="44"/>
      <c r="FKI126" s="44"/>
      <c r="FKJ126" s="44"/>
      <c r="FKK126" s="44"/>
      <c r="FKL126" s="44"/>
      <c r="FKM126" s="44"/>
      <c r="FKN126" s="44"/>
      <c r="FKO126" s="44"/>
      <c r="FKP126" s="44"/>
      <c r="FKQ126" s="44"/>
      <c r="FKR126" s="44"/>
      <c r="FKS126" s="44"/>
      <c r="FKT126" s="44"/>
      <c r="FKU126" s="44"/>
      <c r="FKV126" s="44"/>
      <c r="FKW126" s="44"/>
      <c r="FKX126" s="44"/>
      <c r="FKY126" s="44"/>
      <c r="FKZ126" s="44"/>
      <c r="FLA126" s="44"/>
      <c r="FLB126" s="44"/>
      <c r="FLC126" s="44"/>
      <c r="FLD126" s="44"/>
      <c r="FLE126" s="44"/>
      <c r="FLF126" s="44"/>
      <c r="FLG126" s="44"/>
      <c r="FLH126" s="44"/>
      <c r="FLI126" s="44"/>
      <c r="FLJ126" s="44"/>
      <c r="FLK126" s="44"/>
      <c r="FLL126" s="44"/>
      <c r="FLM126" s="44"/>
      <c r="FLN126" s="44"/>
      <c r="FLO126" s="44"/>
      <c r="FLP126" s="44"/>
      <c r="FLQ126" s="44"/>
      <c r="FLR126" s="44"/>
      <c r="FLS126" s="44"/>
      <c r="FLT126" s="44"/>
      <c r="FLU126" s="44"/>
      <c r="FLV126" s="44"/>
      <c r="FLW126" s="44"/>
      <c r="FLX126" s="44"/>
      <c r="FLY126" s="44"/>
      <c r="FLZ126" s="44"/>
      <c r="FMA126" s="44"/>
      <c r="FMB126" s="44"/>
      <c r="FMC126" s="44"/>
      <c r="FMD126" s="44"/>
      <c r="FME126" s="44"/>
      <c r="FMF126" s="44"/>
      <c r="FMG126" s="44"/>
      <c r="FMH126" s="44"/>
      <c r="FMI126" s="44"/>
      <c r="FMJ126" s="44"/>
      <c r="FMK126" s="44"/>
      <c r="FML126" s="44"/>
      <c r="FMM126" s="44"/>
      <c r="FMN126" s="44"/>
      <c r="FMO126" s="44"/>
      <c r="FMP126" s="44"/>
      <c r="FMQ126" s="44"/>
      <c r="FMR126" s="44"/>
      <c r="FMS126" s="44"/>
      <c r="FMT126" s="44"/>
      <c r="FMU126" s="44"/>
      <c r="FMV126" s="44"/>
      <c r="FMW126" s="44"/>
      <c r="FMX126" s="44"/>
      <c r="FMY126" s="44"/>
      <c r="FMZ126" s="44"/>
      <c r="FNA126" s="44"/>
      <c r="FNB126" s="44"/>
      <c r="FNC126" s="44"/>
      <c r="FND126" s="44"/>
      <c r="FNE126" s="44"/>
      <c r="FNF126" s="44"/>
      <c r="FNG126" s="44"/>
      <c r="FNH126" s="44"/>
      <c r="FNI126" s="44"/>
      <c r="FNJ126" s="44"/>
      <c r="FNK126" s="44"/>
      <c r="FNL126" s="44"/>
      <c r="FNM126" s="44"/>
      <c r="FNN126" s="44"/>
      <c r="FNO126" s="44"/>
      <c r="FNP126" s="44"/>
      <c r="FNQ126" s="44"/>
      <c r="FNR126" s="44"/>
      <c r="FNS126" s="44"/>
      <c r="FNT126" s="44"/>
      <c r="FNU126" s="44"/>
      <c r="FNV126" s="44"/>
      <c r="FNW126" s="44"/>
      <c r="FNX126" s="44"/>
      <c r="FNY126" s="44"/>
      <c r="FNZ126" s="44"/>
      <c r="FOA126" s="44"/>
      <c r="FOB126" s="44"/>
      <c r="FOC126" s="44"/>
      <c r="FOD126" s="44"/>
      <c r="FOE126" s="44"/>
      <c r="FOF126" s="44"/>
      <c r="FOG126" s="44"/>
      <c r="FOH126" s="44"/>
      <c r="FOI126" s="44"/>
      <c r="FOJ126" s="44"/>
      <c r="FOK126" s="44"/>
      <c r="FOL126" s="44"/>
      <c r="FOM126" s="44"/>
      <c r="FON126" s="44"/>
      <c r="FOO126" s="44"/>
      <c r="FOP126" s="44"/>
      <c r="FOQ126" s="44"/>
      <c r="FOR126" s="44"/>
      <c r="FOS126" s="44"/>
      <c r="FOT126" s="44"/>
      <c r="FOU126" s="44"/>
      <c r="FOV126" s="44"/>
      <c r="FOW126" s="44"/>
      <c r="FOX126" s="44"/>
      <c r="FOY126" s="44"/>
      <c r="FOZ126" s="44"/>
      <c r="FPA126" s="44"/>
      <c r="FPB126" s="44"/>
      <c r="FPC126" s="44"/>
      <c r="FPD126" s="44"/>
      <c r="FPE126" s="44"/>
      <c r="FPF126" s="44"/>
      <c r="FPG126" s="44"/>
      <c r="FPH126" s="44"/>
      <c r="FPI126" s="44"/>
      <c r="FPJ126" s="44"/>
      <c r="FPK126" s="44"/>
      <c r="FPL126" s="44"/>
      <c r="FPM126" s="44"/>
      <c r="FPN126" s="44"/>
      <c r="FPO126" s="44"/>
      <c r="FPP126" s="44"/>
      <c r="FPQ126" s="44"/>
      <c r="FPR126" s="44"/>
      <c r="FPS126" s="44"/>
      <c r="FPT126" s="44"/>
      <c r="FPU126" s="44"/>
      <c r="FPV126" s="44"/>
      <c r="FPW126" s="44"/>
      <c r="FPX126" s="44"/>
      <c r="FPY126" s="44"/>
      <c r="FPZ126" s="44"/>
      <c r="FQA126" s="44"/>
      <c r="FQB126" s="44"/>
      <c r="FQC126" s="44"/>
      <c r="FQD126" s="44"/>
      <c r="FQE126" s="44"/>
      <c r="FQF126" s="44"/>
      <c r="FQG126" s="44"/>
      <c r="FQH126" s="44"/>
      <c r="FQI126" s="44"/>
      <c r="FQJ126" s="44"/>
      <c r="FQK126" s="44"/>
      <c r="FQL126" s="44"/>
      <c r="FQM126" s="44"/>
      <c r="FQN126" s="44"/>
      <c r="FQO126" s="44"/>
      <c r="FQP126" s="44"/>
      <c r="FQQ126" s="44"/>
      <c r="FQR126" s="44"/>
      <c r="FQS126" s="44"/>
      <c r="FQT126" s="44"/>
      <c r="FQU126" s="44"/>
      <c r="FQV126" s="44"/>
      <c r="FQW126" s="44"/>
      <c r="FQX126" s="44"/>
      <c r="FQY126" s="44"/>
      <c r="FQZ126" s="44"/>
      <c r="FRA126" s="44"/>
      <c r="FRB126" s="44"/>
      <c r="FRC126" s="44"/>
      <c r="FRD126" s="44"/>
      <c r="FRE126" s="44"/>
      <c r="FRF126" s="44"/>
      <c r="FRG126" s="44"/>
      <c r="FRH126" s="44"/>
      <c r="FRI126" s="44"/>
      <c r="FRJ126" s="44"/>
      <c r="FRK126" s="44"/>
      <c r="FRL126" s="44"/>
      <c r="FRM126" s="44"/>
      <c r="FRN126" s="44"/>
      <c r="FRO126" s="44"/>
      <c r="FRP126" s="44"/>
      <c r="FRQ126" s="44"/>
      <c r="FRR126" s="44"/>
      <c r="FRS126" s="44"/>
      <c r="FRT126" s="44"/>
      <c r="FRU126" s="44"/>
      <c r="FRV126" s="44"/>
      <c r="FRW126" s="44"/>
      <c r="FRX126" s="44"/>
      <c r="FRY126" s="44"/>
      <c r="FRZ126" s="44"/>
      <c r="FSA126" s="44"/>
      <c r="FSB126" s="44"/>
      <c r="FSC126" s="44"/>
      <c r="FSD126" s="44"/>
      <c r="FSE126" s="44"/>
      <c r="FSF126" s="44"/>
      <c r="FSG126" s="44"/>
      <c r="FSH126" s="44"/>
      <c r="FSI126" s="44"/>
      <c r="FSJ126" s="44"/>
      <c r="FSK126" s="44"/>
      <c r="FSL126" s="44"/>
      <c r="FSM126" s="44"/>
      <c r="FSN126" s="44"/>
      <c r="FSO126" s="44"/>
      <c r="FSP126" s="44"/>
      <c r="FSQ126" s="44"/>
      <c r="FSR126" s="44"/>
      <c r="FSS126" s="44"/>
      <c r="FST126" s="44"/>
      <c r="FSU126" s="44"/>
      <c r="FSV126" s="44"/>
      <c r="FSW126" s="44"/>
      <c r="FSX126" s="44"/>
      <c r="FSY126" s="44"/>
      <c r="FSZ126" s="44"/>
      <c r="FTA126" s="44"/>
      <c r="FTB126" s="44"/>
      <c r="FTC126" s="44"/>
      <c r="FTD126" s="44"/>
      <c r="FTE126" s="44"/>
      <c r="FTF126" s="44"/>
      <c r="FTG126" s="44"/>
      <c r="FTH126" s="44"/>
      <c r="FTI126" s="44"/>
      <c r="FTJ126" s="44"/>
      <c r="FTK126" s="44"/>
      <c r="FTL126" s="44"/>
      <c r="FTM126" s="44"/>
      <c r="FTN126" s="44"/>
      <c r="FTO126" s="44"/>
      <c r="FTP126" s="44"/>
      <c r="FTQ126" s="44"/>
      <c r="FTR126" s="44"/>
      <c r="FTS126" s="44"/>
      <c r="FTT126" s="44"/>
      <c r="FTU126" s="44"/>
      <c r="FTV126" s="44"/>
      <c r="FTW126" s="44"/>
      <c r="FTX126" s="44"/>
      <c r="FTY126" s="44"/>
      <c r="FTZ126" s="44"/>
      <c r="FUA126" s="44"/>
      <c r="FUB126" s="44"/>
      <c r="FUC126" s="44"/>
      <c r="FUD126" s="44"/>
      <c r="FUE126" s="44"/>
      <c r="FUF126" s="44"/>
      <c r="FUG126" s="44"/>
      <c r="FUH126" s="44"/>
      <c r="FUI126" s="44"/>
      <c r="FUJ126" s="44"/>
      <c r="FUK126" s="44"/>
      <c r="FUL126" s="44"/>
      <c r="FUM126" s="44"/>
      <c r="FUN126" s="44"/>
      <c r="FUO126" s="44"/>
      <c r="FUP126" s="44"/>
      <c r="FUQ126" s="44"/>
      <c r="FUR126" s="44"/>
      <c r="FUS126" s="44"/>
      <c r="FUT126" s="44"/>
      <c r="FUU126" s="44"/>
      <c r="FUV126" s="44"/>
      <c r="FUW126" s="44"/>
      <c r="FUX126" s="44"/>
      <c r="FUY126" s="44"/>
      <c r="FUZ126" s="44"/>
      <c r="FVA126" s="44"/>
      <c r="FVB126" s="44"/>
      <c r="FVC126" s="44"/>
      <c r="FVD126" s="44"/>
      <c r="FVE126" s="44"/>
      <c r="FVF126" s="44"/>
      <c r="FVG126" s="44"/>
      <c r="FVH126" s="44"/>
      <c r="FVI126" s="44"/>
      <c r="FVJ126" s="44"/>
      <c r="FVK126" s="44"/>
      <c r="FVL126" s="44"/>
      <c r="FVM126" s="44"/>
      <c r="FVN126" s="44"/>
      <c r="FVO126" s="44"/>
      <c r="FVP126" s="44"/>
      <c r="FVQ126" s="44"/>
      <c r="FVR126" s="44"/>
      <c r="FVS126" s="44"/>
      <c r="FVT126" s="44"/>
      <c r="FVU126" s="44"/>
      <c r="FVV126" s="44"/>
      <c r="FVW126" s="44"/>
      <c r="FVX126" s="44"/>
      <c r="FVY126" s="44"/>
      <c r="FVZ126" s="44"/>
      <c r="FWA126" s="44"/>
      <c r="FWB126" s="44"/>
      <c r="FWC126" s="44"/>
      <c r="FWD126" s="44"/>
      <c r="FWE126" s="44"/>
      <c r="FWF126" s="44"/>
      <c r="FWG126" s="44"/>
      <c r="FWH126" s="44"/>
      <c r="FWI126" s="44"/>
      <c r="FWJ126" s="44"/>
      <c r="FWK126" s="44"/>
      <c r="FWL126" s="44"/>
      <c r="FWM126" s="44"/>
      <c r="FWN126" s="44"/>
      <c r="FWO126" s="44"/>
      <c r="FWP126" s="44"/>
      <c r="FWQ126" s="44"/>
      <c r="FWR126" s="44"/>
      <c r="FWS126" s="44"/>
      <c r="FWT126" s="44"/>
      <c r="FWU126" s="44"/>
      <c r="FWV126" s="44"/>
      <c r="FWW126" s="44"/>
      <c r="FWX126" s="44"/>
      <c r="FWY126" s="44"/>
      <c r="FWZ126" s="44"/>
      <c r="FXA126" s="44"/>
      <c r="FXB126" s="44"/>
      <c r="FXC126" s="44"/>
      <c r="FXD126" s="44"/>
      <c r="FXE126" s="44"/>
      <c r="FXF126" s="44"/>
      <c r="FXG126" s="44"/>
      <c r="FXH126" s="44"/>
      <c r="FXI126" s="44"/>
      <c r="FXJ126" s="44"/>
      <c r="FXK126" s="44"/>
      <c r="FXL126" s="44"/>
      <c r="FXM126" s="44"/>
      <c r="FXN126" s="44"/>
      <c r="FXO126" s="44"/>
      <c r="FXP126" s="44"/>
      <c r="FXQ126" s="44"/>
      <c r="FXR126" s="44"/>
      <c r="FXS126" s="44"/>
      <c r="FXT126" s="44"/>
      <c r="FXU126" s="44"/>
      <c r="FXV126" s="44"/>
      <c r="FXW126" s="44"/>
      <c r="FXX126" s="44"/>
      <c r="FXY126" s="44"/>
      <c r="FXZ126" s="44"/>
      <c r="FYA126" s="44"/>
      <c r="FYB126" s="44"/>
      <c r="FYC126" s="44"/>
      <c r="FYD126" s="44"/>
      <c r="FYE126" s="44"/>
      <c r="FYF126" s="44"/>
      <c r="FYG126" s="44"/>
      <c r="FYH126" s="44"/>
      <c r="FYI126" s="44"/>
      <c r="FYJ126" s="44"/>
      <c r="FYK126" s="44"/>
      <c r="FYL126" s="44"/>
      <c r="FYM126" s="44"/>
      <c r="FYN126" s="44"/>
      <c r="FYO126" s="44"/>
      <c r="FYP126" s="44"/>
      <c r="FYQ126" s="44"/>
      <c r="FYR126" s="44"/>
      <c r="FYS126" s="44"/>
      <c r="FYT126" s="44"/>
      <c r="FYU126" s="44"/>
      <c r="FYV126" s="44"/>
      <c r="FYW126" s="44"/>
      <c r="FYX126" s="44"/>
      <c r="FYY126" s="44"/>
      <c r="FYZ126" s="44"/>
      <c r="FZA126" s="44"/>
      <c r="FZB126" s="44"/>
      <c r="FZC126" s="44"/>
      <c r="FZD126" s="44"/>
      <c r="FZE126" s="44"/>
      <c r="FZF126" s="44"/>
      <c r="FZG126" s="44"/>
      <c r="FZH126" s="44"/>
      <c r="FZI126" s="44"/>
      <c r="FZJ126" s="44"/>
      <c r="FZK126" s="44"/>
      <c r="FZL126" s="44"/>
      <c r="FZM126" s="44"/>
      <c r="FZN126" s="44"/>
      <c r="FZO126" s="44"/>
      <c r="FZP126" s="44"/>
      <c r="FZQ126" s="44"/>
      <c r="FZR126" s="44"/>
      <c r="FZS126" s="44"/>
      <c r="FZT126" s="44"/>
      <c r="FZU126" s="44"/>
      <c r="FZV126" s="44"/>
      <c r="FZW126" s="44"/>
      <c r="FZX126" s="44"/>
      <c r="FZY126" s="44"/>
      <c r="FZZ126" s="44"/>
      <c r="GAA126" s="44"/>
      <c r="GAB126" s="44"/>
      <c r="GAC126" s="44"/>
      <c r="GAD126" s="44"/>
      <c r="GAE126" s="44"/>
      <c r="GAF126" s="44"/>
      <c r="GAG126" s="44"/>
      <c r="GAH126" s="44"/>
      <c r="GAI126" s="44"/>
      <c r="GAJ126" s="44"/>
      <c r="GAK126" s="44"/>
      <c r="GAL126" s="44"/>
      <c r="GAM126" s="44"/>
      <c r="GAN126" s="44"/>
      <c r="GAO126" s="44"/>
      <c r="GAP126" s="44"/>
      <c r="GAQ126" s="44"/>
      <c r="GAR126" s="44"/>
      <c r="GAS126" s="44"/>
      <c r="GAT126" s="44"/>
      <c r="GAU126" s="44"/>
      <c r="GAV126" s="44"/>
      <c r="GAW126" s="44"/>
      <c r="GAX126" s="44"/>
      <c r="GAY126" s="44"/>
      <c r="GAZ126" s="44"/>
      <c r="GBA126" s="44"/>
      <c r="GBB126" s="44"/>
      <c r="GBC126" s="44"/>
      <c r="GBD126" s="44"/>
      <c r="GBE126" s="44"/>
      <c r="GBF126" s="44"/>
      <c r="GBG126" s="44"/>
      <c r="GBH126" s="44"/>
      <c r="GBI126" s="44"/>
      <c r="GBJ126" s="44"/>
      <c r="GBK126" s="44"/>
      <c r="GBL126" s="44"/>
      <c r="GBM126" s="44"/>
      <c r="GBN126" s="44"/>
      <c r="GBO126" s="44"/>
      <c r="GBP126" s="44"/>
      <c r="GBQ126" s="44"/>
      <c r="GBR126" s="44"/>
      <c r="GBS126" s="44"/>
      <c r="GBT126" s="44"/>
      <c r="GBU126" s="44"/>
      <c r="GBV126" s="44"/>
      <c r="GBW126" s="44"/>
      <c r="GBX126" s="44"/>
      <c r="GBY126" s="44"/>
      <c r="GBZ126" s="44"/>
      <c r="GCA126" s="44"/>
      <c r="GCB126" s="44"/>
      <c r="GCC126" s="44"/>
      <c r="GCD126" s="44"/>
      <c r="GCE126" s="44"/>
      <c r="GCF126" s="44"/>
      <c r="GCG126" s="44"/>
      <c r="GCH126" s="44"/>
      <c r="GCI126" s="44"/>
      <c r="GCJ126" s="44"/>
      <c r="GCK126" s="44"/>
      <c r="GCL126" s="44"/>
      <c r="GCM126" s="44"/>
      <c r="GCN126" s="44"/>
      <c r="GCO126" s="44"/>
      <c r="GCP126" s="44"/>
      <c r="GCQ126" s="44"/>
      <c r="GCR126" s="44"/>
      <c r="GCS126" s="44"/>
      <c r="GCT126" s="44"/>
      <c r="GCU126" s="44"/>
      <c r="GCV126" s="44"/>
      <c r="GCW126" s="44"/>
      <c r="GCX126" s="44"/>
      <c r="GCY126" s="44"/>
      <c r="GCZ126" s="44"/>
      <c r="GDA126" s="44"/>
      <c r="GDB126" s="44"/>
      <c r="GDC126" s="44"/>
      <c r="GDD126" s="44"/>
      <c r="GDE126" s="44"/>
      <c r="GDF126" s="44"/>
      <c r="GDG126" s="44"/>
      <c r="GDH126" s="44"/>
      <c r="GDI126" s="44"/>
      <c r="GDJ126" s="44"/>
      <c r="GDK126" s="44"/>
      <c r="GDL126" s="44"/>
      <c r="GDM126" s="44"/>
      <c r="GDN126" s="44"/>
      <c r="GDO126" s="44"/>
      <c r="GDP126" s="44"/>
      <c r="GDQ126" s="44"/>
      <c r="GDR126" s="44"/>
      <c r="GDS126" s="44"/>
      <c r="GDT126" s="44"/>
      <c r="GDU126" s="44"/>
      <c r="GDV126" s="44"/>
      <c r="GDW126" s="44"/>
      <c r="GDX126" s="44"/>
      <c r="GDY126" s="44"/>
      <c r="GDZ126" s="44"/>
      <c r="GEA126" s="44"/>
      <c r="GEB126" s="44"/>
      <c r="GEC126" s="44"/>
      <c r="GED126" s="44"/>
      <c r="GEE126" s="44"/>
      <c r="GEF126" s="44"/>
      <c r="GEG126" s="44"/>
      <c r="GEH126" s="44"/>
      <c r="GEI126" s="44"/>
      <c r="GEJ126" s="44"/>
      <c r="GEK126" s="44"/>
      <c r="GEL126" s="44"/>
      <c r="GEM126" s="44"/>
      <c r="GEN126" s="44"/>
      <c r="GEO126" s="44"/>
      <c r="GEP126" s="44"/>
      <c r="GEQ126" s="44"/>
      <c r="GER126" s="44"/>
      <c r="GES126" s="44"/>
      <c r="GET126" s="44"/>
      <c r="GEU126" s="44"/>
      <c r="GEV126" s="44"/>
      <c r="GEW126" s="44"/>
      <c r="GEX126" s="44"/>
      <c r="GEY126" s="44"/>
      <c r="GEZ126" s="44"/>
      <c r="GFA126" s="44"/>
      <c r="GFB126" s="44"/>
      <c r="GFC126" s="44"/>
      <c r="GFD126" s="44"/>
      <c r="GFE126" s="44"/>
      <c r="GFF126" s="44"/>
      <c r="GFG126" s="44"/>
      <c r="GFH126" s="44"/>
      <c r="GFI126" s="44"/>
      <c r="GFJ126" s="44"/>
      <c r="GFK126" s="44"/>
      <c r="GFL126" s="44"/>
      <c r="GFM126" s="44"/>
      <c r="GFN126" s="44"/>
      <c r="GFO126" s="44"/>
      <c r="GFP126" s="44"/>
      <c r="GFQ126" s="44"/>
      <c r="GFR126" s="44"/>
      <c r="GFS126" s="44"/>
      <c r="GFT126" s="44"/>
      <c r="GFU126" s="44"/>
      <c r="GFV126" s="44"/>
      <c r="GFW126" s="44"/>
      <c r="GFX126" s="44"/>
      <c r="GFY126" s="44"/>
      <c r="GFZ126" s="44"/>
      <c r="GGA126" s="44"/>
      <c r="GGB126" s="44"/>
      <c r="GGC126" s="44"/>
      <c r="GGD126" s="44"/>
      <c r="GGE126" s="44"/>
      <c r="GGF126" s="44"/>
      <c r="GGG126" s="44"/>
      <c r="GGH126" s="44"/>
      <c r="GGI126" s="44"/>
      <c r="GGJ126" s="44"/>
      <c r="GGK126" s="44"/>
      <c r="GGL126" s="44"/>
      <c r="GGM126" s="44"/>
      <c r="GGN126" s="44"/>
      <c r="GGO126" s="44"/>
      <c r="GGP126" s="44"/>
      <c r="GGQ126" s="44"/>
      <c r="GGR126" s="44"/>
      <c r="GGS126" s="44"/>
      <c r="GGT126" s="44"/>
      <c r="GGU126" s="44"/>
      <c r="GGV126" s="44"/>
      <c r="GGW126" s="44"/>
      <c r="GGX126" s="44"/>
      <c r="GGY126" s="44"/>
      <c r="GGZ126" s="44"/>
      <c r="GHA126" s="44"/>
      <c r="GHB126" s="44"/>
      <c r="GHC126" s="44"/>
      <c r="GHD126" s="44"/>
      <c r="GHE126" s="44"/>
      <c r="GHF126" s="44"/>
      <c r="GHG126" s="44"/>
      <c r="GHH126" s="44"/>
      <c r="GHI126" s="44"/>
      <c r="GHJ126" s="44"/>
      <c r="GHK126" s="44"/>
      <c r="GHL126" s="44"/>
      <c r="GHM126" s="44"/>
      <c r="GHN126" s="44"/>
      <c r="GHO126" s="44"/>
      <c r="GHP126" s="44"/>
      <c r="GHQ126" s="44"/>
      <c r="GHR126" s="44"/>
      <c r="GHS126" s="44"/>
      <c r="GHT126" s="44"/>
      <c r="GHU126" s="44"/>
      <c r="GHV126" s="44"/>
      <c r="GHW126" s="44"/>
      <c r="GHX126" s="44"/>
      <c r="GHY126" s="44"/>
      <c r="GHZ126" s="44"/>
      <c r="GIA126" s="44"/>
      <c r="GIB126" s="44"/>
      <c r="GIC126" s="44"/>
      <c r="GID126" s="44"/>
      <c r="GIE126" s="44"/>
      <c r="GIF126" s="44"/>
      <c r="GIG126" s="44"/>
      <c r="GIH126" s="44"/>
      <c r="GII126" s="44"/>
      <c r="GIJ126" s="44"/>
      <c r="GIK126" s="44"/>
      <c r="GIL126" s="44"/>
      <c r="GIM126" s="44"/>
      <c r="GIN126" s="44"/>
      <c r="GIO126" s="44"/>
      <c r="GIP126" s="44"/>
      <c r="GIQ126" s="44"/>
      <c r="GIR126" s="44"/>
      <c r="GIS126" s="44"/>
      <c r="GIT126" s="44"/>
      <c r="GIU126" s="44"/>
      <c r="GIV126" s="44"/>
      <c r="GIW126" s="44"/>
      <c r="GIX126" s="44"/>
      <c r="GIY126" s="44"/>
      <c r="GIZ126" s="44"/>
      <c r="GJA126" s="44"/>
      <c r="GJB126" s="44"/>
      <c r="GJC126" s="44"/>
      <c r="GJD126" s="44"/>
      <c r="GJE126" s="44"/>
      <c r="GJF126" s="44"/>
      <c r="GJG126" s="44"/>
      <c r="GJH126" s="44"/>
      <c r="GJI126" s="44"/>
      <c r="GJJ126" s="44"/>
      <c r="GJK126" s="44"/>
      <c r="GJL126" s="44"/>
      <c r="GJM126" s="44"/>
      <c r="GJN126" s="44"/>
      <c r="GJO126" s="44"/>
      <c r="GJP126" s="44"/>
      <c r="GJQ126" s="44"/>
      <c r="GJR126" s="44"/>
      <c r="GJS126" s="44"/>
      <c r="GJT126" s="44"/>
      <c r="GJU126" s="44"/>
      <c r="GJV126" s="44"/>
      <c r="GJW126" s="44"/>
      <c r="GJX126" s="44"/>
      <c r="GJY126" s="44"/>
      <c r="GJZ126" s="44"/>
      <c r="GKA126" s="44"/>
      <c r="GKB126" s="44"/>
      <c r="GKC126" s="44"/>
      <c r="GKD126" s="44"/>
      <c r="GKE126" s="44"/>
      <c r="GKF126" s="44"/>
      <c r="GKG126" s="44"/>
      <c r="GKH126" s="44"/>
      <c r="GKI126" s="44"/>
      <c r="GKJ126" s="44"/>
      <c r="GKK126" s="44"/>
      <c r="GKL126" s="44"/>
      <c r="GKM126" s="44"/>
      <c r="GKN126" s="44"/>
      <c r="GKO126" s="44"/>
      <c r="GKP126" s="44"/>
      <c r="GKQ126" s="44"/>
      <c r="GKR126" s="44"/>
      <c r="GKS126" s="44"/>
      <c r="GKT126" s="44"/>
      <c r="GKU126" s="44"/>
      <c r="GKV126" s="44"/>
      <c r="GKW126" s="44"/>
      <c r="GKX126" s="44"/>
      <c r="GKY126" s="44"/>
      <c r="GKZ126" s="44"/>
      <c r="GLA126" s="44"/>
      <c r="GLB126" s="44"/>
      <c r="GLC126" s="44"/>
      <c r="GLD126" s="44"/>
      <c r="GLE126" s="44"/>
      <c r="GLF126" s="44"/>
      <c r="GLG126" s="44"/>
      <c r="GLH126" s="44"/>
      <c r="GLI126" s="44"/>
      <c r="GLJ126" s="44"/>
      <c r="GLK126" s="44"/>
      <c r="GLL126" s="44"/>
      <c r="GLM126" s="44"/>
      <c r="GLN126" s="44"/>
      <c r="GLO126" s="44"/>
      <c r="GLP126" s="44"/>
      <c r="GLQ126" s="44"/>
      <c r="GLR126" s="44"/>
      <c r="GLS126" s="44"/>
      <c r="GLT126" s="44"/>
      <c r="GLU126" s="44"/>
      <c r="GLV126" s="44"/>
      <c r="GLW126" s="44"/>
      <c r="GLX126" s="44"/>
      <c r="GLY126" s="44"/>
      <c r="GLZ126" s="44"/>
      <c r="GMA126" s="44"/>
      <c r="GMB126" s="44"/>
      <c r="GMC126" s="44"/>
      <c r="GMD126" s="44"/>
      <c r="GME126" s="44"/>
      <c r="GMF126" s="44"/>
      <c r="GMG126" s="44"/>
      <c r="GMH126" s="44"/>
      <c r="GMI126" s="44"/>
      <c r="GMJ126" s="44"/>
      <c r="GMK126" s="44"/>
      <c r="GML126" s="44"/>
      <c r="GMM126" s="44"/>
      <c r="GMN126" s="44"/>
      <c r="GMO126" s="44"/>
      <c r="GMP126" s="44"/>
      <c r="GMQ126" s="44"/>
      <c r="GMR126" s="44"/>
      <c r="GMS126" s="44"/>
      <c r="GMT126" s="44"/>
      <c r="GMU126" s="44"/>
      <c r="GMV126" s="44"/>
      <c r="GMW126" s="44"/>
      <c r="GMX126" s="44"/>
      <c r="GMY126" s="44"/>
      <c r="GMZ126" s="44"/>
      <c r="GNA126" s="44"/>
      <c r="GNB126" s="44"/>
      <c r="GNC126" s="44"/>
      <c r="GND126" s="44"/>
      <c r="GNE126" s="44"/>
      <c r="GNF126" s="44"/>
      <c r="GNG126" s="44"/>
      <c r="GNH126" s="44"/>
      <c r="GNI126" s="44"/>
      <c r="GNJ126" s="44"/>
      <c r="GNK126" s="44"/>
      <c r="GNL126" s="44"/>
      <c r="GNM126" s="44"/>
      <c r="GNN126" s="44"/>
      <c r="GNO126" s="44"/>
      <c r="GNP126" s="44"/>
      <c r="GNQ126" s="44"/>
      <c r="GNR126" s="44"/>
      <c r="GNS126" s="44"/>
      <c r="GNT126" s="44"/>
      <c r="GNU126" s="44"/>
      <c r="GNV126" s="44"/>
      <c r="GNW126" s="44"/>
      <c r="GNX126" s="44"/>
      <c r="GNY126" s="44"/>
      <c r="GNZ126" s="44"/>
      <c r="GOA126" s="44"/>
      <c r="GOB126" s="44"/>
      <c r="GOC126" s="44"/>
      <c r="GOD126" s="44"/>
      <c r="GOE126" s="44"/>
      <c r="GOF126" s="44"/>
      <c r="GOG126" s="44"/>
      <c r="GOH126" s="44"/>
      <c r="GOI126" s="44"/>
      <c r="GOJ126" s="44"/>
      <c r="GOK126" s="44"/>
      <c r="GOL126" s="44"/>
      <c r="GOM126" s="44"/>
      <c r="GON126" s="44"/>
      <c r="GOO126" s="44"/>
      <c r="GOP126" s="44"/>
      <c r="GOQ126" s="44"/>
      <c r="GOR126" s="44"/>
      <c r="GOS126" s="44"/>
      <c r="GOT126" s="44"/>
      <c r="GOU126" s="44"/>
      <c r="GOV126" s="44"/>
      <c r="GOW126" s="44"/>
      <c r="GOX126" s="44"/>
      <c r="GOY126" s="44"/>
      <c r="GOZ126" s="44"/>
      <c r="GPA126" s="44"/>
      <c r="GPB126" s="44"/>
      <c r="GPC126" s="44"/>
      <c r="GPD126" s="44"/>
      <c r="GPE126" s="44"/>
      <c r="GPF126" s="44"/>
      <c r="GPG126" s="44"/>
      <c r="GPH126" s="44"/>
      <c r="GPI126" s="44"/>
      <c r="GPJ126" s="44"/>
      <c r="GPK126" s="44"/>
      <c r="GPL126" s="44"/>
      <c r="GPM126" s="44"/>
      <c r="GPN126" s="44"/>
      <c r="GPO126" s="44"/>
      <c r="GPP126" s="44"/>
      <c r="GPQ126" s="44"/>
      <c r="GPR126" s="44"/>
      <c r="GPS126" s="44"/>
      <c r="GPT126" s="44"/>
      <c r="GPU126" s="44"/>
      <c r="GPV126" s="44"/>
      <c r="GPW126" s="44"/>
      <c r="GPX126" s="44"/>
      <c r="GPY126" s="44"/>
      <c r="GPZ126" s="44"/>
      <c r="GQA126" s="44"/>
      <c r="GQB126" s="44"/>
      <c r="GQC126" s="44"/>
      <c r="GQD126" s="44"/>
      <c r="GQE126" s="44"/>
      <c r="GQF126" s="44"/>
      <c r="GQG126" s="44"/>
      <c r="GQH126" s="44"/>
      <c r="GQI126" s="44"/>
      <c r="GQJ126" s="44"/>
      <c r="GQK126" s="44"/>
      <c r="GQL126" s="44"/>
      <c r="GQM126" s="44"/>
      <c r="GQN126" s="44"/>
      <c r="GQO126" s="44"/>
      <c r="GQP126" s="44"/>
      <c r="GQQ126" s="44"/>
      <c r="GQR126" s="44"/>
      <c r="GQS126" s="44"/>
      <c r="GQT126" s="44"/>
      <c r="GQU126" s="44"/>
      <c r="GQV126" s="44"/>
      <c r="GQW126" s="44"/>
      <c r="GQX126" s="44"/>
      <c r="GQY126" s="44"/>
      <c r="GQZ126" s="44"/>
      <c r="GRA126" s="44"/>
      <c r="GRB126" s="44"/>
      <c r="GRC126" s="44"/>
      <c r="GRD126" s="44"/>
      <c r="GRE126" s="44"/>
      <c r="GRF126" s="44"/>
      <c r="GRG126" s="44"/>
      <c r="GRH126" s="44"/>
      <c r="GRI126" s="44"/>
      <c r="GRJ126" s="44"/>
      <c r="GRK126" s="44"/>
      <c r="GRL126" s="44"/>
      <c r="GRM126" s="44"/>
      <c r="GRN126" s="44"/>
      <c r="GRO126" s="44"/>
      <c r="GRP126" s="44"/>
      <c r="GRQ126" s="44"/>
      <c r="GRR126" s="44"/>
      <c r="GRS126" s="44"/>
      <c r="GRT126" s="44"/>
      <c r="GRU126" s="44"/>
      <c r="GRV126" s="44"/>
      <c r="GRW126" s="44"/>
      <c r="GRX126" s="44"/>
      <c r="GRY126" s="44"/>
      <c r="GRZ126" s="44"/>
      <c r="GSA126" s="44"/>
      <c r="GSB126" s="44"/>
      <c r="GSC126" s="44"/>
      <c r="GSD126" s="44"/>
      <c r="GSE126" s="44"/>
      <c r="GSF126" s="44"/>
      <c r="GSG126" s="44"/>
      <c r="GSH126" s="44"/>
      <c r="GSI126" s="44"/>
      <c r="GSJ126" s="44"/>
      <c r="GSK126" s="44"/>
      <c r="GSL126" s="44"/>
      <c r="GSM126" s="44"/>
      <c r="GSN126" s="44"/>
      <c r="GSO126" s="44"/>
      <c r="GSP126" s="44"/>
      <c r="GSQ126" s="44"/>
      <c r="GSR126" s="44"/>
      <c r="GSS126" s="44"/>
      <c r="GST126" s="44"/>
      <c r="GSU126" s="44"/>
      <c r="GSV126" s="44"/>
      <c r="GSW126" s="44"/>
      <c r="GSX126" s="44"/>
      <c r="GSY126" s="44"/>
      <c r="GSZ126" s="44"/>
      <c r="GTA126" s="44"/>
      <c r="GTB126" s="44"/>
      <c r="GTC126" s="44"/>
      <c r="GTD126" s="44"/>
      <c r="GTE126" s="44"/>
      <c r="GTF126" s="44"/>
      <c r="GTG126" s="44"/>
      <c r="GTH126" s="44"/>
      <c r="GTI126" s="44"/>
      <c r="GTJ126" s="44"/>
      <c r="GTK126" s="44"/>
      <c r="GTL126" s="44"/>
      <c r="GTM126" s="44"/>
      <c r="GTN126" s="44"/>
      <c r="GTO126" s="44"/>
      <c r="GTP126" s="44"/>
      <c r="GTQ126" s="44"/>
      <c r="GTR126" s="44"/>
      <c r="GTS126" s="44"/>
      <c r="GTT126" s="44"/>
      <c r="GTU126" s="44"/>
      <c r="GTV126" s="44"/>
      <c r="GTW126" s="44"/>
      <c r="GTX126" s="44"/>
      <c r="GTY126" s="44"/>
      <c r="GTZ126" s="44"/>
      <c r="GUA126" s="44"/>
      <c r="GUB126" s="44"/>
      <c r="GUC126" s="44"/>
      <c r="GUD126" s="44"/>
      <c r="GUE126" s="44"/>
      <c r="GUF126" s="44"/>
      <c r="GUG126" s="44"/>
      <c r="GUH126" s="44"/>
      <c r="GUI126" s="44"/>
      <c r="GUJ126" s="44"/>
      <c r="GUK126" s="44"/>
      <c r="GUL126" s="44"/>
      <c r="GUM126" s="44"/>
      <c r="GUN126" s="44"/>
      <c r="GUO126" s="44"/>
      <c r="GUP126" s="44"/>
      <c r="GUQ126" s="44"/>
      <c r="GUR126" s="44"/>
      <c r="GUS126" s="44"/>
      <c r="GUT126" s="44"/>
      <c r="GUU126" s="44"/>
      <c r="GUV126" s="44"/>
      <c r="GUW126" s="44"/>
      <c r="GUX126" s="44"/>
      <c r="GUY126" s="44"/>
      <c r="GUZ126" s="44"/>
      <c r="GVA126" s="44"/>
      <c r="GVB126" s="44"/>
      <c r="GVC126" s="44"/>
      <c r="GVD126" s="44"/>
      <c r="GVE126" s="44"/>
      <c r="GVF126" s="44"/>
      <c r="GVG126" s="44"/>
      <c r="GVH126" s="44"/>
      <c r="GVI126" s="44"/>
      <c r="GVJ126" s="44"/>
      <c r="GVK126" s="44"/>
      <c r="GVL126" s="44"/>
      <c r="GVM126" s="44"/>
      <c r="GVN126" s="44"/>
      <c r="GVO126" s="44"/>
      <c r="GVP126" s="44"/>
      <c r="GVQ126" s="44"/>
      <c r="GVR126" s="44"/>
      <c r="GVS126" s="44"/>
      <c r="GVT126" s="44"/>
      <c r="GVU126" s="44"/>
      <c r="GVV126" s="44"/>
      <c r="GVW126" s="44"/>
      <c r="GVX126" s="44"/>
      <c r="GVY126" s="44"/>
      <c r="GVZ126" s="44"/>
      <c r="GWA126" s="44"/>
      <c r="GWB126" s="44"/>
      <c r="GWC126" s="44"/>
      <c r="GWD126" s="44"/>
      <c r="GWE126" s="44"/>
      <c r="GWF126" s="44"/>
      <c r="GWG126" s="44"/>
      <c r="GWH126" s="44"/>
      <c r="GWI126" s="44"/>
      <c r="GWJ126" s="44"/>
      <c r="GWK126" s="44"/>
      <c r="GWL126" s="44"/>
      <c r="GWM126" s="44"/>
      <c r="GWN126" s="44"/>
      <c r="GWO126" s="44"/>
      <c r="GWP126" s="44"/>
      <c r="GWQ126" s="44"/>
      <c r="GWR126" s="44"/>
      <c r="GWS126" s="44"/>
      <c r="GWT126" s="44"/>
      <c r="GWU126" s="44"/>
      <c r="GWV126" s="44"/>
      <c r="GWW126" s="44"/>
      <c r="GWX126" s="44"/>
      <c r="GWY126" s="44"/>
      <c r="GWZ126" s="44"/>
      <c r="GXA126" s="44"/>
      <c r="GXB126" s="44"/>
      <c r="GXC126" s="44"/>
      <c r="GXD126" s="44"/>
      <c r="GXE126" s="44"/>
      <c r="GXF126" s="44"/>
      <c r="GXG126" s="44"/>
      <c r="GXH126" s="44"/>
      <c r="GXI126" s="44"/>
      <c r="GXJ126" s="44"/>
      <c r="GXK126" s="44"/>
      <c r="GXL126" s="44"/>
      <c r="GXM126" s="44"/>
      <c r="GXN126" s="44"/>
      <c r="GXO126" s="44"/>
      <c r="GXP126" s="44"/>
      <c r="GXQ126" s="44"/>
      <c r="GXR126" s="44"/>
      <c r="GXS126" s="44"/>
      <c r="GXT126" s="44"/>
      <c r="GXU126" s="44"/>
      <c r="GXV126" s="44"/>
      <c r="GXW126" s="44"/>
      <c r="GXX126" s="44"/>
      <c r="GXY126" s="44"/>
      <c r="GXZ126" s="44"/>
      <c r="GYA126" s="44"/>
      <c r="GYB126" s="44"/>
      <c r="GYC126" s="44"/>
      <c r="GYD126" s="44"/>
      <c r="GYE126" s="44"/>
      <c r="GYF126" s="44"/>
      <c r="GYG126" s="44"/>
      <c r="GYH126" s="44"/>
      <c r="GYI126" s="44"/>
      <c r="GYJ126" s="44"/>
      <c r="GYK126" s="44"/>
      <c r="GYL126" s="44"/>
      <c r="GYM126" s="44"/>
      <c r="GYN126" s="44"/>
      <c r="GYO126" s="44"/>
      <c r="GYP126" s="44"/>
      <c r="GYQ126" s="44"/>
      <c r="GYR126" s="44"/>
      <c r="GYS126" s="44"/>
      <c r="GYT126" s="44"/>
      <c r="GYU126" s="44"/>
      <c r="GYV126" s="44"/>
      <c r="GYW126" s="44"/>
      <c r="GYX126" s="44"/>
      <c r="GYY126" s="44"/>
      <c r="GYZ126" s="44"/>
      <c r="GZA126" s="44"/>
      <c r="GZB126" s="44"/>
      <c r="GZC126" s="44"/>
      <c r="GZD126" s="44"/>
      <c r="GZE126" s="44"/>
      <c r="GZF126" s="44"/>
      <c r="GZG126" s="44"/>
      <c r="GZH126" s="44"/>
      <c r="GZI126" s="44"/>
      <c r="GZJ126" s="44"/>
      <c r="GZK126" s="44"/>
      <c r="GZL126" s="44"/>
      <c r="GZM126" s="44"/>
      <c r="GZN126" s="44"/>
      <c r="GZO126" s="44"/>
      <c r="GZP126" s="44"/>
      <c r="GZQ126" s="44"/>
      <c r="GZR126" s="44"/>
      <c r="GZS126" s="44"/>
      <c r="GZT126" s="44"/>
      <c r="GZU126" s="44"/>
      <c r="GZV126" s="44"/>
      <c r="GZW126" s="44"/>
      <c r="GZX126" s="44"/>
      <c r="GZY126" s="44"/>
      <c r="GZZ126" s="44"/>
      <c r="HAA126" s="44"/>
      <c r="HAB126" s="44"/>
      <c r="HAC126" s="44"/>
      <c r="HAD126" s="44"/>
      <c r="HAE126" s="44"/>
      <c r="HAF126" s="44"/>
      <c r="HAG126" s="44"/>
      <c r="HAH126" s="44"/>
      <c r="HAI126" s="44"/>
      <c r="HAJ126" s="44"/>
      <c r="HAK126" s="44"/>
      <c r="HAL126" s="44"/>
      <c r="HAM126" s="44"/>
      <c r="HAN126" s="44"/>
      <c r="HAO126" s="44"/>
      <c r="HAP126" s="44"/>
      <c r="HAQ126" s="44"/>
      <c r="HAR126" s="44"/>
      <c r="HAS126" s="44"/>
      <c r="HAT126" s="44"/>
      <c r="HAU126" s="44"/>
      <c r="HAV126" s="44"/>
      <c r="HAW126" s="44"/>
      <c r="HAX126" s="44"/>
      <c r="HAY126" s="44"/>
      <c r="HAZ126" s="44"/>
      <c r="HBA126" s="44"/>
      <c r="HBB126" s="44"/>
      <c r="HBC126" s="44"/>
      <c r="HBD126" s="44"/>
      <c r="HBE126" s="44"/>
      <c r="HBF126" s="44"/>
      <c r="HBG126" s="44"/>
      <c r="HBH126" s="44"/>
      <c r="HBI126" s="44"/>
      <c r="HBJ126" s="44"/>
      <c r="HBK126" s="44"/>
      <c r="HBL126" s="44"/>
      <c r="HBM126" s="44"/>
      <c r="HBN126" s="44"/>
      <c r="HBO126" s="44"/>
      <c r="HBP126" s="44"/>
      <c r="HBQ126" s="44"/>
      <c r="HBR126" s="44"/>
      <c r="HBS126" s="44"/>
      <c r="HBT126" s="44"/>
      <c r="HBU126" s="44"/>
      <c r="HBV126" s="44"/>
      <c r="HBW126" s="44"/>
      <c r="HBX126" s="44"/>
      <c r="HBY126" s="44"/>
      <c r="HBZ126" s="44"/>
      <c r="HCA126" s="44"/>
      <c r="HCB126" s="44"/>
      <c r="HCC126" s="44"/>
      <c r="HCD126" s="44"/>
      <c r="HCE126" s="44"/>
      <c r="HCF126" s="44"/>
      <c r="HCG126" s="44"/>
      <c r="HCH126" s="44"/>
      <c r="HCI126" s="44"/>
      <c r="HCJ126" s="44"/>
      <c r="HCK126" s="44"/>
      <c r="HCL126" s="44"/>
      <c r="HCM126" s="44"/>
      <c r="HCN126" s="44"/>
      <c r="HCO126" s="44"/>
      <c r="HCP126" s="44"/>
      <c r="HCQ126" s="44"/>
      <c r="HCR126" s="44"/>
      <c r="HCS126" s="44"/>
      <c r="HCT126" s="44"/>
      <c r="HCU126" s="44"/>
      <c r="HCV126" s="44"/>
      <c r="HCW126" s="44"/>
      <c r="HCX126" s="44"/>
      <c r="HCY126" s="44"/>
      <c r="HCZ126" s="44"/>
      <c r="HDA126" s="44"/>
      <c r="HDB126" s="44"/>
      <c r="HDC126" s="44"/>
      <c r="HDD126" s="44"/>
      <c r="HDE126" s="44"/>
      <c r="HDF126" s="44"/>
      <c r="HDG126" s="44"/>
      <c r="HDH126" s="44"/>
      <c r="HDI126" s="44"/>
      <c r="HDJ126" s="44"/>
      <c r="HDK126" s="44"/>
      <c r="HDL126" s="44"/>
      <c r="HDM126" s="44"/>
      <c r="HDN126" s="44"/>
      <c r="HDO126" s="44"/>
      <c r="HDP126" s="44"/>
      <c r="HDQ126" s="44"/>
      <c r="HDR126" s="44"/>
      <c r="HDS126" s="44"/>
      <c r="HDT126" s="44"/>
      <c r="HDU126" s="44"/>
      <c r="HDV126" s="44"/>
      <c r="HDW126" s="44"/>
      <c r="HDX126" s="44"/>
      <c r="HDY126" s="44"/>
      <c r="HDZ126" s="44"/>
      <c r="HEA126" s="44"/>
      <c r="HEB126" s="44"/>
      <c r="HEC126" s="44"/>
      <c r="HED126" s="44"/>
      <c r="HEE126" s="44"/>
      <c r="HEF126" s="44"/>
      <c r="HEG126" s="44"/>
      <c r="HEH126" s="44"/>
      <c r="HEI126" s="44"/>
      <c r="HEJ126" s="44"/>
      <c r="HEK126" s="44"/>
      <c r="HEL126" s="44"/>
      <c r="HEM126" s="44"/>
      <c r="HEN126" s="44"/>
      <c r="HEO126" s="44"/>
      <c r="HEP126" s="44"/>
      <c r="HEQ126" s="44"/>
      <c r="HER126" s="44"/>
      <c r="HES126" s="44"/>
      <c r="HET126" s="44"/>
      <c r="HEU126" s="44"/>
      <c r="HEV126" s="44"/>
      <c r="HEW126" s="44"/>
      <c r="HEX126" s="44"/>
      <c r="HEY126" s="44"/>
      <c r="HEZ126" s="44"/>
      <c r="HFA126" s="44"/>
      <c r="HFB126" s="44"/>
      <c r="HFC126" s="44"/>
      <c r="HFD126" s="44"/>
      <c r="HFE126" s="44"/>
      <c r="HFF126" s="44"/>
      <c r="HFG126" s="44"/>
      <c r="HFH126" s="44"/>
      <c r="HFI126" s="44"/>
      <c r="HFJ126" s="44"/>
      <c r="HFK126" s="44"/>
      <c r="HFL126" s="44"/>
      <c r="HFM126" s="44"/>
      <c r="HFN126" s="44"/>
      <c r="HFO126" s="44"/>
      <c r="HFP126" s="44"/>
      <c r="HFQ126" s="44"/>
      <c r="HFR126" s="44"/>
      <c r="HFS126" s="44"/>
      <c r="HFT126" s="44"/>
      <c r="HFU126" s="44"/>
      <c r="HFV126" s="44"/>
      <c r="HFW126" s="44"/>
      <c r="HFX126" s="44"/>
      <c r="HFY126" s="44"/>
      <c r="HFZ126" s="44"/>
      <c r="HGA126" s="44"/>
      <c r="HGB126" s="44"/>
      <c r="HGC126" s="44"/>
      <c r="HGD126" s="44"/>
      <c r="HGE126" s="44"/>
      <c r="HGF126" s="44"/>
      <c r="HGG126" s="44"/>
      <c r="HGH126" s="44"/>
      <c r="HGI126" s="44"/>
      <c r="HGJ126" s="44"/>
      <c r="HGK126" s="44"/>
      <c r="HGL126" s="44"/>
      <c r="HGM126" s="44"/>
      <c r="HGN126" s="44"/>
      <c r="HGO126" s="44"/>
      <c r="HGP126" s="44"/>
      <c r="HGQ126" s="44"/>
      <c r="HGR126" s="44"/>
      <c r="HGS126" s="44"/>
      <c r="HGT126" s="44"/>
      <c r="HGU126" s="44"/>
      <c r="HGV126" s="44"/>
      <c r="HGW126" s="44"/>
      <c r="HGX126" s="44"/>
      <c r="HGY126" s="44"/>
      <c r="HGZ126" s="44"/>
      <c r="HHA126" s="44"/>
      <c r="HHB126" s="44"/>
      <c r="HHC126" s="44"/>
      <c r="HHD126" s="44"/>
      <c r="HHE126" s="44"/>
      <c r="HHF126" s="44"/>
      <c r="HHG126" s="44"/>
      <c r="HHH126" s="44"/>
      <c r="HHI126" s="44"/>
      <c r="HHJ126" s="44"/>
      <c r="HHK126" s="44"/>
      <c r="HHL126" s="44"/>
      <c r="HHM126" s="44"/>
      <c r="HHN126" s="44"/>
      <c r="HHO126" s="44"/>
      <c r="HHP126" s="44"/>
      <c r="HHQ126" s="44"/>
      <c r="HHR126" s="44"/>
      <c r="HHS126" s="44"/>
      <c r="HHT126" s="44"/>
      <c r="HHU126" s="44"/>
      <c r="HHV126" s="44"/>
      <c r="HHW126" s="44"/>
      <c r="HHX126" s="44"/>
      <c r="HHY126" s="44"/>
      <c r="HHZ126" s="44"/>
      <c r="HIA126" s="44"/>
      <c r="HIB126" s="44"/>
      <c r="HIC126" s="44"/>
      <c r="HID126" s="44"/>
      <c r="HIE126" s="44"/>
      <c r="HIF126" s="44"/>
      <c r="HIG126" s="44"/>
      <c r="HIH126" s="44"/>
      <c r="HII126" s="44"/>
      <c r="HIJ126" s="44"/>
      <c r="HIK126" s="44"/>
      <c r="HIL126" s="44"/>
      <c r="HIM126" s="44"/>
      <c r="HIN126" s="44"/>
      <c r="HIO126" s="44"/>
      <c r="HIP126" s="44"/>
      <c r="HIQ126" s="44"/>
      <c r="HIR126" s="44"/>
      <c r="HIS126" s="44"/>
      <c r="HIT126" s="44"/>
      <c r="HIU126" s="44"/>
      <c r="HIV126" s="44"/>
      <c r="HIW126" s="44"/>
      <c r="HIX126" s="44"/>
      <c r="HIY126" s="44"/>
      <c r="HIZ126" s="44"/>
      <c r="HJA126" s="44"/>
      <c r="HJB126" s="44"/>
      <c r="HJC126" s="44"/>
      <c r="HJD126" s="44"/>
      <c r="HJE126" s="44"/>
      <c r="HJF126" s="44"/>
      <c r="HJG126" s="44"/>
      <c r="HJH126" s="44"/>
      <c r="HJI126" s="44"/>
      <c r="HJJ126" s="44"/>
      <c r="HJK126" s="44"/>
      <c r="HJL126" s="44"/>
      <c r="HJM126" s="44"/>
      <c r="HJN126" s="44"/>
      <c r="HJO126" s="44"/>
      <c r="HJP126" s="44"/>
      <c r="HJQ126" s="44"/>
      <c r="HJR126" s="44"/>
      <c r="HJS126" s="44"/>
      <c r="HJT126" s="44"/>
      <c r="HJU126" s="44"/>
      <c r="HJV126" s="44"/>
      <c r="HJW126" s="44"/>
      <c r="HJX126" s="44"/>
      <c r="HJY126" s="44"/>
      <c r="HJZ126" s="44"/>
      <c r="HKA126" s="44"/>
      <c r="HKB126" s="44"/>
      <c r="HKC126" s="44"/>
      <c r="HKD126" s="44"/>
      <c r="HKE126" s="44"/>
      <c r="HKF126" s="44"/>
      <c r="HKG126" s="44"/>
      <c r="HKH126" s="44"/>
      <c r="HKI126" s="44"/>
      <c r="HKJ126" s="44"/>
      <c r="HKK126" s="44"/>
      <c r="HKL126" s="44"/>
      <c r="HKM126" s="44"/>
      <c r="HKN126" s="44"/>
      <c r="HKO126" s="44"/>
      <c r="HKP126" s="44"/>
      <c r="HKQ126" s="44"/>
      <c r="HKR126" s="44"/>
      <c r="HKS126" s="44"/>
      <c r="HKT126" s="44"/>
      <c r="HKU126" s="44"/>
      <c r="HKV126" s="44"/>
      <c r="HKW126" s="44"/>
      <c r="HKX126" s="44"/>
      <c r="HKY126" s="44"/>
      <c r="HKZ126" s="44"/>
      <c r="HLA126" s="44"/>
      <c r="HLB126" s="44"/>
      <c r="HLC126" s="44"/>
      <c r="HLD126" s="44"/>
      <c r="HLE126" s="44"/>
      <c r="HLF126" s="44"/>
      <c r="HLG126" s="44"/>
      <c r="HLH126" s="44"/>
      <c r="HLI126" s="44"/>
      <c r="HLJ126" s="44"/>
      <c r="HLK126" s="44"/>
      <c r="HLL126" s="44"/>
      <c r="HLM126" s="44"/>
      <c r="HLN126" s="44"/>
      <c r="HLO126" s="44"/>
      <c r="HLP126" s="44"/>
      <c r="HLQ126" s="44"/>
      <c r="HLR126" s="44"/>
      <c r="HLS126" s="44"/>
      <c r="HLT126" s="44"/>
      <c r="HLU126" s="44"/>
      <c r="HLV126" s="44"/>
      <c r="HLW126" s="44"/>
      <c r="HLX126" s="44"/>
      <c r="HLY126" s="44"/>
      <c r="HLZ126" s="44"/>
      <c r="HMA126" s="44"/>
      <c r="HMB126" s="44"/>
      <c r="HMC126" s="44"/>
      <c r="HMD126" s="44"/>
      <c r="HME126" s="44"/>
      <c r="HMF126" s="44"/>
      <c r="HMG126" s="44"/>
      <c r="HMH126" s="44"/>
      <c r="HMI126" s="44"/>
      <c r="HMJ126" s="44"/>
      <c r="HMK126" s="44"/>
      <c r="HML126" s="44"/>
      <c r="HMM126" s="44"/>
      <c r="HMN126" s="44"/>
      <c r="HMO126" s="44"/>
      <c r="HMP126" s="44"/>
      <c r="HMQ126" s="44"/>
      <c r="HMR126" s="44"/>
      <c r="HMS126" s="44"/>
      <c r="HMT126" s="44"/>
      <c r="HMU126" s="44"/>
      <c r="HMV126" s="44"/>
      <c r="HMW126" s="44"/>
      <c r="HMX126" s="44"/>
      <c r="HMY126" s="44"/>
      <c r="HMZ126" s="44"/>
      <c r="HNA126" s="44"/>
      <c r="HNB126" s="44"/>
      <c r="HNC126" s="44"/>
      <c r="HND126" s="44"/>
      <c r="HNE126" s="44"/>
      <c r="HNF126" s="44"/>
      <c r="HNG126" s="44"/>
      <c r="HNH126" s="44"/>
      <c r="HNI126" s="44"/>
      <c r="HNJ126" s="44"/>
      <c r="HNK126" s="44"/>
      <c r="HNL126" s="44"/>
      <c r="HNM126" s="44"/>
      <c r="HNN126" s="44"/>
      <c r="HNO126" s="44"/>
      <c r="HNP126" s="44"/>
      <c r="HNQ126" s="44"/>
      <c r="HNR126" s="44"/>
      <c r="HNS126" s="44"/>
      <c r="HNT126" s="44"/>
      <c r="HNU126" s="44"/>
      <c r="HNV126" s="44"/>
      <c r="HNW126" s="44"/>
      <c r="HNX126" s="44"/>
      <c r="HNY126" s="44"/>
      <c r="HNZ126" s="44"/>
      <c r="HOA126" s="44"/>
      <c r="HOB126" s="44"/>
      <c r="HOC126" s="44"/>
      <c r="HOD126" s="44"/>
      <c r="HOE126" s="44"/>
      <c r="HOF126" s="44"/>
      <c r="HOG126" s="44"/>
      <c r="HOH126" s="44"/>
      <c r="HOI126" s="44"/>
      <c r="HOJ126" s="44"/>
      <c r="HOK126" s="44"/>
      <c r="HOL126" s="44"/>
      <c r="HOM126" s="44"/>
      <c r="HON126" s="44"/>
      <c r="HOO126" s="44"/>
      <c r="HOP126" s="44"/>
      <c r="HOQ126" s="44"/>
      <c r="HOR126" s="44"/>
      <c r="HOS126" s="44"/>
      <c r="HOT126" s="44"/>
      <c r="HOU126" s="44"/>
      <c r="HOV126" s="44"/>
      <c r="HOW126" s="44"/>
      <c r="HOX126" s="44"/>
      <c r="HOY126" s="44"/>
      <c r="HOZ126" s="44"/>
      <c r="HPA126" s="44"/>
      <c r="HPB126" s="44"/>
      <c r="HPC126" s="44"/>
      <c r="HPD126" s="44"/>
      <c r="HPE126" s="44"/>
      <c r="HPF126" s="44"/>
      <c r="HPG126" s="44"/>
      <c r="HPH126" s="44"/>
      <c r="HPI126" s="44"/>
      <c r="HPJ126" s="44"/>
      <c r="HPK126" s="44"/>
      <c r="HPL126" s="44"/>
      <c r="HPM126" s="44"/>
      <c r="HPN126" s="44"/>
      <c r="HPO126" s="44"/>
      <c r="HPP126" s="44"/>
      <c r="HPQ126" s="44"/>
      <c r="HPR126" s="44"/>
      <c r="HPS126" s="44"/>
      <c r="HPT126" s="44"/>
      <c r="HPU126" s="44"/>
      <c r="HPV126" s="44"/>
      <c r="HPW126" s="44"/>
      <c r="HPX126" s="44"/>
      <c r="HPY126" s="44"/>
      <c r="HPZ126" s="44"/>
      <c r="HQA126" s="44"/>
      <c r="HQB126" s="44"/>
      <c r="HQC126" s="44"/>
      <c r="HQD126" s="44"/>
      <c r="HQE126" s="44"/>
      <c r="HQF126" s="44"/>
      <c r="HQG126" s="44"/>
      <c r="HQH126" s="44"/>
      <c r="HQI126" s="44"/>
      <c r="HQJ126" s="44"/>
      <c r="HQK126" s="44"/>
      <c r="HQL126" s="44"/>
      <c r="HQM126" s="44"/>
      <c r="HQN126" s="44"/>
      <c r="HQO126" s="44"/>
      <c r="HQP126" s="44"/>
      <c r="HQQ126" s="44"/>
      <c r="HQR126" s="44"/>
      <c r="HQS126" s="44"/>
      <c r="HQT126" s="44"/>
      <c r="HQU126" s="44"/>
      <c r="HQV126" s="44"/>
      <c r="HQW126" s="44"/>
      <c r="HQX126" s="44"/>
      <c r="HQY126" s="44"/>
      <c r="HQZ126" s="44"/>
      <c r="HRA126" s="44"/>
      <c r="HRB126" s="44"/>
      <c r="HRC126" s="44"/>
      <c r="HRD126" s="44"/>
      <c r="HRE126" s="44"/>
      <c r="HRF126" s="44"/>
      <c r="HRG126" s="44"/>
      <c r="HRH126" s="44"/>
      <c r="HRI126" s="44"/>
      <c r="HRJ126" s="44"/>
      <c r="HRK126" s="44"/>
      <c r="HRL126" s="44"/>
      <c r="HRM126" s="44"/>
      <c r="HRN126" s="44"/>
      <c r="HRO126" s="44"/>
      <c r="HRP126" s="44"/>
      <c r="HRQ126" s="44"/>
      <c r="HRR126" s="44"/>
      <c r="HRS126" s="44"/>
      <c r="HRT126" s="44"/>
      <c r="HRU126" s="44"/>
      <c r="HRV126" s="44"/>
      <c r="HRW126" s="44"/>
      <c r="HRX126" s="44"/>
      <c r="HRY126" s="44"/>
      <c r="HRZ126" s="44"/>
      <c r="HSA126" s="44"/>
      <c r="HSB126" s="44"/>
      <c r="HSC126" s="44"/>
      <c r="HSD126" s="44"/>
      <c r="HSE126" s="44"/>
      <c r="HSF126" s="44"/>
      <c r="HSG126" s="44"/>
      <c r="HSH126" s="44"/>
      <c r="HSI126" s="44"/>
      <c r="HSJ126" s="44"/>
      <c r="HSK126" s="44"/>
      <c r="HSL126" s="44"/>
      <c r="HSM126" s="44"/>
      <c r="HSN126" s="44"/>
      <c r="HSO126" s="44"/>
      <c r="HSP126" s="44"/>
      <c r="HSQ126" s="44"/>
      <c r="HSR126" s="44"/>
      <c r="HSS126" s="44"/>
      <c r="HST126" s="44"/>
      <c r="HSU126" s="44"/>
      <c r="HSV126" s="44"/>
      <c r="HSW126" s="44"/>
      <c r="HSX126" s="44"/>
      <c r="HSY126" s="44"/>
      <c r="HSZ126" s="44"/>
      <c r="HTA126" s="44"/>
      <c r="HTB126" s="44"/>
      <c r="HTC126" s="44"/>
      <c r="HTD126" s="44"/>
      <c r="HTE126" s="44"/>
      <c r="HTF126" s="44"/>
      <c r="HTG126" s="44"/>
      <c r="HTH126" s="44"/>
      <c r="HTI126" s="44"/>
      <c r="HTJ126" s="44"/>
      <c r="HTK126" s="44"/>
      <c r="HTL126" s="44"/>
      <c r="HTM126" s="44"/>
      <c r="HTN126" s="44"/>
      <c r="HTO126" s="44"/>
      <c r="HTP126" s="44"/>
      <c r="HTQ126" s="44"/>
      <c r="HTR126" s="44"/>
      <c r="HTS126" s="44"/>
      <c r="HTT126" s="44"/>
      <c r="HTU126" s="44"/>
      <c r="HTV126" s="44"/>
      <c r="HTW126" s="44"/>
      <c r="HTX126" s="44"/>
      <c r="HTY126" s="44"/>
      <c r="HTZ126" s="44"/>
      <c r="HUA126" s="44"/>
      <c r="HUB126" s="44"/>
      <c r="HUC126" s="44"/>
      <c r="HUD126" s="44"/>
      <c r="HUE126" s="44"/>
      <c r="HUF126" s="44"/>
      <c r="HUG126" s="44"/>
      <c r="HUH126" s="44"/>
      <c r="HUI126" s="44"/>
      <c r="HUJ126" s="44"/>
      <c r="HUK126" s="44"/>
      <c r="HUL126" s="44"/>
      <c r="HUM126" s="44"/>
      <c r="HUN126" s="44"/>
      <c r="HUO126" s="44"/>
      <c r="HUP126" s="44"/>
      <c r="HUQ126" s="44"/>
      <c r="HUR126" s="44"/>
      <c r="HUS126" s="44"/>
      <c r="HUT126" s="44"/>
      <c r="HUU126" s="44"/>
      <c r="HUV126" s="44"/>
      <c r="HUW126" s="44"/>
      <c r="HUX126" s="44"/>
      <c r="HUY126" s="44"/>
      <c r="HUZ126" s="44"/>
      <c r="HVA126" s="44"/>
      <c r="HVB126" s="44"/>
      <c r="HVC126" s="44"/>
      <c r="HVD126" s="44"/>
      <c r="HVE126" s="44"/>
      <c r="HVF126" s="44"/>
      <c r="HVG126" s="44"/>
      <c r="HVH126" s="44"/>
      <c r="HVI126" s="44"/>
      <c r="HVJ126" s="44"/>
      <c r="HVK126" s="44"/>
      <c r="HVL126" s="44"/>
      <c r="HVM126" s="44"/>
      <c r="HVN126" s="44"/>
      <c r="HVO126" s="44"/>
      <c r="HVP126" s="44"/>
      <c r="HVQ126" s="44"/>
      <c r="HVR126" s="44"/>
      <c r="HVS126" s="44"/>
      <c r="HVT126" s="44"/>
      <c r="HVU126" s="44"/>
      <c r="HVV126" s="44"/>
      <c r="HVW126" s="44"/>
      <c r="HVX126" s="44"/>
      <c r="HVY126" s="44"/>
      <c r="HVZ126" s="44"/>
      <c r="HWA126" s="44"/>
      <c r="HWB126" s="44"/>
      <c r="HWC126" s="44"/>
      <c r="HWD126" s="44"/>
      <c r="HWE126" s="44"/>
      <c r="HWF126" s="44"/>
      <c r="HWG126" s="44"/>
      <c r="HWH126" s="44"/>
      <c r="HWI126" s="44"/>
      <c r="HWJ126" s="44"/>
      <c r="HWK126" s="44"/>
      <c r="HWL126" s="44"/>
      <c r="HWM126" s="44"/>
      <c r="HWN126" s="44"/>
      <c r="HWO126" s="44"/>
      <c r="HWP126" s="44"/>
      <c r="HWQ126" s="44"/>
      <c r="HWR126" s="44"/>
      <c r="HWS126" s="44"/>
      <c r="HWT126" s="44"/>
      <c r="HWU126" s="44"/>
      <c r="HWV126" s="44"/>
      <c r="HWW126" s="44"/>
      <c r="HWX126" s="44"/>
      <c r="HWY126" s="44"/>
      <c r="HWZ126" s="44"/>
      <c r="HXA126" s="44"/>
      <c r="HXB126" s="44"/>
      <c r="HXC126" s="44"/>
      <c r="HXD126" s="44"/>
      <c r="HXE126" s="44"/>
      <c r="HXF126" s="44"/>
      <c r="HXG126" s="44"/>
      <c r="HXH126" s="44"/>
      <c r="HXI126" s="44"/>
      <c r="HXJ126" s="44"/>
      <c r="HXK126" s="44"/>
      <c r="HXL126" s="44"/>
      <c r="HXM126" s="44"/>
      <c r="HXN126" s="44"/>
      <c r="HXO126" s="44"/>
      <c r="HXP126" s="44"/>
      <c r="HXQ126" s="44"/>
      <c r="HXR126" s="44"/>
      <c r="HXS126" s="44"/>
      <c r="HXT126" s="44"/>
      <c r="HXU126" s="44"/>
      <c r="HXV126" s="44"/>
      <c r="HXW126" s="44"/>
      <c r="HXX126" s="44"/>
      <c r="HXY126" s="44"/>
      <c r="HXZ126" s="44"/>
      <c r="HYA126" s="44"/>
      <c r="HYB126" s="44"/>
      <c r="HYC126" s="44"/>
      <c r="HYD126" s="44"/>
      <c r="HYE126" s="44"/>
      <c r="HYF126" s="44"/>
      <c r="HYG126" s="44"/>
      <c r="HYH126" s="44"/>
      <c r="HYI126" s="44"/>
      <c r="HYJ126" s="44"/>
      <c r="HYK126" s="44"/>
      <c r="HYL126" s="44"/>
      <c r="HYM126" s="44"/>
      <c r="HYN126" s="44"/>
      <c r="HYO126" s="44"/>
      <c r="HYP126" s="44"/>
      <c r="HYQ126" s="44"/>
      <c r="HYR126" s="44"/>
      <c r="HYS126" s="44"/>
      <c r="HYT126" s="44"/>
      <c r="HYU126" s="44"/>
      <c r="HYV126" s="44"/>
      <c r="HYW126" s="44"/>
      <c r="HYX126" s="44"/>
      <c r="HYY126" s="44"/>
      <c r="HYZ126" s="44"/>
      <c r="HZA126" s="44"/>
      <c r="HZB126" s="44"/>
      <c r="HZC126" s="44"/>
      <c r="HZD126" s="44"/>
      <c r="HZE126" s="44"/>
      <c r="HZF126" s="44"/>
      <c r="HZG126" s="44"/>
      <c r="HZH126" s="44"/>
      <c r="HZI126" s="44"/>
      <c r="HZJ126" s="44"/>
      <c r="HZK126" s="44"/>
      <c r="HZL126" s="44"/>
      <c r="HZM126" s="44"/>
      <c r="HZN126" s="44"/>
      <c r="HZO126" s="44"/>
      <c r="HZP126" s="44"/>
      <c r="HZQ126" s="44"/>
      <c r="HZR126" s="44"/>
      <c r="HZS126" s="44"/>
      <c r="HZT126" s="44"/>
      <c r="HZU126" s="44"/>
      <c r="HZV126" s="44"/>
      <c r="HZW126" s="44"/>
      <c r="HZX126" s="44"/>
      <c r="HZY126" s="44"/>
      <c r="HZZ126" s="44"/>
      <c r="IAA126" s="44"/>
      <c r="IAB126" s="44"/>
      <c r="IAC126" s="44"/>
      <c r="IAD126" s="44"/>
      <c r="IAE126" s="44"/>
      <c r="IAF126" s="44"/>
      <c r="IAG126" s="44"/>
      <c r="IAH126" s="44"/>
      <c r="IAI126" s="44"/>
      <c r="IAJ126" s="44"/>
      <c r="IAK126" s="44"/>
      <c r="IAL126" s="44"/>
      <c r="IAM126" s="44"/>
      <c r="IAN126" s="44"/>
      <c r="IAO126" s="44"/>
      <c r="IAP126" s="44"/>
      <c r="IAQ126" s="44"/>
      <c r="IAR126" s="44"/>
      <c r="IAS126" s="44"/>
      <c r="IAT126" s="44"/>
      <c r="IAU126" s="44"/>
      <c r="IAV126" s="44"/>
      <c r="IAW126" s="44"/>
      <c r="IAX126" s="44"/>
      <c r="IAY126" s="44"/>
      <c r="IAZ126" s="44"/>
      <c r="IBA126" s="44"/>
      <c r="IBB126" s="44"/>
      <c r="IBC126" s="44"/>
      <c r="IBD126" s="44"/>
      <c r="IBE126" s="44"/>
      <c r="IBF126" s="44"/>
      <c r="IBG126" s="44"/>
      <c r="IBH126" s="44"/>
      <c r="IBI126" s="44"/>
      <c r="IBJ126" s="44"/>
      <c r="IBK126" s="44"/>
      <c r="IBL126" s="44"/>
      <c r="IBM126" s="44"/>
      <c r="IBN126" s="44"/>
      <c r="IBO126" s="44"/>
      <c r="IBP126" s="44"/>
      <c r="IBQ126" s="44"/>
      <c r="IBR126" s="44"/>
      <c r="IBS126" s="44"/>
      <c r="IBT126" s="44"/>
      <c r="IBU126" s="44"/>
      <c r="IBV126" s="44"/>
      <c r="IBW126" s="44"/>
      <c r="IBX126" s="44"/>
      <c r="IBY126" s="44"/>
      <c r="IBZ126" s="44"/>
      <c r="ICA126" s="44"/>
      <c r="ICB126" s="44"/>
      <c r="ICC126" s="44"/>
      <c r="ICD126" s="44"/>
      <c r="ICE126" s="44"/>
      <c r="ICF126" s="44"/>
      <c r="ICG126" s="44"/>
      <c r="ICH126" s="44"/>
      <c r="ICI126" s="44"/>
      <c r="ICJ126" s="44"/>
      <c r="ICK126" s="44"/>
      <c r="ICL126" s="44"/>
      <c r="ICM126" s="44"/>
      <c r="ICN126" s="44"/>
      <c r="ICO126" s="44"/>
      <c r="ICP126" s="44"/>
      <c r="ICQ126" s="44"/>
      <c r="ICR126" s="44"/>
      <c r="ICS126" s="44"/>
      <c r="ICT126" s="44"/>
      <c r="ICU126" s="44"/>
      <c r="ICV126" s="44"/>
      <c r="ICW126" s="44"/>
      <c r="ICX126" s="44"/>
      <c r="ICY126" s="44"/>
      <c r="ICZ126" s="44"/>
      <c r="IDA126" s="44"/>
      <c r="IDB126" s="44"/>
      <c r="IDC126" s="44"/>
      <c r="IDD126" s="44"/>
      <c r="IDE126" s="44"/>
      <c r="IDF126" s="44"/>
      <c r="IDG126" s="44"/>
      <c r="IDH126" s="44"/>
      <c r="IDI126" s="44"/>
      <c r="IDJ126" s="44"/>
      <c r="IDK126" s="44"/>
      <c r="IDL126" s="44"/>
      <c r="IDM126" s="44"/>
      <c r="IDN126" s="44"/>
      <c r="IDO126" s="44"/>
      <c r="IDP126" s="44"/>
      <c r="IDQ126" s="44"/>
      <c r="IDR126" s="44"/>
      <c r="IDS126" s="44"/>
      <c r="IDT126" s="44"/>
      <c r="IDU126" s="44"/>
      <c r="IDV126" s="44"/>
      <c r="IDW126" s="44"/>
      <c r="IDX126" s="44"/>
      <c r="IDY126" s="44"/>
      <c r="IDZ126" s="44"/>
      <c r="IEA126" s="44"/>
      <c r="IEB126" s="44"/>
      <c r="IEC126" s="44"/>
      <c r="IED126" s="44"/>
      <c r="IEE126" s="44"/>
      <c r="IEF126" s="44"/>
      <c r="IEG126" s="44"/>
      <c r="IEH126" s="44"/>
      <c r="IEI126" s="44"/>
      <c r="IEJ126" s="44"/>
      <c r="IEK126" s="44"/>
      <c r="IEL126" s="44"/>
      <c r="IEM126" s="44"/>
      <c r="IEN126" s="44"/>
      <c r="IEO126" s="44"/>
      <c r="IEP126" s="44"/>
      <c r="IEQ126" s="44"/>
      <c r="IER126" s="44"/>
      <c r="IES126" s="44"/>
      <c r="IET126" s="44"/>
      <c r="IEU126" s="44"/>
      <c r="IEV126" s="44"/>
      <c r="IEW126" s="44"/>
      <c r="IEX126" s="44"/>
      <c r="IEY126" s="44"/>
      <c r="IEZ126" s="44"/>
      <c r="IFA126" s="44"/>
      <c r="IFB126" s="44"/>
      <c r="IFC126" s="44"/>
      <c r="IFD126" s="44"/>
      <c r="IFE126" s="44"/>
      <c r="IFF126" s="44"/>
      <c r="IFG126" s="44"/>
      <c r="IFH126" s="44"/>
      <c r="IFI126" s="44"/>
      <c r="IFJ126" s="44"/>
      <c r="IFK126" s="44"/>
      <c r="IFL126" s="44"/>
      <c r="IFM126" s="44"/>
      <c r="IFN126" s="44"/>
      <c r="IFO126" s="44"/>
      <c r="IFP126" s="44"/>
      <c r="IFQ126" s="44"/>
      <c r="IFR126" s="44"/>
      <c r="IFS126" s="44"/>
      <c r="IFT126" s="44"/>
      <c r="IFU126" s="44"/>
      <c r="IFV126" s="44"/>
      <c r="IFW126" s="44"/>
      <c r="IFX126" s="44"/>
      <c r="IFY126" s="44"/>
      <c r="IFZ126" s="44"/>
      <c r="IGA126" s="44"/>
      <c r="IGB126" s="44"/>
      <c r="IGC126" s="44"/>
      <c r="IGD126" s="44"/>
      <c r="IGE126" s="44"/>
      <c r="IGF126" s="44"/>
      <c r="IGG126" s="44"/>
      <c r="IGH126" s="44"/>
      <c r="IGI126" s="44"/>
      <c r="IGJ126" s="44"/>
      <c r="IGK126" s="44"/>
      <c r="IGL126" s="44"/>
      <c r="IGM126" s="44"/>
      <c r="IGN126" s="44"/>
      <c r="IGO126" s="44"/>
      <c r="IGP126" s="44"/>
      <c r="IGQ126" s="44"/>
      <c r="IGR126" s="44"/>
      <c r="IGS126" s="44"/>
      <c r="IGT126" s="44"/>
      <c r="IGU126" s="44"/>
      <c r="IGV126" s="44"/>
      <c r="IGW126" s="44"/>
      <c r="IGX126" s="44"/>
      <c r="IGY126" s="44"/>
      <c r="IGZ126" s="44"/>
      <c r="IHA126" s="44"/>
      <c r="IHB126" s="44"/>
      <c r="IHC126" s="44"/>
      <c r="IHD126" s="44"/>
      <c r="IHE126" s="44"/>
      <c r="IHF126" s="44"/>
      <c r="IHG126" s="44"/>
      <c r="IHH126" s="44"/>
      <c r="IHI126" s="44"/>
      <c r="IHJ126" s="44"/>
      <c r="IHK126" s="44"/>
      <c r="IHL126" s="44"/>
      <c r="IHM126" s="44"/>
      <c r="IHN126" s="44"/>
      <c r="IHO126" s="44"/>
      <c r="IHP126" s="44"/>
      <c r="IHQ126" s="44"/>
      <c r="IHR126" s="44"/>
      <c r="IHS126" s="44"/>
      <c r="IHT126" s="44"/>
      <c r="IHU126" s="44"/>
      <c r="IHV126" s="44"/>
      <c r="IHW126" s="44"/>
      <c r="IHX126" s="44"/>
      <c r="IHY126" s="44"/>
      <c r="IHZ126" s="44"/>
      <c r="IIA126" s="44"/>
      <c r="IIB126" s="44"/>
      <c r="IIC126" s="44"/>
      <c r="IID126" s="44"/>
      <c r="IIE126" s="44"/>
      <c r="IIF126" s="44"/>
      <c r="IIG126" s="44"/>
      <c r="IIH126" s="44"/>
      <c r="III126" s="44"/>
      <c r="IIJ126" s="44"/>
      <c r="IIK126" s="44"/>
      <c r="IIL126" s="44"/>
      <c r="IIM126" s="44"/>
      <c r="IIN126" s="44"/>
      <c r="IIO126" s="44"/>
      <c r="IIP126" s="44"/>
      <c r="IIQ126" s="44"/>
      <c r="IIR126" s="44"/>
      <c r="IIS126" s="44"/>
      <c r="IIT126" s="44"/>
      <c r="IIU126" s="44"/>
      <c r="IIV126" s="44"/>
      <c r="IIW126" s="44"/>
      <c r="IIX126" s="44"/>
      <c r="IIY126" s="44"/>
      <c r="IIZ126" s="44"/>
      <c r="IJA126" s="44"/>
      <c r="IJB126" s="44"/>
      <c r="IJC126" s="44"/>
      <c r="IJD126" s="44"/>
      <c r="IJE126" s="44"/>
      <c r="IJF126" s="44"/>
      <c r="IJG126" s="44"/>
      <c r="IJH126" s="44"/>
      <c r="IJI126" s="44"/>
      <c r="IJJ126" s="44"/>
      <c r="IJK126" s="44"/>
      <c r="IJL126" s="44"/>
      <c r="IJM126" s="44"/>
      <c r="IJN126" s="44"/>
      <c r="IJO126" s="44"/>
      <c r="IJP126" s="44"/>
      <c r="IJQ126" s="44"/>
      <c r="IJR126" s="44"/>
      <c r="IJS126" s="44"/>
      <c r="IJT126" s="44"/>
      <c r="IJU126" s="44"/>
      <c r="IJV126" s="44"/>
      <c r="IJW126" s="44"/>
      <c r="IJX126" s="44"/>
      <c r="IJY126" s="44"/>
      <c r="IJZ126" s="44"/>
      <c r="IKA126" s="44"/>
      <c r="IKB126" s="44"/>
      <c r="IKC126" s="44"/>
      <c r="IKD126" s="44"/>
      <c r="IKE126" s="44"/>
      <c r="IKF126" s="44"/>
      <c r="IKG126" s="44"/>
      <c r="IKH126" s="44"/>
      <c r="IKI126" s="44"/>
      <c r="IKJ126" s="44"/>
      <c r="IKK126" s="44"/>
      <c r="IKL126" s="44"/>
      <c r="IKM126" s="44"/>
      <c r="IKN126" s="44"/>
      <c r="IKO126" s="44"/>
      <c r="IKP126" s="44"/>
      <c r="IKQ126" s="44"/>
      <c r="IKR126" s="44"/>
      <c r="IKS126" s="44"/>
      <c r="IKT126" s="44"/>
      <c r="IKU126" s="44"/>
      <c r="IKV126" s="44"/>
      <c r="IKW126" s="44"/>
      <c r="IKX126" s="44"/>
      <c r="IKY126" s="44"/>
      <c r="IKZ126" s="44"/>
      <c r="ILA126" s="44"/>
      <c r="ILB126" s="44"/>
      <c r="ILC126" s="44"/>
      <c r="ILD126" s="44"/>
      <c r="ILE126" s="44"/>
      <c r="ILF126" s="44"/>
      <c r="ILG126" s="44"/>
      <c r="ILH126" s="44"/>
      <c r="ILI126" s="44"/>
      <c r="ILJ126" s="44"/>
      <c r="ILK126" s="44"/>
      <c r="ILL126" s="44"/>
      <c r="ILM126" s="44"/>
      <c r="ILN126" s="44"/>
      <c r="ILO126" s="44"/>
      <c r="ILP126" s="44"/>
      <c r="ILQ126" s="44"/>
      <c r="ILR126" s="44"/>
      <c r="ILS126" s="44"/>
      <c r="ILT126" s="44"/>
      <c r="ILU126" s="44"/>
      <c r="ILV126" s="44"/>
      <c r="ILW126" s="44"/>
      <c r="ILX126" s="44"/>
      <c r="ILY126" s="44"/>
      <c r="ILZ126" s="44"/>
      <c r="IMA126" s="44"/>
      <c r="IMB126" s="44"/>
      <c r="IMC126" s="44"/>
      <c r="IMD126" s="44"/>
      <c r="IME126" s="44"/>
      <c r="IMF126" s="44"/>
      <c r="IMG126" s="44"/>
      <c r="IMH126" s="44"/>
      <c r="IMI126" s="44"/>
      <c r="IMJ126" s="44"/>
      <c r="IMK126" s="44"/>
      <c r="IML126" s="44"/>
      <c r="IMM126" s="44"/>
      <c r="IMN126" s="44"/>
      <c r="IMO126" s="44"/>
      <c r="IMP126" s="44"/>
      <c r="IMQ126" s="44"/>
      <c r="IMR126" s="44"/>
      <c r="IMS126" s="44"/>
      <c r="IMT126" s="44"/>
      <c r="IMU126" s="44"/>
      <c r="IMV126" s="44"/>
      <c r="IMW126" s="44"/>
      <c r="IMX126" s="44"/>
      <c r="IMY126" s="44"/>
      <c r="IMZ126" s="44"/>
      <c r="INA126" s="44"/>
      <c r="INB126" s="44"/>
      <c r="INC126" s="44"/>
      <c r="IND126" s="44"/>
      <c r="INE126" s="44"/>
      <c r="INF126" s="44"/>
      <c r="ING126" s="44"/>
      <c r="INH126" s="44"/>
      <c r="INI126" s="44"/>
      <c r="INJ126" s="44"/>
      <c r="INK126" s="44"/>
      <c r="INL126" s="44"/>
      <c r="INM126" s="44"/>
      <c r="INN126" s="44"/>
      <c r="INO126" s="44"/>
      <c r="INP126" s="44"/>
      <c r="INQ126" s="44"/>
      <c r="INR126" s="44"/>
      <c r="INS126" s="44"/>
      <c r="INT126" s="44"/>
      <c r="INU126" s="44"/>
      <c r="INV126" s="44"/>
      <c r="INW126" s="44"/>
      <c r="INX126" s="44"/>
      <c r="INY126" s="44"/>
      <c r="INZ126" s="44"/>
      <c r="IOA126" s="44"/>
      <c r="IOB126" s="44"/>
      <c r="IOC126" s="44"/>
      <c r="IOD126" s="44"/>
      <c r="IOE126" s="44"/>
      <c r="IOF126" s="44"/>
      <c r="IOG126" s="44"/>
      <c r="IOH126" s="44"/>
      <c r="IOI126" s="44"/>
      <c r="IOJ126" s="44"/>
      <c r="IOK126" s="44"/>
      <c r="IOL126" s="44"/>
      <c r="IOM126" s="44"/>
      <c r="ION126" s="44"/>
      <c r="IOO126" s="44"/>
      <c r="IOP126" s="44"/>
      <c r="IOQ126" s="44"/>
      <c r="IOR126" s="44"/>
      <c r="IOS126" s="44"/>
      <c r="IOT126" s="44"/>
      <c r="IOU126" s="44"/>
      <c r="IOV126" s="44"/>
      <c r="IOW126" s="44"/>
      <c r="IOX126" s="44"/>
      <c r="IOY126" s="44"/>
      <c r="IOZ126" s="44"/>
      <c r="IPA126" s="44"/>
      <c r="IPB126" s="44"/>
      <c r="IPC126" s="44"/>
      <c r="IPD126" s="44"/>
      <c r="IPE126" s="44"/>
      <c r="IPF126" s="44"/>
      <c r="IPG126" s="44"/>
      <c r="IPH126" s="44"/>
      <c r="IPI126" s="44"/>
      <c r="IPJ126" s="44"/>
      <c r="IPK126" s="44"/>
      <c r="IPL126" s="44"/>
      <c r="IPM126" s="44"/>
      <c r="IPN126" s="44"/>
      <c r="IPO126" s="44"/>
      <c r="IPP126" s="44"/>
      <c r="IPQ126" s="44"/>
      <c r="IPR126" s="44"/>
      <c r="IPS126" s="44"/>
      <c r="IPT126" s="44"/>
      <c r="IPU126" s="44"/>
      <c r="IPV126" s="44"/>
      <c r="IPW126" s="44"/>
      <c r="IPX126" s="44"/>
      <c r="IPY126" s="44"/>
      <c r="IPZ126" s="44"/>
      <c r="IQA126" s="44"/>
      <c r="IQB126" s="44"/>
      <c r="IQC126" s="44"/>
      <c r="IQD126" s="44"/>
      <c r="IQE126" s="44"/>
      <c r="IQF126" s="44"/>
      <c r="IQG126" s="44"/>
      <c r="IQH126" s="44"/>
      <c r="IQI126" s="44"/>
      <c r="IQJ126" s="44"/>
      <c r="IQK126" s="44"/>
      <c r="IQL126" s="44"/>
      <c r="IQM126" s="44"/>
      <c r="IQN126" s="44"/>
      <c r="IQO126" s="44"/>
      <c r="IQP126" s="44"/>
      <c r="IQQ126" s="44"/>
      <c r="IQR126" s="44"/>
      <c r="IQS126" s="44"/>
      <c r="IQT126" s="44"/>
      <c r="IQU126" s="44"/>
      <c r="IQV126" s="44"/>
      <c r="IQW126" s="44"/>
      <c r="IQX126" s="44"/>
      <c r="IQY126" s="44"/>
      <c r="IQZ126" s="44"/>
      <c r="IRA126" s="44"/>
      <c r="IRB126" s="44"/>
      <c r="IRC126" s="44"/>
      <c r="IRD126" s="44"/>
      <c r="IRE126" s="44"/>
      <c r="IRF126" s="44"/>
      <c r="IRG126" s="44"/>
      <c r="IRH126" s="44"/>
      <c r="IRI126" s="44"/>
      <c r="IRJ126" s="44"/>
      <c r="IRK126" s="44"/>
      <c r="IRL126" s="44"/>
      <c r="IRM126" s="44"/>
      <c r="IRN126" s="44"/>
      <c r="IRO126" s="44"/>
      <c r="IRP126" s="44"/>
      <c r="IRQ126" s="44"/>
      <c r="IRR126" s="44"/>
      <c r="IRS126" s="44"/>
      <c r="IRT126" s="44"/>
      <c r="IRU126" s="44"/>
      <c r="IRV126" s="44"/>
      <c r="IRW126" s="44"/>
      <c r="IRX126" s="44"/>
      <c r="IRY126" s="44"/>
      <c r="IRZ126" s="44"/>
      <c r="ISA126" s="44"/>
      <c r="ISB126" s="44"/>
      <c r="ISC126" s="44"/>
      <c r="ISD126" s="44"/>
      <c r="ISE126" s="44"/>
      <c r="ISF126" s="44"/>
      <c r="ISG126" s="44"/>
      <c r="ISH126" s="44"/>
      <c r="ISI126" s="44"/>
      <c r="ISJ126" s="44"/>
      <c r="ISK126" s="44"/>
      <c r="ISL126" s="44"/>
      <c r="ISM126" s="44"/>
      <c r="ISN126" s="44"/>
      <c r="ISO126" s="44"/>
      <c r="ISP126" s="44"/>
      <c r="ISQ126" s="44"/>
      <c r="ISR126" s="44"/>
      <c r="ISS126" s="44"/>
      <c r="IST126" s="44"/>
      <c r="ISU126" s="44"/>
      <c r="ISV126" s="44"/>
      <c r="ISW126" s="44"/>
      <c r="ISX126" s="44"/>
      <c r="ISY126" s="44"/>
      <c r="ISZ126" s="44"/>
      <c r="ITA126" s="44"/>
      <c r="ITB126" s="44"/>
      <c r="ITC126" s="44"/>
      <c r="ITD126" s="44"/>
      <c r="ITE126" s="44"/>
      <c r="ITF126" s="44"/>
      <c r="ITG126" s="44"/>
      <c r="ITH126" s="44"/>
      <c r="ITI126" s="44"/>
      <c r="ITJ126" s="44"/>
      <c r="ITK126" s="44"/>
      <c r="ITL126" s="44"/>
      <c r="ITM126" s="44"/>
      <c r="ITN126" s="44"/>
      <c r="ITO126" s="44"/>
      <c r="ITP126" s="44"/>
      <c r="ITQ126" s="44"/>
      <c r="ITR126" s="44"/>
      <c r="ITS126" s="44"/>
      <c r="ITT126" s="44"/>
      <c r="ITU126" s="44"/>
      <c r="ITV126" s="44"/>
      <c r="ITW126" s="44"/>
      <c r="ITX126" s="44"/>
      <c r="ITY126" s="44"/>
      <c r="ITZ126" s="44"/>
      <c r="IUA126" s="44"/>
      <c r="IUB126" s="44"/>
      <c r="IUC126" s="44"/>
      <c r="IUD126" s="44"/>
      <c r="IUE126" s="44"/>
      <c r="IUF126" s="44"/>
      <c r="IUG126" s="44"/>
      <c r="IUH126" s="44"/>
      <c r="IUI126" s="44"/>
      <c r="IUJ126" s="44"/>
      <c r="IUK126" s="44"/>
      <c r="IUL126" s="44"/>
      <c r="IUM126" s="44"/>
      <c r="IUN126" s="44"/>
      <c r="IUO126" s="44"/>
      <c r="IUP126" s="44"/>
      <c r="IUQ126" s="44"/>
      <c r="IUR126" s="44"/>
      <c r="IUS126" s="44"/>
      <c r="IUT126" s="44"/>
      <c r="IUU126" s="44"/>
      <c r="IUV126" s="44"/>
      <c r="IUW126" s="44"/>
      <c r="IUX126" s="44"/>
      <c r="IUY126" s="44"/>
      <c r="IUZ126" s="44"/>
      <c r="IVA126" s="44"/>
      <c r="IVB126" s="44"/>
      <c r="IVC126" s="44"/>
      <c r="IVD126" s="44"/>
      <c r="IVE126" s="44"/>
      <c r="IVF126" s="44"/>
      <c r="IVG126" s="44"/>
      <c r="IVH126" s="44"/>
      <c r="IVI126" s="44"/>
      <c r="IVJ126" s="44"/>
      <c r="IVK126" s="44"/>
      <c r="IVL126" s="44"/>
      <c r="IVM126" s="44"/>
      <c r="IVN126" s="44"/>
      <c r="IVO126" s="44"/>
      <c r="IVP126" s="44"/>
      <c r="IVQ126" s="44"/>
      <c r="IVR126" s="44"/>
      <c r="IVS126" s="44"/>
      <c r="IVT126" s="44"/>
      <c r="IVU126" s="44"/>
      <c r="IVV126" s="44"/>
      <c r="IVW126" s="44"/>
      <c r="IVX126" s="44"/>
      <c r="IVY126" s="44"/>
      <c r="IVZ126" s="44"/>
      <c r="IWA126" s="44"/>
      <c r="IWB126" s="44"/>
      <c r="IWC126" s="44"/>
      <c r="IWD126" s="44"/>
      <c r="IWE126" s="44"/>
      <c r="IWF126" s="44"/>
      <c r="IWG126" s="44"/>
      <c r="IWH126" s="44"/>
      <c r="IWI126" s="44"/>
      <c r="IWJ126" s="44"/>
      <c r="IWK126" s="44"/>
      <c r="IWL126" s="44"/>
      <c r="IWM126" s="44"/>
      <c r="IWN126" s="44"/>
      <c r="IWO126" s="44"/>
      <c r="IWP126" s="44"/>
      <c r="IWQ126" s="44"/>
      <c r="IWR126" s="44"/>
      <c r="IWS126" s="44"/>
      <c r="IWT126" s="44"/>
      <c r="IWU126" s="44"/>
      <c r="IWV126" s="44"/>
      <c r="IWW126" s="44"/>
      <c r="IWX126" s="44"/>
      <c r="IWY126" s="44"/>
      <c r="IWZ126" s="44"/>
      <c r="IXA126" s="44"/>
      <c r="IXB126" s="44"/>
      <c r="IXC126" s="44"/>
      <c r="IXD126" s="44"/>
      <c r="IXE126" s="44"/>
      <c r="IXF126" s="44"/>
      <c r="IXG126" s="44"/>
      <c r="IXH126" s="44"/>
      <c r="IXI126" s="44"/>
      <c r="IXJ126" s="44"/>
      <c r="IXK126" s="44"/>
      <c r="IXL126" s="44"/>
      <c r="IXM126" s="44"/>
      <c r="IXN126" s="44"/>
      <c r="IXO126" s="44"/>
      <c r="IXP126" s="44"/>
      <c r="IXQ126" s="44"/>
      <c r="IXR126" s="44"/>
      <c r="IXS126" s="44"/>
      <c r="IXT126" s="44"/>
      <c r="IXU126" s="44"/>
      <c r="IXV126" s="44"/>
      <c r="IXW126" s="44"/>
      <c r="IXX126" s="44"/>
      <c r="IXY126" s="44"/>
      <c r="IXZ126" s="44"/>
      <c r="IYA126" s="44"/>
      <c r="IYB126" s="44"/>
      <c r="IYC126" s="44"/>
      <c r="IYD126" s="44"/>
      <c r="IYE126" s="44"/>
      <c r="IYF126" s="44"/>
      <c r="IYG126" s="44"/>
      <c r="IYH126" s="44"/>
      <c r="IYI126" s="44"/>
      <c r="IYJ126" s="44"/>
      <c r="IYK126" s="44"/>
      <c r="IYL126" s="44"/>
      <c r="IYM126" s="44"/>
      <c r="IYN126" s="44"/>
      <c r="IYO126" s="44"/>
      <c r="IYP126" s="44"/>
      <c r="IYQ126" s="44"/>
      <c r="IYR126" s="44"/>
      <c r="IYS126" s="44"/>
      <c r="IYT126" s="44"/>
      <c r="IYU126" s="44"/>
      <c r="IYV126" s="44"/>
      <c r="IYW126" s="44"/>
      <c r="IYX126" s="44"/>
      <c r="IYY126" s="44"/>
      <c r="IYZ126" s="44"/>
      <c r="IZA126" s="44"/>
      <c r="IZB126" s="44"/>
      <c r="IZC126" s="44"/>
      <c r="IZD126" s="44"/>
      <c r="IZE126" s="44"/>
      <c r="IZF126" s="44"/>
      <c r="IZG126" s="44"/>
      <c r="IZH126" s="44"/>
      <c r="IZI126" s="44"/>
      <c r="IZJ126" s="44"/>
      <c r="IZK126" s="44"/>
      <c r="IZL126" s="44"/>
      <c r="IZM126" s="44"/>
      <c r="IZN126" s="44"/>
      <c r="IZO126" s="44"/>
      <c r="IZP126" s="44"/>
      <c r="IZQ126" s="44"/>
      <c r="IZR126" s="44"/>
      <c r="IZS126" s="44"/>
      <c r="IZT126" s="44"/>
      <c r="IZU126" s="44"/>
      <c r="IZV126" s="44"/>
      <c r="IZW126" s="44"/>
      <c r="IZX126" s="44"/>
      <c r="IZY126" s="44"/>
      <c r="IZZ126" s="44"/>
      <c r="JAA126" s="44"/>
      <c r="JAB126" s="44"/>
      <c r="JAC126" s="44"/>
      <c r="JAD126" s="44"/>
      <c r="JAE126" s="44"/>
      <c r="JAF126" s="44"/>
      <c r="JAG126" s="44"/>
      <c r="JAH126" s="44"/>
      <c r="JAI126" s="44"/>
      <c r="JAJ126" s="44"/>
      <c r="JAK126" s="44"/>
      <c r="JAL126" s="44"/>
      <c r="JAM126" s="44"/>
      <c r="JAN126" s="44"/>
      <c r="JAO126" s="44"/>
      <c r="JAP126" s="44"/>
      <c r="JAQ126" s="44"/>
      <c r="JAR126" s="44"/>
      <c r="JAS126" s="44"/>
      <c r="JAT126" s="44"/>
      <c r="JAU126" s="44"/>
      <c r="JAV126" s="44"/>
      <c r="JAW126" s="44"/>
      <c r="JAX126" s="44"/>
      <c r="JAY126" s="44"/>
      <c r="JAZ126" s="44"/>
      <c r="JBA126" s="44"/>
      <c r="JBB126" s="44"/>
      <c r="JBC126" s="44"/>
      <c r="JBD126" s="44"/>
      <c r="JBE126" s="44"/>
      <c r="JBF126" s="44"/>
      <c r="JBG126" s="44"/>
      <c r="JBH126" s="44"/>
      <c r="JBI126" s="44"/>
      <c r="JBJ126" s="44"/>
      <c r="JBK126" s="44"/>
      <c r="JBL126" s="44"/>
      <c r="JBM126" s="44"/>
      <c r="JBN126" s="44"/>
      <c r="JBO126" s="44"/>
      <c r="JBP126" s="44"/>
      <c r="JBQ126" s="44"/>
      <c r="JBR126" s="44"/>
      <c r="JBS126" s="44"/>
      <c r="JBT126" s="44"/>
      <c r="JBU126" s="44"/>
      <c r="JBV126" s="44"/>
      <c r="JBW126" s="44"/>
      <c r="JBX126" s="44"/>
      <c r="JBY126" s="44"/>
      <c r="JBZ126" s="44"/>
      <c r="JCA126" s="44"/>
      <c r="JCB126" s="44"/>
      <c r="JCC126" s="44"/>
      <c r="JCD126" s="44"/>
      <c r="JCE126" s="44"/>
      <c r="JCF126" s="44"/>
      <c r="JCG126" s="44"/>
      <c r="JCH126" s="44"/>
      <c r="JCI126" s="44"/>
      <c r="JCJ126" s="44"/>
      <c r="JCK126" s="44"/>
      <c r="JCL126" s="44"/>
      <c r="JCM126" s="44"/>
      <c r="JCN126" s="44"/>
      <c r="JCO126" s="44"/>
      <c r="JCP126" s="44"/>
      <c r="JCQ126" s="44"/>
      <c r="JCR126" s="44"/>
      <c r="JCS126" s="44"/>
      <c r="JCT126" s="44"/>
      <c r="JCU126" s="44"/>
      <c r="JCV126" s="44"/>
      <c r="JCW126" s="44"/>
      <c r="JCX126" s="44"/>
      <c r="JCY126" s="44"/>
      <c r="JCZ126" s="44"/>
      <c r="JDA126" s="44"/>
      <c r="JDB126" s="44"/>
      <c r="JDC126" s="44"/>
      <c r="JDD126" s="44"/>
      <c r="JDE126" s="44"/>
      <c r="JDF126" s="44"/>
      <c r="JDG126" s="44"/>
      <c r="JDH126" s="44"/>
      <c r="JDI126" s="44"/>
      <c r="JDJ126" s="44"/>
      <c r="JDK126" s="44"/>
      <c r="JDL126" s="44"/>
      <c r="JDM126" s="44"/>
      <c r="JDN126" s="44"/>
      <c r="JDO126" s="44"/>
      <c r="JDP126" s="44"/>
      <c r="JDQ126" s="44"/>
      <c r="JDR126" s="44"/>
      <c r="JDS126" s="44"/>
      <c r="JDT126" s="44"/>
      <c r="JDU126" s="44"/>
      <c r="JDV126" s="44"/>
      <c r="JDW126" s="44"/>
      <c r="JDX126" s="44"/>
      <c r="JDY126" s="44"/>
      <c r="JDZ126" s="44"/>
      <c r="JEA126" s="44"/>
      <c r="JEB126" s="44"/>
      <c r="JEC126" s="44"/>
      <c r="JED126" s="44"/>
      <c r="JEE126" s="44"/>
      <c r="JEF126" s="44"/>
      <c r="JEG126" s="44"/>
      <c r="JEH126" s="44"/>
      <c r="JEI126" s="44"/>
      <c r="JEJ126" s="44"/>
      <c r="JEK126" s="44"/>
      <c r="JEL126" s="44"/>
      <c r="JEM126" s="44"/>
      <c r="JEN126" s="44"/>
      <c r="JEO126" s="44"/>
      <c r="JEP126" s="44"/>
      <c r="JEQ126" s="44"/>
      <c r="JER126" s="44"/>
      <c r="JES126" s="44"/>
      <c r="JET126" s="44"/>
      <c r="JEU126" s="44"/>
      <c r="JEV126" s="44"/>
      <c r="JEW126" s="44"/>
      <c r="JEX126" s="44"/>
      <c r="JEY126" s="44"/>
      <c r="JEZ126" s="44"/>
      <c r="JFA126" s="44"/>
      <c r="JFB126" s="44"/>
      <c r="JFC126" s="44"/>
      <c r="JFD126" s="44"/>
      <c r="JFE126" s="44"/>
      <c r="JFF126" s="44"/>
      <c r="JFG126" s="44"/>
      <c r="JFH126" s="44"/>
      <c r="JFI126" s="44"/>
      <c r="JFJ126" s="44"/>
      <c r="JFK126" s="44"/>
      <c r="JFL126" s="44"/>
      <c r="JFM126" s="44"/>
      <c r="JFN126" s="44"/>
      <c r="JFO126" s="44"/>
      <c r="JFP126" s="44"/>
      <c r="JFQ126" s="44"/>
      <c r="JFR126" s="44"/>
      <c r="JFS126" s="44"/>
      <c r="JFT126" s="44"/>
      <c r="JFU126" s="44"/>
      <c r="JFV126" s="44"/>
      <c r="JFW126" s="44"/>
      <c r="JFX126" s="44"/>
      <c r="JFY126" s="44"/>
      <c r="JFZ126" s="44"/>
      <c r="JGA126" s="44"/>
      <c r="JGB126" s="44"/>
      <c r="JGC126" s="44"/>
      <c r="JGD126" s="44"/>
      <c r="JGE126" s="44"/>
      <c r="JGF126" s="44"/>
      <c r="JGG126" s="44"/>
      <c r="JGH126" s="44"/>
      <c r="JGI126" s="44"/>
      <c r="JGJ126" s="44"/>
      <c r="JGK126" s="44"/>
      <c r="JGL126" s="44"/>
      <c r="JGM126" s="44"/>
      <c r="JGN126" s="44"/>
      <c r="JGO126" s="44"/>
      <c r="JGP126" s="44"/>
      <c r="JGQ126" s="44"/>
      <c r="JGR126" s="44"/>
      <c r="JGS126" s="44"/>
      <c r="JGT126" s="44"/>
      <c r="JGU126" s="44"/>
      <c r="JGV126" s="44"/>
      <c r="JGW126" s="44"/>
      <c r="JGX126" s="44"/>
      <c r="JGY126" s="44"/>
      <c r="JGZ126" s="44"/>
      <c r="JHA126" s="44"/>
      <c r="JHB126" s="44"/>
      <c r="JHC126" s="44"/>
      <c r="JHD126" s="44"/>
      <c r="JHE126" s="44"/>
      <c r="JHF126" s="44"/>
      <c r="JHG126" s="44"/>
      <c r="JHH126" s="44"/>
      <c r="JHI126" s="44"/>
      <c r="JHJ126" s="44"/>
      <c r="JHK126" s="44"/>
      <c r="JHL126" s="44"/>
      <c r="JHM126" s="44"/>
      <c r="JHN126" s="44"/>
      <c r="JHO126" s="44"/>
      <c r="JHP126" s="44"/>
      <c r="JHQ126" s="44"/>
      <c r="JHR126" s="44"/>
      <c r="JHS126" s="44"/>
      <c r="JHT126" s="44"/>
      <c r="JHU126" s="44"/>
      <c r="JHV126" s="44"/>
      <c r="JHW126" s="44"/>
      <c r="JHX126" s="44"/>
      <c r="JHY126" s="44"/>
      <c r="JHZ126" s="44"/>
      <c r="JIA126" s="44"/>
      <c r="JIB126" s="44"/>
      <c r="JIC126" s="44"/>
      <c r="JID126" s="44"/>
      <c r="JIE126" s="44"/>
      <c r="JIF126" s="44"/>
      <c r="JIG126" s="44"/>
      <c r="JIH126" s="44"/>
      <c r="JII126" s="44"/>
      <c r="JIJ126" s="44"/>
      <c r="JIK126" s="44"/>
      <c r="JIL126" s="44"/>
      <c r="JIM126" s="44"/>
      <c r="JIN126" s="44"/>
      <c r="JIO126" s="44"/>
      <c r="JIP126" s="44"/>
      <c r="JIQ126" s="44"/>
      <c r="JIR126" s="44"/>
      <c r="JIS126" s="44"/>
      <c r="JIT126" s="44"/>
      <c r="JIU126" s="44"/>
      <c r="JIV126" s="44"/>
      <c r="JIW126" s="44"/>
      <c r="JIX126" s="44"/>
      <c r="JIY126" s="44"/>
      <c r="JIZ126" s="44"/>
      <c r="JJA126" s="44"/>
      <c r="JJB126" s="44"/>
      <c r="JJC126" s="44"/>
      <c r="JJD126" s="44"/>
      <c r="JJE126" s="44"/>
      <c r="JJF126" s="44"/>
      <c r="JJG126" s="44"/>
      <c r="JJH126" s="44"/>
      <c r="JJI126" s="44"/>
      <c r="JJJ126" s="44"/>
      <c r="JJK126" s="44"/>
      <c r="JJL126" s="44"/>
      <c r="JJM126" s="44"/>
      <c r="JJN126" s="44"/>
      <c r="JJO126" s="44"/>
      <c r="JJP126" s="44"/>
      <c r="JJQ126" s="44"/>
      <c r="JJR126" s="44"/>
      <c r="JJS126" s="44"/>
      <c r="JJT126" s="44"/>
      <c r="JJU126" s="44"/>
      <c r="JJV126" s="44"/>
      <c r="JJW126" s="44"/>
      <c r="JJX126" s="44"/>
      <c r="JJY126" s="44"/>
      <c r="JJZ126" s="44"/>
      <c r="JKA126" s="44"/>
      <c r="JKB126" s="44"/>
      <c r="JKC126" s="44"/>
      <c r="JKD126" s="44"/>
      <c r="JKE126" s="44"/>
      <c r="JKF126" s="44"/>
      <c r="JKG126" s="44"/>
      <c r="JKH126" s="44"/>
      <c r="JKI126" s="44"/>
      <c r="JKJ126" s="44"/>
      <c r="JKK126" s="44"/>
      <c r="JKL126" s="44"/>
      <c r="JKM126" s="44"/>
      <c r="JKN126" s="44"/>
      <c r="JKO126" s="44"/>
      <c r="JKP126" s="44"/>
      <c r="JKQ126" s="44"/>
      <c r="JKR126" s="44"/>
      <c r="JKS126" s="44"/>
      <c r="JKT126" s="44"/>
      <c r="JKU126" s="44"/>
      <c r="JKV126" s="44"/>
      <c r="JKW126" s="44"/>
      <c r="JKX126" s="44"/>
      <c r="JKY126" s="44"/>
      <c r="JKZ126" s="44"/>
      <c r="JLA126" s="44"/>
      <c r="JLB126" s="44"/>
      <c r="JLC126" s="44"/>
      <c r="JLD126" s="44"/>
      <c r="JLE126" s="44"/>
      <c r="JLF126" s="44"/>
      <c r="JLG126" s="44"/>
      <c r="JLH126" s="44"/>
      <c r="JLI126" s="44"/>
      <c r="JLJ126" s="44"/>
      <c r="JLK126" s="44"/>
      <c r="JLL126" s="44"/>
      <c r="JLM126" s="44"/>
      <c r="JLN126" s="44"/>
      <c r="JLO126" s="44"/>
      <c r="JLP126" s="44"/>
      <c r="JLQ126" s="44"/>
      <c r="JLR126" s="44"/>
      <c r="JLS126" s="44"/>
      <c r="JLT126" s="44"/>
      <c r="JLU126" s="44"/>
      <c r="JLV126" s="44"/>
      <c r="JLW126" s="44"/>
      <c r="JLX126" s="44"/>
      <c r="JLY126" s="44"/>
      <c r="JLZ126" s="44"/>
      <c r="JMA126" s="44"/>
      <c r="JMB126" s="44"/>
      <c r="JMC126" s="44"/>
      <c r="JMD126" s="44"/>
      <c r="JME126" s="44"/>
      <c r="JMF126" s="44"/>
      <c r="JMG126" s="44"/>
      <c r="JMH126" s="44"/>
      <c r="JMI126" s="44"/>
      <c r="JMJ126" s="44"/>
      <c r="JMK126" s="44"/>
      <c r="JML126" s="44"/>
      <c r="JMM126" s="44"/>
      <c r="JMN126" s="44"/>
      <c r="JMO126" s="44"/>
      <c r="JMP126" s="44"/>
      <c r="JMQ126" s="44"/>
      <c r="JMR126" s="44"/>
      <c r="JMS126" s="44"/>
      <c r="JMT126" s="44"/>
      <c r="JMU126" s="44"/>
      <c r="JMV126" s="44"/>
      <c r="JMW126" s="44"/>
      <c r="JMX126" s="44"/>
      <c r="JMY126" s="44"/>
      <c r="JMZ126" s="44"/>
      <c r="JNA126" s="44"/>
      <c r="JNB126" s="44"/>
      <c r="JNC126" s="44"/>
      <c r="JND126" s="44"/>
      <c r="JNE126" s="44"/>
      <c r="JNF126" s="44"/>
      <c r="JNG126" s="44"/>
      <c r="JNH126" s="44"/>
      <c r="JNI126" s="44"/>
      <c r="JNJ126" s="44"/>
      <c r="JNK126" s="44"/>
      <c r="JNL126" s="44"/>
      <c r="JNM126" s="44"/>
      <c r="JNN126" s="44"/>
      <c r="JNO126" s="44"/>
      <c r="JNP126" s="44"/>
      <c r="JNQ126" s="44"/>
      <c r="JNR126" s="44"/>
      <c r="JNS126" s="44"/>
      <c r="JNT126" s="44"/>
      <c r="JNU126" s="44"/>
      <c r="JNV126" s="44"/>
      <c r="JNW126" s="44"/>
      <c r="JNX126" s="44"/>
      <c r="JNY126" s="44"/>
      <c r="JNZ126" s="44"/>
      <c r="JOA126" s="44"/>
      <c r="JOB126" s="44"/>
      <c r="JOC126" s="44"/>
      <c r="JOD126" s="44"/>
      <c r="JOE126" s="44"/>
      <c r="JOF126" s="44"/>
      <c r="JOG126" s="44"/>
      <c r="JOH126" s="44"/>
      <c r="JOI126" s="44"/>
      <c r="JOJ126" s="44"/>
      <c r="JOK126" s="44"/>
      <c r="JOL126" s="44"/>
      <c r="JOM126" s="44"/>
      <c r="JON126" s="44"/>
      <c r="JOO126" s="44"/>
      <c r="JOP126" s="44"/>
      <c r="JOQ126" s="44"/>
      <c r="JOR126" s="44"/>
      <c r="JOS126" s="44"/>
      <c r="JOT126" s="44"/>
      <c r="JOU126" s="44"/>
      <c r="JOV126" s="44"/>
      <c r="JOW126" s="44"/>
      <c r="JOX126" s="44"/>
      <c r="JOY126" s="44"/>
      <c r="JOZ126" s="44"/>
      <c r="JPA126" s="44"/>
      <c r="JPB126" s="44"/>
      <c r="JPC126" s="44"/>
      <c r="JPD126" s="44"/>
      <c r="JPE126" s="44"/>
      <c r="JPF126" s="44"/>
      <c r="JPG126" s="44"/>
      <c r="JPH126" s="44"/>
      <c r="JPI126" s="44"/>
      <c r="JPJ126" s="44"/>
      <c r="JPK126" s="44"/>
      <c r="JPL126" s="44"/>
      <c r="JPM126" s="44"/>
      <c r="JPN126" s="44"/>
      <c r="JPO126" s="44"/>
      <c r="JPP126" s="44"/>
      <c r="JPQ126" s="44"/>
      <c r="JPR126" s="44"/>
      <c r="JPS126" s="44"/>
      <c r="JPT126" s="44"/>
      <c r="JPU126" s="44"/>
      <c r="JPV126" s="44"/>
      <c r="JPW126" s="44"/>
      <c r="JPX126" s="44"/>
      <c r="JPY126" s="44"/>
      <c r="JPZ126" s="44"/>
      <c r="JQA126" s="44"/>
      <c r="JQB126" s="44"/>
      <c r="JQC126" s="44"/>
      <c r="JQD126" s="44"/>
      <c r="JQE126" s="44"/>
      <c r="JQF126" s="44"/>
      <c r="JQG126" s="44"/>
      <c r="JQH126" s="44"/>
      <c r="JQI126" s="44"/>
      <c r="JQJ126" s="44"/>
      <c r="JQK126" s="44"/>
      <c r="JQL126" s="44"/>
      <c r="JQM126" s="44"/>
      <c r="JQN126" s="44"/>
      <c r="JQO126" s="44"/>
      <c r="JQP126" s="44"/>
      <c r="JQQ126" s="44"/>
      <c r="JQR126" s="44"/>
      <c r="JQS126" s="44"/>
      <c r="JQT126" s="44"/>
      <c r="JQU126" s="44"/>
      <c r="JQV126" s="44"/>
      <c r="JQW126" s="44"/>
      <c r="JQX126" s="44"/>
      <c r="JQY126" s="44"/>
      <c r="JQZ126" s="44"/>
      <c r="JRA126" s="44"/>
      <c r="JRB126" s="44"/>
      <c r="JRC126" s="44"/>
      <c r="JRD126" s="44"/>
      <c r="JRE126" s="44"/>
      <c r="JRF126" s="44"/>
      <c r="JRG126" s="44"/>
      <c r="JRH126" s="44"/>
      <c r="JRI126" s="44"/>
      <c r="JRJ126" s="44"/>
      <c r="JRK126" s="44"/>
      <c r="JRL126" s="44"/>
      <c r="JRM126" s="44"/>
      <c r="JRN126" s="44"/>
      <c r="JRO126" s="44"/>
      <c r="JRP126" s="44"/>
      <c r="JRQ126" s="44"/>
      <c r="JRR126" s="44"/>
      <c r="JRS126" s="44"/>
      <c r="JRT126" s="44"/>
      <c r="JRU126" s="44"/>
      <c r="JRV126" s="44"/>
      <c r="JRW126" s="44"/>
      <c r="JRX126" s="44"/>
      <c r="JRY126" s="44"/>
      <c r="JRZ126" s="44"/>
      <c r="JSA126" s="44"/>
      <c r="JSB126" s="44"/>
      <c r="JSC126" s="44"/>
      <c r="JSD126" s="44"/>
      <c r="JSE126" s="44"/>
      <c r="JSF126" s="44"/>
      <c r="JSG126" s="44"/>
      <c r="JSH126" s="44"/>
      <c r="JSI126" s="44"/>
      <c r="JSJ126" s="44"/>
      <c r="JSK126" s="44"/>
      <c r="JSL126" s="44"/>
      <c r="JSM126" s="44"/>
      <c r="JSN126" s="44"/>
      <c r="JSO126" s="44"/>
      <c r="JSP126" s="44"/>
      <c r="JSQ126" s="44"/>
      <c r="JSR126" s="44"/>
      <c r="JSS126" s="44"/>
      <c r="JST126" s="44"/>
      <c r="JSU126" s="44"/>
      <c r="JSV126" s="44"/>
      <c r="JSW126" s="44"/>
      <c r="JSX126" s="44"/>
      <c r="JSY126" s="44"/>
      <c r="JSZ126" s="44"/>
      <c r="JTA126" s="44"/>
      <c r="JTB126" s="44"/>
      <c r="JTC126" s="44"/>
      <c r="JTD126" s="44"/>
      <c r="JTE126" s="44"/>
      <c r="JTF126" s="44"/>
      <c r="JTG126" s="44"/>
      <c r="JTH126" s="44"/>
      <c r="JTI126" s="44"/>
      <c r="JTJ126" s="44"/>
      <c r="JTK126" s="44"/>
      <c r="JTL126" s="44"/>
      <c r="JTM126" s="44"/>
      <c r="JTN126" s="44"/>
      <c r="JTO126" s="44"/>
      <c r="JTP126" s="44"/>
      <c r="JTQ126" s="44"/>
      <c r="JTR126" s="44"/>
      <c r="JTS126" s="44"/>
      <c r="JTT126" s="44"/>
      <c r="JTU126" s="44"/>
      <c r="JTV126" s="44"/>
      <c r="JTW126" s="44"/>
      <c r="JTX126" s="44"/>
      <c r="JTY126" s="44"/>
      <c r="JTZ126" s="44"/>
      <c r="JUA126" s="44"/>
      <c r="JUB126" s="44"/>
      <c r="JUC126" s="44"/>
      <c r="JUD126" s="44"/>
      <c r="JUE126" s="44"/>
      <c r="JUF126" s="44"/>
      <c r="JUG126" s="44"/>
      <c r="JUH126" s="44"/>
      <c r="JUI126" s="44"/>
      <c r="JUJ126" s="44"/>
      <c r="JUK126" s="44"/>
      <c r="JUL126" s="44"/>
      <c r="JUM126" s="44"/>
      <c r="JUN126" s="44"/>
      <c r="JUO126" s="44"/>
      <c r="JUP126" s="44"/>
      <c r="JUQ126" s="44"/>
      <c r="JUR126" s="44"/>
      <c r="JUS126" s="44"/>
      <c r="JUT126" s="44"/>
      <c r="JUU126" s="44"/>
      <c r="JUV126" s="44"/>
      <c r="JUW126" s="44"/>
      <c r="JUX126" s="44"/>
      <c r="JUY126" s="44"/>
      <c r="JUZ126" s="44"/>
      <c r="JVA126" s="44"/>
      <c r="JVB126" s="44"/>
      <c r="JVC126" s="44"/>
      <c r="JVD126" s="44"/>
      <c r="JVE126" s="44"/>
      <c r="JVF126" s="44"/>
      <c r="JVG126" s="44"/>
      <c r="JVH126" s="44"/>
      <c r="JVI126" s="44"/>
      <c r="JVJ126" s="44"/>
      <c r="JVK126" s="44"/>
      <c r="JVL126" s="44"/>
      <c r="JVM126" s="44"/>
      <c r="JVN126" s="44"/>
      <c r="JVO126" s="44"/>
      <c r="JVP126" s="44"/>
      <c r="JVQ126" s="44"/>
      <c r="JVR126" s="44"/>
      <c r="JVS126" s="44"/>
      <c r="JVT126" s="44"/>
      <c r="JVU126" s="44"/>
      <c r="JVV126" s="44"/>
      <c r="JVW126" s="44"/>
      <c r="JVX126" s="44"/>
      <c r="JVY126" s="44"/>
      <c r="JVZ126" s="44"/>
      <c r="JWA126" s="44"/>
      <c r="JWB126" s="44"/>
      <c r="JWC126" s="44"/>
      <c r="JWD126" s="44"/>
      <c r="JWE126" s="44"/>
      <c r="JWF126" s="44"/>
      <c r="JWG126" s="44"/>
      <c r="JWH126" s="44"/>
      <c r="JWI126" s="44"/>
      <c r="JWJ126" s="44"/>
      <c r="JWK126" s="44"/>
      <c r="JWL126" s="44"/>
      <c r="JWM126" s="44"/>
      <c r="JWN126" s="44"/>
      <c r="JWO126" s="44"/>
      <c r="JWP126" s="44"/>
      <c r="JWQ126" s="44"/>
      <c r="JWR126" s="44"/>
      <c r="JWS126" s="44"/>
      <c r="JWT126" s="44"/>
      <c r="JWU126" s="44"/>
      <c r="JWV126" s="44"/>
      <c r="JWW126" s="44"/>
      <c r="JWX126" s="44"/>
      <c r="JWY126" s="44"/>
      <c r="JWZ126" s="44"/>
      <c r="JXA126" s="44"/>
      <c r="JXB126" s="44"/>
      <c r="JXC126" s="44"/>
      <c r="JXD126" s="44"/>
      <c r="JXE126" s="44"/>
      <c r="JXF126" s="44"/>
      <c r="JXG126" s="44"/>
      <c r="JXH126" s="44"/>
      <c r="JXI126" s="44"/>
      <c r="JXJ126" s="44"/>
      <c r="JXK126" s="44"/>
      <c r="JXL126" s="44"/>
      <c r="JXM126" s="44"/>
      <c r="JXN126" s="44"/>
      <c r="JXO126" s="44"/>
      <c r="JXP126" s="44"/>
      <c r="JXQ126" s="44"/>
      <c r="JXR126" s="44"/>
      <c r="JXS126" s="44"/>
      <c r="JXT126" s="44"/>
      <c r="JXU126" s="44"/>
      <c r="JXV126" s="44"/>
      <c r="JXW126" s="44"/>
      <c r="JXX126" s="44"/>
      <c r="JXY126" s="44"/>
      <c r="JXZ126" s="44"/>
      <c r="JYA126" s="44"/>
      <c r="JYB126" s="44"/>
      <c r="JYC126" s="44"/>
      <c r="JYD126" s="44"/>
      <c r="JYE126" s="44"/>
      <c r="JYF126" s="44"/>
      <c r="JYG126" s="44"/>
      <c r="JYH126" s="44"/>
      <c r="JYI126" s="44"/>
      <c r="JYJ126" s="44"/>
      <c r="JYK126" s="44"/>
      <c r="JYL126" s="44"/>
      <c r="JYM126" s="44"/>
      <c r="JYN126" s="44"/>
      <c r="JYO126" s="44"/>
      <c r="JYP126" s="44"/>
      <c r="JYQ126" s="44"/>
      <c r="JYR126" s="44"/>
      <c r="JYS126" s="44"/>
      <c r="JYT126" s="44"/>
      <c r="JYU126" s="44"/>
      <c r="JYV126" s="44"/>
      <c r="JYW126" s="44"/>
      <c r="JYX126" s="44"/>
      <c r="JYY126" s="44"/>
      <c r="JYZ126" s="44"/>
      <c r="JZA126" s="44"/>
      <c r="JZB126" s="44"/>
      <c r="JZC126" s="44"/>
      <c r="JZD126" s="44"/>
      <c r="JZE126" s="44"/>
      <c r="JZF126" s="44"/>
      <c r="JZG126" s="44"/>
      <c r="JZH126" s="44"/>
      <c r="JZI126" s="44"/>
      <c r="JZJ126" s="44"/>
      <c r="JZK126" s="44"/>
      <c r="JZL126" s="44"/>
      <c r="JZM126" s="44"/>
      <c r="JZN126" s="44"/>
      <c r="JZO126" s="44"/>
      <c r="JZP126" s="44"/>
      <c r="JZQ126" s="44"/>
      <c r="JZR126" s="44"/>
      <c r="JZS126" s="44"/>
      <c r="JZT126" s="44"/>
      <c r="JZU126" s="44"/>
      <c r="JZV126" s="44"/>
      <c r="JZW126" s="44"/>
      <c r="JZX126" s="44"/>
      <c r="JZY126" s="44"/>
      <c r="JZZ126" s="44"/>
      <c r="KAA126" s="44"/>
      <c r="KAB126" s="44"/>
      <c r="KAC126" s="44"/>
      <c r="KAD126" s="44"/>
      <c r="KAE126" s="44"/>
      <c r="KAF126" s="44"/>
      <c r="KAG126" s="44"/>
      <c r="KAH126" s="44"/>
      <c r="KAI126" s="44"/>
      <c r="KAJ126" s="44"/>
      <c r="KAK126" s="44"/>
      <c r="KAL126" s="44"/>
      <c r="KAM126" s="44"/>
      <c r="KAN126" s="44"/>
      <c r="KAO126" s="44"/>
      <c r="KAP126" s="44"/>
      <c r="KAQ126" s="44"/>
      <c r="KAR126" s="44"/>
      <c r="KAS126" s="44"/>
      <c r="KAT126" s="44"/>
      <c r="KAU126" s="44"/>
      <c r="KAV126" s="44"/>
      <c r="KAW126" s="44"/>
      <c r="KAX126" s="44"/>
      <c r="KAY126" s="44"/>
      <c r="KAZ126" s="44"/>
      <c r="KBA126" s="44"/>
      <c r="KBB126" s="44"/>
      <c r="KBC126" s="44"/>
      <c r="KBD126" s="44"/>
      <c r="KBE126" s="44"/>
      <c r="KBF126" s="44"/>
      <c r="KBG126" s="44"/>
      <c r="KBH126" s="44"/>
      <c r="KBI126" s="44"/>
      <c r="KBJ126" s="44"/>
      <c r="KBK126" s="44"/>
      <c r="KBL126" s="44"/>
      <c r="KBM126" s="44"/>
      <c r="KBN126" s="44"/>
      <c r="KBO126" s="44"/>
      <c r="KBP126" s="44"/>
      <c r="KBQ126" s="44"/>
      <c r="KBR126" s="44"/>
      <c r="KBS126" s="44"/>
      <c r="KBT126" s="44"/>
      <c r="KBU126" s="44"/>
      <c r="KBV126" s="44"/>
      <c r="KBW126" s="44"/>
      <c r="KBX126" s="44"/>
      <c r="KBY126" s="44"/>
      <c r="KBZ126" s="44"/>
      <c r="KCA126" s="44"/>
      <c r="KCB126" s="44"/>
      <c r="KCC126" s="44"/>
      <c r="KCD126" s="44"/>
      <c r="KCE126" s="44"/>
      <c r="KCF126" s="44"/>
      <c r="KCG126" s="44"/>
      <c r="KCH126" s="44"/>
      <c r="KCI126" s="44"/>
      <c r="KCJ126" s="44"/>
      <c r="KCK126" s="44"/>
      <c r="KCL126" s="44"/>
      <c r="KCM126" s="44"/>
      <c r="KCN126" s="44"/>
      <c r="KCO126" s="44"/>
      <c r="KCP126" s="44"/>
      <c r="KCQ126" s="44"/>
      <c r="KCR126" s="44"/>
      <c r="KCS126" s="44"/>
      <c r="KCT126" s="44"/>
      <c r="KCU126" s="44"/>
      <c r="KCV126" s="44"/>
      <c r="KCW126" s="44"/>
      <c r="KCX126" s="44"/>
      <c r="KCY126" s="44"/>
      <c r="KCZ126" s="44"/>
      <c r="KDA126" s="44"/>
      <c r="KDB126" s="44"/>
      <c r="KDC126" s="44"/>
      <c r="KDD126" s="44"/>
      <c r="KDE126" s="44"/>
      <c r="KDF126" s="44"/>
      <c r="KDG126" s="44"/>
      <c r="KDH126" s="44"/>
      <c r="KDI126" s="44"/>
      <c r="KDJ126" s="44"/>
      <c r="KDK126" s="44"/>
      <c r="KDL126" s="44"/>
      <c r="KDM126" s="44"/>
      <c r="KDN126" s="44"/>
      <c r="KDO126" s="44"/>
      <c r="KDP126" s="44"/>
      <c r="KDQ126" s="44"/>
      <c r="KDR126" s="44"/>
      <c r="KDS126" s="44"/>
      <c r="KDT126" s="44"/>
      <c r="KDU126" s="44"/>
      <c r="KDV126" s="44"/>
      <c r="KDW126" s="44"/>
      <c r="KDX126" s="44"/>
      <c r="KDY126" s="44"/>
      <c r="KDZ126" s="44"/>
      <c r="KEA126" s="44"/>
      <c r="KEB126" s="44"/>
      <c r="KEC126" s="44"/>
      <c r="KED126" s="44"/>
      <c r="KEE126" s="44"/>
      <c r="KEF126" s="44"/>
      <c r="KEG126" s="44"/>
      <c r="KEH126" s="44"/>
      <c r="KEI126" s="44"/>
      <c r="KEJ126" s="44"/>
      <c r="KEK126" s="44"/>
      <c r="KEL126" s="44"/>
      <c r="KEM126" s="44"/>
      <c r="KEN126" s="44"/>
      <c r="KEO126" s="44"/>
      <c r="KEP126" s="44"/>
      <c r="KEQ126" s="44"/>
      <c r="KER126" s="44"/>
      <c r="KES126" s="44"/>
      <c r="KET126" s="44"/>
      <c r="KEU126" s="44"/>
      <c r="KEV126" s="44"/>
      <c r="KEW126" s="44"/>
      <c r="KEX126" s="44"/>
      <c r="KEY126" s="44"/>
      <c r="KEZ126" s="44"/>
      <c r="KFA126" s="44"/>
      <c r="KFB126" s="44"/>
      <c r="KFC126" s="44"/>
      <c r="KFD126" s="44"/>
      <c r="KFE126" s="44"/>
      <c r="KFF126" s="44"/>
      <c r="KFG126" s="44"/>
      <c r="KFH126" s="44"/>
      <c r="KFI126" s="44"/>
      <c r="KFJ126" s="44"/>
      <c r="KFK126" s="44"/>
      <c r="KFL126" s="44"/>
      <c r="KFM126" s="44"/>
      <c r="KFN126" s="44"/>
      <c r="KFO126" s="44"/>
      <c r="KFP126" s="44"/>
      <c r="KFQ126" s="44"/>
      <c r="KFR126" s="44"/>
      <c r="KFS126" s="44"/>
      <c r="KFT126" s="44"/>
      <c r="KFU126" s="44"/>
      <c r="KFV126" s="44"/>
      <c r="KFW126" s="44"/>
      <c r="KFX126" s="44"/>
      <c r="KFY126" s="44"/>
      <c r="KFZ126" s="44"/>
      <c r="KGA126" s="44"/>
      <c r="KGB126" s="44"/>
      <c r="KGC126" s="44"/>
      <c r="KGD126" s="44"/>
      <c r="KGE126" s="44"/>
      <c r="KGF126" s="44"/>
      <c r="KGG126" s="44"/>
      <c r="KGH126" s="44"/>
      <c r="KGI126" s="44"/>
      <c r="KGJ126" s="44"/>
      <c r="KGK126" s="44"/>
      <c r="KGL126" s="44"/>
      <c r="KGM126" s="44"/>
      <c r="KGN126" s="44"/>
      <c r="KGO126" s="44"/>
      <c r="KGP126" s="44"/>
      <c r="KGQ126" s="44"/>
      <c r="KGR126" s="44"/>
      <c r="KGS126" s="44"/>
      <c r="KGT126" s="44"/>
      <c r="KGU126" s="44"/>
      <c r="KGV126" s="44"/>
      <c r="KGW126" s="44"/>
      <c r="KGX126" s="44"/>
      <c r="KGY126" s="44"/>
      <c r="KGZ126" s="44"/>
      <c r="KHA126" s="44"/>
      <c r="KHB126" s="44"/>
      <c r="KHC126" s="44"/>
      <c r="KHD126" s="44"/>
      <c r="KHE126" s="44"/>
      <c r="KHF126" s="44"/>
      <c r="KHG126" s="44"/>
      <c r="KHH126" s="44"/>
      <c r="KHI126" s="44"/>
      <c r="KHJ126" s="44"/>
      <c r="KHK126" s="44"/>
      <c r="KHL126" s="44"/>
      <c r="KHM126" s="44"/>
      <c r="KHN126" s="44"/>
      <c r="KHO126" s="44"/>
      <c r="KHP126" s="44"/>
      <c r="KHQ126" s="44"/>
      <c r="KHR126" s="44"/>
      <c r="KHS126" s="44"/>
      <c r="KHT126" s="44"/>
      <c r="KHU126" s="44"/>
      <c r="KHV126" s="44"/>
      <c r="KHW126" s="44"/>
      <c r="KHX126" s="44"/>
      <c r="KHY126" s="44"/>
      <c r="KHZ126" s="44"/>
      <c r="KIA126" s="44"/>
      <c r="KIB126" s="44"/>
      <c r="KIC126" s="44"/>
      <c r="KID126" s="44"/>
      <c r="KIE126" s="44"/>
      <c r="KIF126" s="44"/>
      <c r="KIG126" s="44"/>
      <c r="KIH126" s="44"/>
      <c r="KII126" s="44"/>
      <c r="KIJ126" s="44"/>
      <c r="KIK126" s="44"/>
      <c r="KIL126" s="44"/>
      <c r="KIM126" s="44"/>
      <c r="KIN126" s="44"/>
      <c r="KIO126" s="44"/>
      <c r="KIP126" s="44"/>
      <c r="KIQ126" s="44"/>
      <c r="KIR126" s="44"/>
      <c r="KIS126" s="44"/>
      <c r="KIT126" s="44"/>
      <c r="KIU126" s="44"/>
      <c r="KIV126" s="44"/>
      <c r="KIW126" s="44"/>
      <c r="KIX126" s="44"/>
      <c r="KIY126" s="44"/>
      <c r="KIZ126" s="44"/>
      <c r="KJA126" s="44"/>
      <c r="KJB126" s="44"/>
      <c r="KJC126" s="44"/>
      <c r="KJD126" s="44"/>
      <c r="KJE126" s="44"/>
      <c r="KJF126" s="44"/>
      <c r="KJG126" s="44"/>
      <c r="KJH126" s="44"/>
      <c r="KJI126" s="44"/>
      <c r="KJJ126" s="44"/>
      <c r="KJK126" s="44"/>
      <c r="KJL126" s="44"/>
      <c r="KJM126" s="44"/>
      <c r="KJN126" s="44"/>
      <c r="KJO126" s="44"/>
      <c r="KJP126" s="44"/>
      <c r="KJQ126" s="44"/>
      <c r="KJR126" s="44"/>
      <c r="KJS126" s="44"/>
      <c r="KJT126" s="44"/>
      <c r="KJU126" s="44"/>
      <c r="KJV126" s="44"/>
      <c r="KJW126" s="44"/>
      <c r="KJX126" s="44"/>
      <c r="KJY126" s="44"/>
      <c r="KJZ126" s="44"/>
      <c r="KKA126" s="44"/>
      <c r="KKB126" s="44"/>
      <c r="KKC126" s="44"/>
      <c r="KKD126" s="44"/>
      <c r="KKE126" s="44"/>
      <c r="KKF126" s="44"/>
      <c r="KKG126" s="44"/>
      <c r="KKH126" s="44"/>
      <c r="KKI126" s="44"/>
      <c r="KKJ126" s="44"/>
      <c r="KKK126" s="44"/>
      <c r="KKL126" s="44"/>
      <c r="KKM126" s="44"/>
      <c r="KKN126" s="44"/>
      <c r="KKO126" s="44"/>
      <c r="KKP126" s="44"/>
      <c r="KKQ126" s="44"/>
      <c r="KKR126" s="44"/>
      <c r="KKS126" s="44"/>
      <c r="KKT126" s="44"/>
      <c r="KKU126" s="44"/>
      <c r="KKV126" s="44"/>
      <c r="KKW126" s="44"/>
      <c r="KKX126" s="44"/>
      <c r="KKY126" s="44"/>
      <c r="KKZ126" s="44"/>
      <c r="KLA126" s="44"/>
      <c r="KLB126" s="44"/>
      <c r="KLC126" s="44"/>
      <c r="KLD126" s="44"/>
      <c r="KLE126" s="44"/>
      <c r="KLF126" s="44"/>
      <c r="KLG126" s="44"/>
      <c r="KLH126" s="44"/>
      <c r="KLI126" s="44"/>
      <c r="KLJ126" s="44"/>
      <c r="KLK126" s="44"/>
      <c r="KLL126" s="44"/>
      <c r="KLM126" s="44"/>
      <c r="KLN126" s="44"/>
      <c r="KLO126" s="44"/>
      <c r="KLP126" s="44"/>
      <c r="KLQ126" s="44"/>
      <c r="KLR126" s="44"/>
      <c r="KLS126" s="44"/>
      <c r="KLT126" s="44"/>
      <c r="KLU126" s="44"/>
      <c r="KLV126" s="44"/>
      <c r="KLW126" s="44"/>
      <c r="KLX126" s="44"/>
      <c r="KLY126" s="44"/>
      <c r="KLZ126" s="44"/>
      <c r="KMA126" s="44"/>
      <c r="KMB126" s="44"/>
      <c r="KMC126" s="44"/>
      <c r="KMD126" s="44"/>
      <c r="KME126" s="44"/>
      <c r="KMF126" s="44"/>
      <c r="KMG126" s="44"/>
      <c r="KMH126" s="44"/>
      <c r="KMI126" s="44"/>
      <c r="KMJ126" s="44"/>
      <c r="KMK126" s="44"/>
      <c r="KML126" s="44"/>
      <c r="KMM126" s="44"/>
      <c r="KMN126" s="44"/>
      <c r="KMO126" s="44"/>
      <c r="KMP126" s="44"/>
      <c r="KMQ126" s="44"/>
      <c r="KMR126" s="44"/>
      <c r="KMS126" s="44"/>
      <c r="KMT126" s="44"/>
      <c r="KMU126" s="44"/>
      <c r="KMV126" s="44"/>
      <c r="KMW126" s="44"/>
      <c r="KMX126" s="44"/>
      <c r="KMY126" s="44"/>
      <c r="KMZ126" s="44"/>
      <c r="KNA126" s="44"/>
      <c r="KNB126" s="44"/>
      <c r="KNC126" s="44"/>
      <c r="KND126" s="44"/>
      <c r="KNE126" s="44"/>
      <c r="KNF126" s="44"/>
      <c r="KNG126" s="44"/>
      <c r="KNH126" s="44"/>
      <c r="KNI126" s="44"/>
      <c r="KNJ126" s="44"/>
      <c r="KNK126" s="44"/>
      <c r="KNL126" s="44"/>
      <c r="KNM126" s="44"/>
      <c r="KNN126" s="44"/>
      <c r="KNO126" s="44"/>
      <c r="KNP126" s="44"/>
      <c r="KNQ126" s="44"/>
      <c r="KNR126" s="44"/>
      <c r="KNS126" s="44"/>
      <c r="KNT126" s="44"/>
      <c r="KNU126" s="44"/>
      <c r="KNV126" s="44"/>
      <c r="KNW126" s="44"/>
      <c r="KNX126" s="44"/>
      <c r="KNY126" s="44"/>
      <c r="KNZ126" s="44"/>
      <c r="KOA126" s="44"/>
      <c r="KOB126" s="44"/>
      <c r="KOC126" s="44"/>
      <c r="KOD126" s="44"/>
      <c r="KOE126" s="44"/>
      <c r="KOF126" s="44"/>
      <c r="KOG126" s="44"/>
      <c r="KOH126" s="44"/>
      <c r="KOI126" s="44"/>
      <c r="KOJ126" s="44"/>
      <c r="KOK126" s="44"/>
      <c r="KOL126" s="44"/>
      <c r="KOM126" s="44"/>
      <c r="KON126" s="44"/>
      <c r="KOO126" s="44"/>
      <c r="KOP126" s="44"/>
      <c r="KOQ126" s="44"/>
      <c r="KOR126" s="44"/>
      <c r="KOS126" s="44"/>
      <c r="KOT126" s="44"/>
      <c r="KOU126" s="44"/>
      <c r="KOV126" s="44"/>
      <c r="KOW126" s="44"/>
      <c r="KOX126" s="44"/>
      <c r="KOY126" s="44"/>
      <c r="KOZ126" s="44"/>
      <c r="KPA126" s="44"/>
      <c r="KPB126" s="44"/>
      <c r="KPC126" s="44"/>
      <c r="KPD126" s="44"/>
      <c r="KPE126" s="44"/>
      <c r="KPF126" s="44"/>
      <c r="KPG126" s="44"/>
      <c r="KPH126" s="44"/>
      <c r="KPI126" s="44"/>
      <c r="KPJ126" s="44"/>
      <c r="KPK126" s="44"/>
      <c r="KPL126" s="44"/>
      <c r="KPM126" s="44"/>
      <c r="KPN126" s="44"/>
      <c r="KPO126" s="44"/>
      <c r="KPP126" s="44"/>
      <c r="KPQ126" s="44"/>
      <c r="KPR126" s="44"/>
      <c r="KPS126" s="44"/>
      <c r="KPT126" s="44"/>
      <c r="KPU126" s="44"/>
      <c r="KPV126" s="44"/>
      <c r="KPW126" s="44"/>
      <c r="KPX126" s="44"/>
      <c r="KPY126" s="44"/>
      <c r="KPZ126" s="44"/>
      <c r="KQA126" s="44"/>
      <c r="KQB126" s="44"/>
      <c r="KQC126" s="44"/>
      <c r="KQD126" s="44"/>
      <c r="KQE126" s="44"/>
      <c r="KQF126" s="44"/>
      <c r="KQG126" s="44"/>
      <c r="KQH126" s="44"/>
      <c r="KQI126" s="44"/>
      <c r="KQJ126" s="44"/>
      <c r="KQK126" s="44"/>
      <c r="KQL126" s="44"/>
      <c r="KQM126" s="44"/>
      <c r="KQN126" s="44"/>
      <c r="KQO126" s="44"/>
      <c r="KQP126" s="44"/>
      <c r="KQQ126" s="44"/>
      <c r="KQR126" s="44"/>
      <c r="KQS126" s="44"/>
      <c r="KQT126" s="44"/>
      <c r="KQU126" s="44"/>
      <c r="KQV126" s="44"/>
      <c r="KQW126" s="44"/>
      <c r="KQX126" s="44"/>
      <c r="KQY126" s="44"/>
      <c r="KQZ126" s="44"/>
      <c r="KRA126" s="44"/>
      <c r="KRB126" s="44"/>
      <c r="KRC126" s="44"/>
      <c r="KRD126" s="44"/>
      <c r="KRE126" s="44"/>
      <c r="KRF126" s="44"/>
      <c r="KRG126" s="44"/>
      <c r="KRH126" s="44"/>
      <c r="KRI126" s="44"/>
      <c r="KRJ126" s="44"/>
      <c r="KRK126" s="44"/>
      <c r="KRL126" s="44"/>
      <c r="KRM126" s="44"/>
      <c r="KRN126" s="44"/>
      <c r="KRO126" s="44"/>
      <c r="KRP126" s="44"/>
      <c r="KRQ126" s="44"/>
      <c r="KRR126" s="44"/>
      <c r="KRS126" s="44"/>
      <c r="KRT126" s="44"/>
      <c r="KRU126" s="44"/>
      <c r="KRV126" s="44"/>
      <c r="KRW126" s="44"/>
      <c r="KRX126" s="44"/>
      <c r="KRY126" s="44"/>
      <c r="KRZ126" s="44"/>
      <c r="KSA126" s="44"/>
      <c r="KSB126" s="44"/>
      <c r="KSC126" s="44"/>
      <c r="KSD126" s="44"/>
      <c r="KSE126" s="44"/>
      <c r="KSF126" s="44"/>
      <c r="KSG126" s="44"/>
      <c r="KSH126" s="44"/>
      <c r="KSI126" s="44"/>
      <c r="KSJ126" s="44"/>
      <c r="KSK126" s="44"/>
      <c r="KSL126" s="44"/>
      <c r="KSM126" s="44"/>
      <c r="KSN126" s="44"/>
      <c r="KSO126" s="44"/>
      <c r="KSP126" s="44"/>
      <c r="KSQ126" s="44"/>
      <c r="KSR126" s="44"/>
      <c r="KSS126" s="44"/>
      <c r="KST126" s="44"/>
      <c r="KSU126" s="44"/>
      <c r="KSV126" s="44"/>
      <c r="KSW126" s="44"/>
      <c r="KSX126" s="44"/>
      <c r="KSY126" s="44"/>
      <c r="KSZ126" s="44"/>
      <c r="KTA126" s="44"/>
      <c r="KTB126" s="44"/>
      <c r="KTC126" s="44"/>
      <c r="KTD126" s="44"/>
      <c r="KTE126" s="44"/>
      <c r="KTF126" s="44"/>
      <c r="KTG126" s="44"/>
      <c r="KTH126" s="44"/>
      <c r="KTI126" s="44"/>
      <c r="KTJ126" s="44"/>
      <c r="KTK126" s="44"/>
      <c r="KTL126" s="44"/>
      <c r="KTM126" s="44"/>
      <c r="KTN126" s="44"/>
      <c r="KTO126" s="44"/>
      <c r="KTP126" s="44"/>
      <c r="KTQ126" s="44"/>
      <c r="KTR126" s="44"/>
      <c r="KTS126" s="44"/>
      <c r="KTT126" s="44"/>
      <c r="KTU126" s="44"/>
      <c r="KTV126" s="44"/>
      <c r="KTW126" s="44"/>
      <c r="KTX126" s="44"/>
      <c r="KTY126" s="44"/>
      <c r="KTZ126" s="44"/>
      <c r="KUA126" s="44"/>
      <c r="KUB126" s="44"/>
      <c r="KUC126" s="44"/>
      <c r="KUD126" s="44"/>
      <c r="KUE126" s="44"/>
      <c r="KUF126" s="44"/>
      <c r="KUG126" s="44"/>
      <c r="KUH126" s="44"/>
      <c r="KUI126" s="44"/>
      <c r="KUJ126" s="44"/>
      <c r="KUK126" s="44"/>
      <c r="KUL126" s="44"/>
      <c r="KUM126" s="44"/>
      <c r="KUN126" s="44"/>
      <c r="KUO126" s="44"/>
      <c r="KUP126" s="44"/>
      <c r="KUQ126" s="44"/>
      <c r="KUR126" s="44"/>
      <c r="KUS126" s="44"/>
      <c r="KUT126" s="44"/>
      <c r="KUU126" s="44"/>
      <c r="KUV126" s="44"/>
      <c r="KUW126" s="44"/>
      <c r="KUX126" s="44"/>
      <c r="KUY126" s="44"/>
      <c r="KUZ126" s="44"/>
      <c r="KVA126" s="44"/>
      <c r="KVB126" s="44"/>
      <c r="KVC126" s="44"/>
      <c r="KVD126" s="44"/>
      <c r="KVE126" s="44"/>
      <c r="KVF126" s="44"/>
      <c r="KVG126" s="44"/>
      <c r="KVH126" s="44"/>
      <c r="KVI126" s="44"/>
      <c r="KVJ126" s="44"/>
      <c r="KVK126" s="44"/>
      <c r="KVL126" s="44"/>
      <c r="KVM126" s="44"/>
      <c r="KVN126" s="44"/>
      <c r="KVO126" s="44"/>
      <c r="KVP126" s="44"/>
      <c r="KVQ126" s="44"/>
      <c r="KVR126" s="44"/>
      <c r="KVS126" s="44"/>
      <c r="KVT126" s="44"/>
      <c r="KVU126" s="44"/>
      <c r="KVV126" s="44"/>
      <c r="KVW126" s="44"/>
      <c r="KVX126" s="44"/>
      <c r="KVY126" s="44"/>
      <c r="KVZ126" s="44"/>
      <c r="KWA126" s="44"/>
      <c r="KWB126" s="44"/>
      <c r="KWC126" s="44"/>
      <c r="KWD126" s="44"/>
      <c r="KWE126" s="44"/>
      <c r="KWF126" s="44"/>
      <c r="KWG126" s="44"/>
      <c r="KWH126" s="44"/>
      <c r="KWI126" s="44"/>
      <c r="KWJ126" s="44"/>
      <c r="KWK126" s="44"/>
      <c r="KWL126" s="44"/>
      <c r="KWM126" s="44"/>
      <c r="KWN126" s="44"/>
      <c r="KWO126" s="44"/>
      <c r="KWP126" s="44"/>
      <c r="KWQ126" s="44"/>
      <c r="KWR126" s="44"/>
      <c r="KWS126" s="44"/>
      <c r="KWT126" s="44"/>
      <c r="KWU126" s="44"/>
      <c r="KWV126" s="44"/>
      <c r="KWW126" s="44"/>
      <c r="KWX126" s="44"/>
      <c r="KWY126" s="44"/>
      <c r="KWZ126" s="44"/>
      <c r="KXA126" s="44"/>
      <c r="KXB126" s="44"/>
      <c r="KXC126" s="44"/>
      <c r="KXD126" s="44"/>
      <c r="KXE126" s="44"/>
      <c r="KXF126" s="44"/>
      <c r="KXG126" s="44"/>
      <c r="KXH126" s="44"/>
      <c r="KXI126" s="44"/>
      <c r="KXJ126" s="44"/>
      <c r="KXK126" s="44"/>
      <c r="KXL126" s="44"/>
      <c r="KXM126" s="44"/>
      <c r="KXN126" s="44"/>
      <c r="KXO126" s="44"/>
      <c r="KXP126" s="44"/>
      <c r="KXQ126" s="44"/>
      <c r="KXR126" s="44"/>
      <c r="KXS126" s="44"/>
      <c r="KXT126" s="44"/>
      <c r="KXU126" s="44"/>
      <c r="KXV126" s="44"/>
      <c r="KXW126" s="44"/>
      <c r="KXX126" s="44"/>
      <c r="KXY126" s="44"/>
      <c r="KXZ126" s="44"/>
      <c r="KYA126" s="44"/>
      <c r="KYB126" s="44"/>
      <c r="KYC126" s="44"/>
      <c r="KYD126" s="44"/>
      <c r="KYE126" s="44"/>
      <c r="KYF126" s="44"/>
      <c r="KYG126" s="44"/>
      <c r="KYH126" s="44"/>
      <c r="KYI126" s="44"/>
      <c r="KYJ126" s="44"/>
      <c r="KYK126" s="44"/>
      <c r="KYL126" s="44"/>
      <c r="KYM126" s="44"/>
      <c r="KYN126" s="44"/>
      <c r="KYO126" s="44"/>
      <c r="KYP126" s="44"/>
      <c r="KYQ126" s="44"/>
      <c r="KYR126" s="44"/>
      <c r="KYS126" s="44"/>
      <c r="KYT126" s="44"/>
      <c r="KYU126" s="44"/>
      <c r="KYV126" s="44"/>
      <c r="KYW126" s="44"/>
      <c r="KYX126" s="44"/>
      <c r="KYY126" s="44"/>
      <c r="KYZ126" s="44"/>
      <c r="KZA126" s="44"/>
      <c r="KZB126" s="44"/>
      <c r="KZC126" s="44"/>
      <c r="KZD126" s="44"/>
      <c r="KZE126" s="44"/>
      <c r="KZF126" s="44"/>
      <c r="KZG126" s="44"/>
      <c r="KZH126" s="44"/>
      <c r="KZI126" s="44"/>
      <c r="KZJ126" s="44"/>
      <c r="KZK126" s="44"/>
      <c r="KZL126" s="44"/>
      <c r="KZM126" s="44"/>
      <c r="KZN126" s="44"/>
      <c r="KZO126" s="44"/>
      <c r="KZP126" s="44"/>
      <c r="KZQ126" s="44"/>
      <c r="KZR126" s="44"/>
      <c r="KZS126" s="44"/>
      <c r="KZT126" s="44"/>
      <c r="KZU126" s="44"/>
      <c r="KZV126" s="44"/>
      <c r="KZW126" s="44"/>
      <c r="KZX126" s="44"/>
      <c r="KZY126" s="44"/>
      <c r="KZZ126" s="44"/>
      <c r="LAA126" s="44"/>
      <c r="LAB126" s="44"/>
      <c r="LAC126" s="44"/>
      <c r="LAD126" s="44"/>
      <c r="LAE126" s="44"/>
      <c r="LAF126" s="44"/>
      <c r="LAG126" s="44"/>
      <c r="LAH126" s="44"/>
      <c r="LAI126" s="44"/>
      <c r="LAJ126" s="44"/>
      <c r="LAK126" s="44"/>
      <c r="LAL126" s="44"/>
      <c r="LAM126" s="44"/>
      <c r="LAN126" s="44"/>
      <c r="LAO126" s="44"/>
      <c r="LAP126" s="44"/>
      <c r="LAQ126" s="44"/>
      <c r="LAR126" s="44"/>
      <c r="LAS126" s="44"/>
      <c r="LAT126" s="44"/>
      <c r="LAU126" s="44"/>
      <c r="LAV126" s="44"/>
      <c r="LAW126" s="44"/>
      <c r="LAX126" s="44"/>
      <c r="LAY126" s="44"/>
      <c r="LAZ126" s="44"/>
      <c r="LBA126" s="44"/>
      <c r="LBB126" s="44"/>
      <c r="LBC126" s="44"/>
      <c r="LBD126" s="44"/>
      <c r="LBE126" s="44"/>
      <c r="LBF126" s="44"/>
      <c r="LBG126" s="44"/>
      <c r="LBH126" s="44"/>
      <c r="LBI126" s="44"/>
      <c r="LBJ126" s="44"/>
      <c r="LBK126" s="44"/>
      <c r="LBL126" s="44"/>
      <c r="LBM126" s="44"/>
      <c r="LBN126" s="44"/>
      <c r="LBO126" s="44"/>
      <c r="LBP126" s="44"/>
      <c r="LBQ126" s="44"/>
      <c r="LBR126" s="44"/>
      <c r="LBS126" s="44"/>
      <c r="LBT126" s="44"/>
      <c r="LBU126" s="44"/>
      <c r="LBV126" s="44"/>
      <c r="LBW126" s="44"/>
      <c r="LBX126" s="44"/>
      <c r="LBY126" s="44"/>
      <c r="LBZ126" s="44"/>
      <c r="LCA126" s="44"/>
      <c r="LCB126" s="44"/>
      <c r="LCC126" s="44"/>
      <c r="LCD126" s="44"/>
      <c r="LCE126" s="44"/>
      <c r="LCF126" s="44"/>
      <c r="LCG126" s="44"/>
      <c r="LCH126" s="44"/>
      <c r="LCI126" s="44"/>
      <c r="LCJ126" s="44"/>
      <c r="LCK126" s="44"/>
      <c r="LCL126" s="44"/>
      <c r="LCM126" s="44"/>
      <c r="LCN126" s="44"/>
      <c r="LCO126" s="44"/>
      <c r="LCP126" s="44"/>
      <c r="LCQ126" s="44"/>
      <c r="LCR126" s="44"/>
      <c r="LCS126" s="44"/>
      <c r="LCT126" s="44"/>
      <c r="LCU126" s="44"/>
      <c r="LCV126" s="44"/>
      <c r="LCW126" s="44"/>
      <c r="LCX126" s="44"/>
      <c r="LCY126" s="44"/>
      <c r="LCZ126" s="44"/>
      <c r="LDA126" s="44"/>
      <c r="LDB126" s="44"/>
      <c r="LDC126" s="44"/>
      <c r="LDD126" s="44"/>
      <c r="LDE126" s="44"/>
      <c r="LDF126" s="44"/>
      <c r="LDG126" s="44"/>
      <c r="LDH126" s="44"/>
      <c r="LDI126" s="44"/>
      <c r="LDJ126" s="44"/>
      <c r="LDK126" s="44"/>
      <c r="LDL126" s="44"/>
      <c r="LDM126" s="44"/>
      <c r="LDN126" s="44"/>
      <c r="LDO126" s="44"/>
      <c r="LDP126" s="44"/>
      <c r="LDQ126" s="44"/>
      <c r="LDR126" s="44"/>
      <c r="LDS126" s="44"/>
      <c r="LDT126" s="44"/>
      <c r="LDU126" s="44"/>
      <c r="LDV126" s="44"/>
      <c r="LDW126" s="44"/>
      <c r="LDX126" s="44"/>
      <c r="LDY126" s="44"/>
      <c r="LDZ126" s="44"/>
      <c r="LEA126" s="44"/>
      <c r="LEB126" s="44"/>
      <c r="LEC126" s="44"/>
      <c r="LED126" s="44"/>
      <c r="LEE126" s="44"/>
      <c r="LEF126" s="44"/>
      <c r="LEG126" s="44"/>
      <c r="LEH126" s="44"/>
      <c r="LEI126" s="44"/>
      <c r="LEJ126" s="44"/>
      <c r="LEK126" s="44"/>
      <c r="LEL126" s="44"/>
      <c r="LEM126" s="44"/>
      <c r="LEN126" s="44"/>
      <c r="LEO126" s="44"/>
      <c r="LEP126" s="44"/>
      <c r="LEQ126" s="44"/>
      <c r="LER126" s="44"/>
      <c r="LES126" s="44"/>
      <c r="LET126" s="44"/>
      <c r="LEU126" s="44"/>
      <c r="LEV126" s="44"/>
      <c r="LEW126" s="44"/>
      <c r="LEX126" s="44"/>
      <c r="LEY126" s="44"/>
      <c r="LEZ126" s="44"/>
      <c r="LFA126" s="44"/>
      <c r="LFB126" s="44"/>
      <c r="LFC126" s="44"/>
      <c r="LFD126" s="44"/>
      <c r="LFE126" s="44"/>
      <c r="LFF126" s="44"/>
      <c r="LFG126" s="44"/>
      <c r="LFH126" s="44"/>
      <c r="LFI126" s="44"/>
      <c r="LFJ126" s="44"/>
      <c r="LFK126" s="44"/>
      <c r="LFL126" s="44"/>
      <c r="LFM126" s="44"/>
      <c r="LFN126" s="44"/>
      <c r="LFO126" s="44"/>
      <c r="LFP126" s="44"/>
      <c r="LFQ126" s="44"/>
      <c r="LFR126" s="44"/>
      <c r="LFS126" s="44"/>
      <c r="LFT126" s="44"/>
      <c r="LFU126" s="44"/>
      <c r="LFV126" s="44"/>
      <c r="LFW126" s="44"/>
      <c r="LFX126" s="44"/>
      <c r="LFY126" s="44"/>
      <c r="LFZ126" s="44"/>
      <c r="LGA126" s="44"/>
      <c r="LGB126" s="44"/>
      <c r="LGC126" s="44"/>
      <c r="LGD126" s="44"/>
      <c r="LGE126" s="44"/>
      <c r="LGF126" s="44"/>
      <c r="LGG126" s="44"/>
      <c r="LGH126" s="44"/>
      <c r="LGI126" s="44"/>
      <c r="LGJ126" s="44"/>
      <c r="LGK126" s="44"/>
      <c r="LGL126" s="44"/>
      <c r="LGM126" s="44"/>
      <c r="LGN126" s="44"/>
      <c r="LGO126" s="44"/>
      <c r="LGP126" s="44"/>
      <c r="LGQ126" s="44"/>
      <c r="LGR126" s="44"/>
      <c r="LGS126" s="44"/>
      <c r="LGT126" s="44"/>
      <c r="LGU126" s="44"/>
      <c r="LGV126" s="44"/>
      <c r="LGW126" s="44"/>
      <c r="LGX126" s="44"/>
      <c r="LGY126" s="44"/>
      <c r="LGZ126" s="44"/>
      <c r="LHA126" s="44"/>
      <c r="LHB126" s="44"/>
      <c r="LHC126" s="44"/>
      <c r="LHD126" s="44"/>
      <c r="LHE126" s="44"/>
      <c r="LHF126" s="44"/>
      <c r="LHG126" s="44"/>
      <c r="LHH126" s="44"/>
      <c r="LHI126" s="44"/>
      <c r="LHJ126" s="44"/>
      <c r="LHK126" s="44"/>
      <c r="LHL126" s="44"/>
      <c r="LHM126" s="44"/>
      <c r="LHN126" s="44"/>
      <c r="LHO126" s="44"/>
      <c r="LHP126" s="44"/>
      <c r="LHQ126" s="44"/>
      <c r="LHR126" s="44"/>
      <c r="LHS126" s="44"/>
      <c r="LHT126" s="44"/>
      <c r="LHU126" s="44"/>
      <c r="LHV126" s="44"/>
      <c r="LHW126" s="44"/>
      <c r="LHX126" s="44"/>
      <c r="LHY126" s="44"/>
      <c r="LHZ126" s="44"/>
      <c r="LIA126" s="44"/>
      <c r="LIB126" s="44"/>
      <c r="LIC126" s="44"/>
      <c r="LID126" s="44"/>
      <c r="LIE126" s="44"/>
      <c r="LIF126" s="44"/>
      <c r="LIG126" s="44"/>
      <c r="LIH126" s="44"/>
      <c r="LII126" s="44"/>
      <c r="LIJ126" s="44"/>
      <c r="LIK126" s="44"/>
      <c r="LIL126" s="44"/>
      <c r="LIM126" s="44"/>
      <c r="LIN126" s="44"/>
      <c r="LIO126" s="44"/>
      <c r="LIP126" s="44"/>
      <c r="LIQ126" s="44"/>
      <c r="LIR126" s="44"/>
      <c r="LIS126" s="44"/>
      <c r="LIT126" s="44"/>
      <c r="LIU126" s="44"/>
      <c r="LIV126" s="44"/>
      <c r="LIW126" s="44"/>
      <c r="LIX126" s="44"/>
      <c r="LIY126" s="44"/>
      <c r="LIZ126" s="44"/>
      <c r="LJA126" s="44"/>
      <c r="LJB126" s="44"/>
      <c r="LJC126" s="44"/>
      <c r="LJD126" s="44"/>
      <c r="LJE126" s="44"/>
      <c r="LJF126" s="44"/>
      <c r="LJG126" s="44"/>
      <c r="LJH126" s="44"/>
      <c r="LJI126" s="44"/>
      <c r="LJJ126" s="44"/>
      <c r="LJK126" s="44"/>
      <c r="LJL126" s="44"/>
      <c r="LJM126" s="44"/>
      <c r="LJN126" s="44"/>
      <c r="LJO126" s="44"/>
      <c r="LJP126" s="44"/>
      <c r="LJQ126" s="44"/>
      <c r="LJR126" s="44"/>
      <c r="LJS126" s="44"/>
      <c r="LJT126" s="44"/>
      <c r="LJU126" s="44"/>
      <c r="LJV126" s="44"/>
      <c r="LJW126" s="44"/>
      <c r="LJX126" s="44"/>
      <c r="LJY126" s="44"/>
      <c r="LJZ126" s="44"/>
      <c r="LKA126" s="44"/>
      <c r="LKB126" s="44"/>
      <c r="LKC126" s="44"/>
      <c r="LKD126" s="44"/>
      <c r="LKE126" s="44"/>
      <c r="LKF126" s="44"/>
      <c r="LKG126" s="44"/>
      <c r="LKH126" s="44"/>
      <c r="LKI126" s="44"/>
      <c r="LKJ126" s="44"/>
      <c r="LKK126" s="44"/>
      <c r="LKL126" s="44"/>
      <c r="LKM126" s="44"/>
      <c r="LKN126" s="44"/>
      <c r="LKO126" s="44"/>
      <c r="LKP126" s="44"/>
      <c r="LKQ126" s="44"/>
      <c r="LKR126" s="44"/>
      <c r="LKS126" s="44"/>
      <c r="LKT126" s="44"/>
      <c r="LKU126" s="44"/>
      <c r="LKV126" s="44"/>
      <c r="LKW126" s="44"/>
      <c r="LKX126" s="44"/>
      <c r="LKY126" s="44"/>
      <c r="LKZ126" s="44"/>
      <c r="LLA126" s="44"/>
      <c r="LLB126" s="44"/>
      <c r="LLC126" s="44"/>
      <c r="LLD126" s="44"/>
      <c r="LLE126" s="44"/>
      <c r="LLF126" s="44"/>
      <c r="LLG126" s="44"/>
      <c r="LLH126" s="44"/>
      <c r="LLI126" s="44"/>
      <c r="LLJ126" s="44"/>
      <c r="LLK126" s="44"/>
      <c r="LLL126" s="44"/>
      <c r="LLM126" s="44"/>
      <c r="LLN126" s="44"/>
      <c r="LLO126" s="44"/>
      <c r="LLP126" s="44"/>
      <c r="LLQ126" s="44"/>
      <c r="LLR126" s="44"/>
      <c r="LLS126" s="44"/>
      <c r="LLT126" s="44"/>
      <c r="LLU126" s="44"/>
      <c r="LLV126" s="44"/>
      <c r="LLW126" s="44"/>
      <c r="LLX126" s="44"/>
      <c r="LLY126" s="44"/>
      <c r="LLZ126" s="44"/>
      <c r="LMA126" s="44"/>
      <c r="LMB126" s="44"/>
      <c r="LMC126" s="44"/>
      <c r="LMD126" s="44"/>
      <c r="LME126" s="44"/>
      <c r="LMF126" s="44"/>
      <c r="LMG126" s="44"/>
      <c r="LMH126" s="44"/>
      <c r="LMI126" s="44"/>
      <c r="LMJ126" s="44"/>
      <c r="LMK126" s="44"/>
      <c r="LML126" s="44"/>
      <c r="LMM126" s="44"/>
      <c r="LMN126" s="44"/>
      <c r="LMO126" s="44"/>
      <c r="LMP126" s="44"/>
      <c r="LMQ126" s="44"/>
      <c r="LMR126" s="44"/>
      <c r="LMS126" s="44"/>
      <c r="LMT126" s="44"/>
      <c r="LMU126" s="44"/>
      <c r="LMV126" s="44"/>
      <c r="LMW126" s="44"/>
      <c r="LMX126" s="44"/>
      <c r="LMY126" s="44"/>
      <c r="LMZ126" s="44"/>
      <c r="LNA126" s="44"/>
      <c r="LNB126" s="44"/>
      <c r="LNC126" s="44"/>
      <c r="LND126" s="44"/>
      <c r="LNE126" s="44"/>
      <c r="LNF126" s="44"/>
      <c r="LNG126" s="44"/>
      <c r="LNH126" s="44"/>
      <c r="LNI126" s="44"/>
      <c r="LNJ126" s="44"/>
      <c r="LNK126" s="44"/>
      <c r="LNL126" s="44"/>
      <c r="LNM126" s="44"/>
      <c r="LNN126" s="44"/>
      <c r="LNO126" s="44"/>
      <c r="LNP126" s="44"/>
      <c r="LNQ126" s="44"/>
      <c r="LNR126" s="44"/>
      <c r="LNS126" s="44"/>
      <c r="LNT126" s="44"/>
      <c r="LNU126" s="44"/>
      <c r="LNV126" s="44"/>
      <c r="LNW126" s="44"/>
      <c r="LNX126" s="44"/>
      <c r="LNY126" s="44"/>
      <c r="LNZ126" s="44"/>
      <c r="LOA126" s="44"/>
      <c r="LOB126" s="44"/>
      <c r="LOC126" s="44"/>
      <c r="LOD126" s="44"/>
      <c r="LOE126" s="44"/>
      <c r="LOF126" s="44"/>
      <c r="LOG126" s="44"/>
      <c r="LOH126" s="44"/>
      <c r="LOI126" s="44"/>
      <c r="LOJ126" s="44"/>
      <c r="LOK126" s="44"/>
      <c r="LOL126" s="44"/>
      <c r="LOM126" s="44"/>
      <c r="LON126" s="44"/>
      <c r="LOO126" s="44"/>
      <c r="LOP126" s="44"/>
      <c r="LOQ126" s="44"/>
      <c r="LOR126" s="44"/>
      <c r="LOS126" s="44"/>
      <c r="LOT126" s="44"/>
      <c r="LOU126" s="44"/>
      <c r="LOV126" s="44"/>
      <c r="LOW126" s="44"/>
      <c r="LOX126" s="44"/>
      <c r="LOY126" s="44"/>
      <c r="LOZ126" s="44"/>
      <c r="LPA126" s="44"/>
      <c r="LPB126" s="44"/>
      <c r="LPC126" s="44"/>
      <c r="LPD126" s="44"/>
      <c r="LPE126" s="44"/>
      <c r="LPF126" s="44"/>
      <c r="LPG126" s="44"/>
      <c r="LPH126" s="44"/>
      <c r="LPI126" s="44"/>
      <c r="LPJ126" s="44"/>
      <c r="LPK126" s="44"/>
      <c r="LPL126" s="44"/>
      <c r="LPM126" s="44"/>
      <c r="LPN126" s="44"/>
      <c r="LPO126" s="44"/>
      <c r="LPP126" s="44"/>
      <c r="LPQ126" s="44"/>
      <c r="LPR126" s="44"/>
      <c r="LPS126" s="44"/>
      <c r="LPT126" s="44"/>
      <c r="LPU126" s="44"/>
      <c r="LPV126" s="44"/>
      <c r="LPW126" s="44"/>
      <c r="LPX126" s="44"/>
      <c r="LPY126" s="44"/>
      <c r="LPZ126" s="44"/>
      <c r="LQA126" s="44"/>
      <c r="LQB126" s="44"/>
      <c r="LQC126" s="44"/>
      <c r="LQD126" s="44"/>
      <c r="LQE126" s="44"/>
      <c r="LQF126" s="44"/>
      <c r="LQG126" s="44"/>
      <c r="LQH126" s="44"/>
      <c r="LQI126" s="44"/>
      <c r="LQJ126" s="44"/>
      <c r="LQK126" s="44"/>
      <c r="LQL126" s="44"/>
      <c r="LQM126" s="44"/>
      <c r="LQN126" s="44"/>
      <c r="LQO126" s="44"/>
      <c r="LQP126" s="44"/>
      <c r="LQQ126" s="44"/>
      <c r="LQR126" s="44"/>
      <c r="LQS126" s="44"/>
      <c r="LQT126" s="44"/>
      <c r="LQU126" s="44"/>
      <c r="LQV126" s="44"/>
      <c r="LQW126" s="44"/>
      <c r="LQX126" s="44"/>
      <c r="LQY126" s="44"/>
      <c r="LQZ126" s="44"/>
      <c r="LRA126" s="44"/>
      <c r="LRB126" s="44"/>
      <c r="LRC126" s="44"/>
      <c r="LRD126" s="44"/>
      <c r="LRE126" s="44"/>
      <c r="LRF126" s="44"/>
      <c r="LRG126" s="44"/>
      <c r="LRH126" s="44"/>
      <c r="LRI126" s="44"/>
      <c r="LRJ126" s="44"/>
      <c r="LRK126" s="44"/>
      <c r="LRL126" s="44"/>
      <c r="LRM126" s="44"/>
      <c r="LRN126" s="44"/>
      <c r="LRO126" s="44"/>
      <c r="LRP126" s="44"/>
      <c r="LRQ126" s="44"/>
      <c r="LRR126" s="44"/>
      <c r="LRS126" s="44"/>
      <c r="LRT126" s="44"/>
      <c r="LRU126" s="44"/>
      <c r="LRV126" s="44"/>
      <c r="LRW126" s="44"/>
      <c r="LRX126" s="44"/>
      <c r="LRY126" s="44"/>
      <c r="LRZ126" s="44"/>
      <c r="LSA126" s="44"/>
      <c r="LSB126" s="44"/>
      <c r="LSC126" s="44"/>
      <c r="LSD126" s="44"/>
      <c r="LSE126" s="44"/>
      <c r="LSF126" s="44"/>
      <c r="LSG126" s="44"/>
      <c r="LSH126" s="44"/>
      <c r="LSI126" s="44"/>
      <c r="LSJ126" s="44"/>
      <c r="LSK126" s="44"/>
      <c r="LSL126" s="44"/>
      <c r="LSM126" s="44"/>
      <c r="LSN126" s="44"/>
      <c r="LSO126" s="44"/>
      <c r="LSP126" s="44"/>
      <c r="LSQ126" s="44"/>
      <c r="LSR126" s="44"/>
      <c r="LSS126" s="44"/>
      <c r="LST126" s="44"/>
      <c r="LSU126" s="44"/>
      <c r="LSV126" s="44"/>
      <c r="LSW126" s="44"/>
      <c r="LSX126" s="44"/>
      <c r="LSY126" s="44"/>
      <c r="LSZ126" s="44"/>
      <c r="LTA126" s="44"/>
      <c r="LTB126" s="44"/>
      <c r="LTC126" s="44"/>
      <c r="LTD126" s="44"/>
      <c r="LTE126" s="44"/>
      <c r="LTF126" s="44"/>
      <c r="LTG126" s="44"/>
      <c r="LTH126" s="44"/>
      <c r="LTI126" s="44"/>
      <c r="LTJ126" s="44"/>
      <c r="LTK126" s="44"/>
      <c r="LTL126" s="44"/>
      <c r="LTM126" s="44"/>
      <c r="LTN126" s="44"/>
      <c r="LTO126" s="44"/>
      <c r="LTP126" s="44"/>
      <c r="LTQ126" s="44"/>
      <c r="LTR126" s="44"/>
      <c r="LTS126" s="44"/>
      <c r="LTT126" s="44"/>
      <c r="LTU126" s="44"/>
      <c r="LTV126" s="44"/>
      <c r="LTW126" s="44"/>
      <c r="LTX126" s="44"/>
      <c r="LTY126" s="44"/>
      <c r="LTZ126" s="44"/>
      <c r="LUA126" s="44"/>
      <c r="LUB126" s="44"/>
      <c r="LUC126" s="44"/>
      <c r="LUD126" s="44"/>
      <c r="LUE126" s="44"/>
      <c r="LUF126" s="44"/>
      <c r="LUG126" s="44"/>
      <c r="LUH126" s="44"/>
      <c r="LUI126" s="44"/>
      <c r="LUJ126" s="44"/>
      <c r="LUK126" s="44"/>
      <c r="LUL126" s="44"/>
      <c r="LUM126" s="44"/>
      <c r="LUN126" s="44"/>
      <c r="LUO126" s="44"/>
      <c r="LUP126" s="44"/>
      <c r="LUQ126" s="44"/>
      <c r="LUR126" s="44"/>
      <c r="LUS126" s="44"/>
      <c r="LUT126" s="44"/>
      <c r="LUU126" s="44"/>
      <c r="LUV126" s="44"/>
      <c r="LUW126" s="44"/>
      <c r="LUX126" s="44"/>
      <c r="LUY126" s="44"/>
      <c r="LUZ126" s="44"/>
      <c r="LVA126" s="44"/>
      <c r="LVB126" s="44"/>
      <c r="LVC126" s="44"/>
      <c r="LVD126" s="44"/>
      <c r="LVE126" s="44"/>
      <c r="LVF126" s="44"/>
      <c r="LVG126" s="44"/>
      <c r="LVH126" s="44"/>
      <c r="LVI126" s="44"/>
      <c r="LVJ126" s="44"/>
      <c r="LVK126" s="44"/>
      <c r="LVL126" s="44"/>
      <c r="LVM126" s="44"/>
      <c r="LVN126" s="44"/>
      <c r="LVO126" s="44"/>
      <c r="LVP126" s="44"/>
      <c r="LVQ126" s="44"/>
      <c r="LVR126" s="44"/>
      <c r="LVS126" s="44"/>
      <c r="LVT126" s="44"/>
      <c r="LVU126" s="44"/>
      <c r="LVV126" s="44"/>
      <c r="LVW126" s="44"/>
      <c r="LVX126" s="44"/>
      <c r="LVY126" s="44"/>
      <c r="LVZ126" s="44"/>
      <c r="LWA126" s="44"/>
      <c r="LWB126" s="44"/>
      <c r="LWC126" s="44"/>
      <c r="LWD126" s="44"/>
      <c r="LWE126" s="44"/>
      <c r="LWF126" s="44"/>
      <c r="LWG126" s="44"/>
      <c r="LWH126" s="44"/>
      <c r="LWI126" s="44"/>
      <c r="LWJ126" s="44"/>
      <c r="LWK126" s="44"/>
      <c r="LWL126" s="44"/>
      <c r="LWM126" s="44"/>
      <c r="LWN126" s="44"/>
      <c r="LWO126" s="44"/>
      <c r="LWP126" s="44"/>
      <c r="LWQ126" s="44"/>
      <c r="LWR126" s="44"/>
      <c r="LWS126" s="44"/>
      <c r="LWT126" s="44"/>
      <c r="LWU126" s="44"/>
      <c r="LWV126" s="44"/>
      <c r="LWW126" s="44"/>
      <c r="LWX126" s="44"/>
      <c r="LWY126" s="44"/>
      <c r="LWZ126" s="44"/>
      <c r="LXA126" s="44"/>
      <c r="LXB126" s="44"/>
      <c r="LXC126" s="44"/>
      <c r="LXD126" s="44"/>
      <c r="LXE126" s="44"/>
      <c r="LXF126" s="44"/>
      <c r="LXG126" s="44"/>
      <c r="LXH126" s="44"/>
      <c r="LXI126" s="44"/>
      <c r="LXJ126" s="44"/>
      <c r="LXK126" s="44"/>
      <c r="LXL126" s="44"/>
      <c r="LXM126" s="44"/>
      <c r="LXN126" s="44"/>
      <c r="LXO126" s="44"/>
      <c r="LXP126" s="44"/>
      <c r="LXQ126" s="44"/>
      <c r="LXR126" s="44"/>
      <c r="LXS126" s="44"/>
      <c r="LXT126" s="44"/>
      <c r="LXU126" s="44"/>
      <c r="LXV126" s="44"/>
      <c r="LXW126" s="44"/>
      <c r="LXX126" s="44"/>
      <c r="LXY126" s="44"/>
      <c r="LXZ126" s="44"/>
      <c r="LYA126" s="44"/>
      <c r="LYB126" s="44"/>
      <c r="LYC126" s="44"/>
      <c r="LYD126" s="44"/>
      <c r="LYE126" s="44"/>
      <c r="LYF126" s="44"/>
      <c r="LYG126" s="44"/>
      <c r="LYH126" s="44"/>
      <c r="LYI126" s="44"/>
      <c r="LYJ126" s="44"/>
      <c r="LYK126" s="44"/>
      <c r="LYL126" s="44"/>
      <c r="LYM126" s="44"/>
      <c r="LYN126" s="44"/>
      <c r="LYO126" s="44"/>
      <c r="LYP126" s="44"/>
      <c r="LYQ126" s="44"/>
      <c r="LYR126" s="44"/>
      <c r="LYS126" s="44"/>
      <c r="LYT126" s="44"/>
      <c r="LYU126" s="44"/>
      <c r="LYV126" s="44"/>
      <c r="LYW126" s="44"/>
      <c r="LYX126" s="44"/>
      <c r="LYY126" s="44"/>
      <c r="LYZ126" s="44"/>
      <c r="LZA126" s="44"/>
      <c r="LZB126" s="44"/>
      <c r="LZC126" s="44"/>
      <c r="LZD126" s="44"/>
      <c r="LZE126" s="44"/>
      <c r="LZF126" s="44"/>
      <c r="LZG126" s="44"/>
      <c r="LZH126" s="44"/>
      <c r="LZI126" s="44"/>
      <c r="LZJ126" s="44"/>
      <c r="LZK126" s="44"/>
      <c r="LZL126" s="44"/>
      <c r="LZM126" s="44"/>
      <c r="LZN126" s="44"/>
      <c r="LZO126" s="44"/>
      <c r="LZP126" s="44"/>
      <c r="LZQ126" s="44"/>
      <c r="LZR126" s="44"/>
      <c r="LZS126" s="44"/>
      <c r="LZT126" s="44"/>
      <c r="LZU126" s="44"/>
      <c r="LZV126" s="44"/>
      <c r="LZW126" s="44"/>
      <c r="LZX126" s="44"/>
      <c r="LZY126" s="44"/>
      <c r="LZZ126" s="44"/>
      <c r="MAA126" s="44"/>
      <c r="MAB126" s="44"/>
      <c r="MAC126" s="44"/>
      <c r="MAD126" s="44"/>
      <c r="MAE126" s="44"/>
      <c r="MAF126" s="44"/>
      <c r="MAG126" s="44"/>
      <c r="MAH126" s="44"/>
      <c r="MAI126" s="44"/>
      <c r="MAJ126" s="44"/>
      <c r="MAK126" s="44"/>
      <c r="MAL126" s="44"/>
      <c r="MAM126" s="44"/>
      <c r="MAN126" s="44"/>
      <c r="MAO126" s="44"/>
      <c r="MAP126" s="44"/>
      <c r="MAQ126" s="44"/>
      <c r="MAR126" s="44"/>
      <c r="MAS126" s="44"/>
      <c r="MAT126" s="44"/>
      <c r="MAU126" s="44"/>
      <c r="MAV126" s="44"/>
      <c r="MAW126" s="44"/>
      <c r="MAX126" s="44"/>
      <c r="MAY126" s="44"/>
      <c r="MAZ126" s="44"/>
      <c r="MBA126" s="44"/>
      <c r="MBB126" s="44"/>
      <c r="MBC126" s="44"/>
      <c r="MBD126" s="44"/>
      <c r="MBE126" s="44"/>
      <c r="MBF126" s="44"/>
      <c r="MBG126" s="44"/>
      <c r="MBH126" s="44"/>
      <c r="MBI126" s="44"/>
      <c r="MBJ126" s="44"/>
      <c r="MBK126" s="44"/>
      <c r="MBL126" s="44"/>
      <c r="MBM126" s="44"/>
      <c r="MBN126" s="44"/>
      <c r="MBO126" s="44"/>
      <c r="MBP126" s="44"/>
      <c r="MBQ126" s="44"/>
      <c r="MBR126" s="44"/>
      <c r="MBS126" s="44"/>
      <c r="MBT126" s="44"/>
      <c r="MBU126" s="44"/>
      <c r="MBV126" s="44"/>
      <c r="MBW126" s="44"/>
      <c r="MBX126" s="44"/>
      <c r="MBY126" s="44"/>
      <c r="MBZ126" s="44"/>
      <c r="MCA126" s="44"/>
      <c r="MCB126" s="44"/>
      <c r="MCC126" s="44"/>
      <c r="MCD126" s="44"/>
      <c r="MCE126" s="44"/>
      <c r="MCF126" s="44"/>
      <c r="MCG126" s="44"/>
      <c r="MCH126" s="44"/>
      <c r="MCI126" s="44"/>
      <c r="MCJ126" s="44"/>
      <c r="MCK126" s="44"/>
      <c r="MCL126" s="44"/>
      <c r="MCM126" s="44"/>
      <c r="MCN126" s="44"/>
      <c r="MCO126" s="44"/>
      <c r="MCP126" s="44"/>
      <c r="MCQ126" s="44"/>
      <c r="MCR126" s="44"/>
      <c r="MCS126" s="44"/>
      <c r="MCT126" s="44"/>
      <c r="MCU126" s="44"/>
      <c r="MCV126" s="44"/>
      <c r="MCW126" s="44"/>
      <c r="MCX126" s="44"/>
      <c r="MCY126" s="44"/>
      <c r="MCZ126" s="44"/>
      <c r="MDA126" s="44"/>
      <c r="MDB126" s="44"/>
      <c r="MDC126" s="44"/>
      <c r="MDD126" s="44"/>
      <c r="MDE126" s="44"/>
      <c r="MDF126" s="44"/>
      <c r="MDG126" s="44"/>
      <c r="MDH126" s="44"/>
      <c r="MDI126" s="44"/>
      <c r="MDJ126" s="44"/>
      <c r="MDK126" s="44"/>
      <c r="MDL126" s="44"/>
      <c r="MDM126" s="44"/>
      <c r="MDN126" s="44"/>
      <c r="MDO126" s="44"/>
      <c r="MDP126" s="44"/>
      <c r="MDQ126" s="44"/>
      <c r="MDR126" s="44"/>
      <c r="MDS126" s="44"/>
      <c r="MDT126" s="44"/>
      <c r="MDU126" s="44"/>
      <c r="MDV126" s="44"/>
      <c r="MDW126" s="44"/>
      <c r="MDX126" s="44"/>
      <c r="MDY126" s="44"/>
      <c r="MDZ126" s="44"/>
      <c r="MEA126" s="44"/>
      <c r="MEB126" s="44"/>
      <c r="MEC126" s="44"/>
      <c r="MED126" s="44"/>
      <c r="MEE126" s="44"/>
      <c r="MEF126" s="44"/>
      <c r="MEG126" s="44"/>
      <c r="MEH126" s="44"/>
      <c r="MEI126" s="44"/>
      <c r="MEJ126" s="44"/>
      <c r="MEK126" s="44"/>
      <c r="MEL126" s="44"/>
      <c r="MEM126" s="44"/>
      <c r="MEN126" s="44"/>
      <c r="MEO126" s="44"/>
      <c r="MEP126" s="44"/>
      <c r="MEQ126" s="44"/>
      <c r="MER126" s="44"/>
      <c r="MES126" s="44"/>
      <c r="MET126" s="44"/>
      <c r="MEU126" s="44"/>
      <c r="MEV126" s="44"/>
      <c r="MEW126" s="44"/>
      <c r="MEX126" s="44"/>
      <c r="MEY126" s="44"/>
      <c r="MEZ126" s="44"/>
      <c r="MFA126" s="44"/>
      <c r="MFB126" s="44"/>
      <c r="MFC126" s="44"/>
      <c r="MFD126" s="44"/>
      <c r="MFE126" s="44"/>
      <c r="MFF126" s="44"/>
      <c r="MFG126" s="44"/>
      <c r="MFH126" s="44"/>
      <c r="MFI126" s="44"/>
      <c r="MFJ126" s="44"/>
      <c r="MFK126" s="44"/>
      <c r="MFL126" s="44"/>
      <c r="MFM126" s="44"/>
      <c r="MFN126" s="44"/>
      <c r="MFO126" s="44"/>
      <c r="MFP126" s="44"/>
      <c r="MFQ126" s="44"/>
      <c r="MFR126" s="44"/>
      <c r="MFS126" s="44"/>
      <c r="MFT126" s="44"/>
      <c r="MFU126" s="44"/>
      <c r="MFV126" s="44"/>
      <c r="MFW126" s="44"/>
      <c r="MFX126" s="44"/>
      <c r="MFY126" s="44"/>
      <c r="MFZ126" s="44"/>
      <c r="MGA126" s="44"/>
      <c r="MGB126" s="44"/>
      <c r="MGC126" s="44"/>
      <c r="MGD126" s="44"/>
      <c r="MGE126" s="44"/>
      <c r="MGF126" s="44"/>
      <c r="MGG126" s="44"/>
      <c r="MGH126" s="44"/>
      <c r="MGI126" s="44"/>
      <c r="MGJ126" s="44"/>
      <c r="MGK126" s="44"/>
      <c r="MGL126" s="44"/>
      <c r="MGM126" s="44"/>
      <c r="MGN126" s="44"/>
      <c r="MGO126" s="44"/>
      <c r="MGP126" s="44"/>
      <c r="MGQ126" s="44"/>
      <c r="MGR126" s="44"/>
      <c r="MGS126" s="44"/>
      <c r="MGT126" s="44"/>
      <c r="MGU126" s="44"/>
      <c r="MGV126" s="44"/>
      <c r="MGW126" s="44"/>
      <c r="MGX126" s="44"/>
      <c r="MGY126" s="44"/>
      <c r="MGZ126" s="44"/>
      <c r="MHA126" s="44"/>
      <c r="MHB126" s="44"/>
      <c r="MHC126" s="44"/>
      <c r="MHD126" s="44"/>
      <c r="MHE126" s="44"/>
      <c r="MHF126" s="44"/>
      <c r="MHG126" s="44"/>
      <c r="MHH126" s="44"/>
      <c r="MHI126" s="44"/>
      <c r="MHJ126" s="44"/>
      <c r="MHK126" s="44"/>
      <c r="MHL126" s="44"/>
      <c r="MHM126" s="44"/>
      <c r="MHN126" s="44"/>
      <c r="MHO126" s="44"/>
      <c r="MHP126" s="44"/>
      <c r="MHQ126" s="44"/>
      <c r="MHR126" s="44"/>
      <c r="MHS126" s="44"/>
      <c r="MHT126" s="44"/>
      <c r="MHU126" s="44"/>
      <c r="MHV126" s="44"/>
      <c r="MHW126" s="44"/>
      <c r="MHX126" s="44"/>
      <c r="MHY126" s="44"/>
      <c r="MHZ126" s="44"/>
      <c r="MIA126" s="44"/>
      <c r="MIB126" s="44"/>
      <c r="MIC126" s="44"/>
      <c r="MID126" s="44"/>
      <c r="MIE126" s="44"/>
      <c r="MIF126" s="44"/>
      <c r="MIG126" s="44"/>
      <c r="MIH126" s="44"/>
      <c r="MII126" s="44"/>
      <c r="MIJ126" s="44"/>
      <c r="MIK126" s="44"/>
      <c r="MIL126" s="44"/>
      <c r="MIM126" s="44"/>
      <c r="MIN126" s="44"/>
      <c r="MIO126" s="44"/>
      <c r="MIP126" s="44"/>
      <c r="MIQ126" s="44"/>
      <c r="MIR126" s="44"/>
      <c r="MIS126" s="44"/>
      <c r="MIT126" s="44"/>
      <c r="MIU126" s="44"/>
      <c r="MIV126" s="44"/>
      <c r="MIW126" s="44"/>
      <c r="MIX126" s="44"/>
      <c r="MIY126" s="44"/>
      <c r="MIZ126" s="44"/>
      <c r="MJA126" s="44"/>
      <c r="MJB126" s="44"/>
      <c r="MJC126" s="44"/>
      <c r="MJD126" s="44"/>
      <c r="MJE126" s="44"/>
      <c r="MJF126" s="44"/>
      <c r="MJG126" s="44"/>
      <c r="MJH126" s="44"/>
      <c r="MJI126" s="44"/>
      <c r="MJJ126" s="44"/>
      <c r="MJK126" s="44"/>
      <c r="MJL126" s="44"/>
      <c r="MJM126" s="44"/>
      <c r="MJN126" s="44"/>
      <c r="MJO126" s="44"/>
      <c r="MJP126" s="44"/>
      <c r="MJQ126" s="44"/>
      <c r="MJR126" s="44"/>
      <c r="MJS126" s="44"/>
      <c r="MJT126" s="44"/>
      <c r="MJU126" s="44"/>
      <c r="MJV126" s="44"/>
      <c r="MJW126" s="44"/>
      <c r="MJX126" s="44"/>
      <c r="MJY126" s="44"/>
      <c r="MJZ126" s="44"/>
      <c r="MKA126" s="44"/>
      <c r="MKB126" s="44"/>
      <c r="MKC126" s="44"/>
      <c r="MKD126" s="44"/>
      <c r="MKE126" s="44"/>
      <c r="MKF126" s="44"/>
      <c r="MKG126" s="44"/>
      <c r="MKH126" s="44"/>
      <c r="MKI126" s="44"/>
      <c r="MKJ126" s="44"/>
      <c r="MKK126" s="44"/>
      <c r="MKL126" s="44"/>
      <c r="MKM126" s="44"/>
      <c r="MKN126" s="44"/>
      <c r="MKO126" s="44"/>
      <c r="MKP126" s="44"/>
      <c r="MKQ126" s="44"/>
      <c r="MKR126" s="44"/>
      <c r="MKS126" s="44"/>
      <c r="MKT126" s="44"/>
      <c r="MKU126" s="44"/>
      <c r="MKV126" s="44"/>
      <c r="MKW126" s="44"/>
      <c r="MKX126" s="44"/>
      <c r="MKY126" s="44"/>
      <c r="MKZ126" s="44"/>
      <c r="MLA126" s="44"/>
      <c r="MLB126" s="44"/>
      <c r="MLC126" s="44"/>
      <c r="MLD126" s="44"/>
      <c r="MLE126" s="44"/>
      <c r="MLF126" s="44"/>
      <c r="MLG126" s="44"/>
      <c r="MLH126" s="44"/>
      <c r="MLI126" s="44"/>
      <c r="MLJ126" s="44"/>
      <c r="MLK126" s="44"/>
      <c r="MLL126" s="44"/>
      <c r="MLM126" s="44"/>
      <c r="MLN126" s="44"/>
      <c r="MLO126" s="44"/>
      <c r="MLP126" s="44"/>
      <c r="MLQ126" s="44"/>
      <c r="MLR126" s="44"/>
      <c r="MLS126" s="44"/>
      <c r="MLT126" s="44"/>
      <c r="MLU126" s="44"/>
      <c r="MLV126" s="44"/>
      <c r="MLW126" s="44"/>
      <c r="MLX126" s="44"/>
      <c r="MLY126" s="44"/>
      <c r="MLZ126" s="44"/>
      <c r="MMA126" s="44"/>
      <c r="MMB126" s="44"/>
      <c r="MMC126" s="44"/>
      <c r="MMD126" s="44"/>
      <c r="MME126" s="44"/>
      <c r="MMF126" s="44"/>
      <c r="MMG126" s="44"/>
      <c r="MMH126" s="44"/>
      <c r="MMI126" s="44"/>
      <c r="MMJ126" s="44"/>
      <c r="MMK126" s="44"/>
      <c r="MML126" s="44"/>
      <c r="MMM126" s="44"/>
      <c r="MMN126" s="44"/>
      <c r="MMO126" s="44"/>
      <c r="MMP126" s="44"/>
      <c r="MMQ126" s="44"/>
      <c r="MMR126" s="44"/>
      <c r="MMS126" s="44"/>
      <c r="MMT126" s="44"/>
      <c r="MMU126" s="44"/>
      <c r="MMV126" s="44"/>
      <c r="MMW126" s="44"/>
      <c r="MMX126" s="44"/>
      <c r="MMY126" s="44"/>
      <c r="MMZ126" s="44"/>
      <c r="MNA126" s="44"/>
      <c r="MNB126" s="44"/>
      <c r="MNC126" s="44"/>
      <c r="MND126" s="44"/>
      <c r="MNE126" s="44"/>
      <c r="MNF126" s="44"/>
      <c r="MNG126" s="44"/>
      <c r="MNH126" s="44"/>
      <c r="MNI126" s="44"/>
      <c r="MNJ126" s="44"/>
      <c r="MNK126" s="44"/>
      <c r="MNL126" s="44"/>
      <c r="MNM126" s="44"/>
      <c r="MNN126" s="44"/>
      <c r="MNO126" s="44"/>
      <c r="MNP126" s="44"/>
      <c r="MNQ126" s="44"/>
      <c r="MNR126" s="44"/>
      <c r="MNS126" s="44"/>
      <c r="MNT126" s="44"/>
      <c r="MNU126" s="44"/>
      <c r="MNV126" s="44"/>
      <c r="MNW126" s="44"/>
      <c r="MNX126" s="44"/>
      <c r="MNY126" s="44"/>
      <c r="MNZ126" s="44"/>
      <c r="MOA126" s="44"/>
      <c r="MOB126" s="44"/>
      <c r="MOC126" s="44"/>
      <c r="MOD126" s="44"/>
      <c r="MOE126" s="44"/>
      <c r="MOF126" s="44"/>
      <c r="MOG126" s="44"/>
      <c r="MOH126" s="44"/>
      <c r="MOI126" s="44"/>
      <c r="MOJ126" s="44"/>
      <c r="MOK126" s="44"/>
      <c r="MOL126" s="44"/>
      <c r="MOM126" s="44"/>
      <c r="MON126" s="44"/>
      <c r="MOO126" s="44"/>
      <c r="MOP126" s="44"/>
      <c r="MOQ126" s="44"/>
      <c r="MOR126" s="44"/>
      <c r="MOS126" s="44"/>
      <c r="MOT126" s="44"/>
      <c r="MOU126" s="44"/>
      <c r="MOV126" s="44"/>
      <c r="MOW126" s="44"/>
      <c r="MOX126" s="44"/>
      <c r="MOY126" s="44"/>
      <c r="MOZ126" s="44"/>
      <c r="MPA126" s="44"/>
      <c r="MPB126" s="44"/>
      <c r="MPC126" s="44"/>
      <c r="MPD126" s="44"/>
      <c r="MPE126" s="44"/>
      <c r="MPF126" s="44"/>
      <c r="MPG126" s="44"/>
      <c r="MPH126" s="44"/>
      <c r="MPI126" s="44"/>
      <c r="MPJ126" s="44"/>
      <c r="MPK126" s="44"/>
      <c r="MPL126" s="44"/>
      <c r="MPM126" s="44"/>
      <c r="MPN126" s="44"/>
      <c r="MPO126" s="44"/>
      <c r="MPP126" s="44"/>
      <c r="MPQ126" s="44"/>
      <c r="MPR126" s="44"/>
      <c r="MPS126" s="44"/>
      <c r="MPT126" s="44"/>
      <c r="MPU126" s="44"/>
      <c r="MPV126" s="44"/>
      <c r="MPW126" s="44"/>
      <c r="MPX126" s="44"/>
      <c r="MPY126" s="44"/>
      <c r="MPZ126" s="44"/>
      <c r="MQA126" s="44"/>
      <c r="MQB126" s="44"/>
      <c r="MQC126" s="44"/>
      <c r="MQD126" s="44"/>
      <c r="MQE126" s="44"/>
      <c r="MQF126" s="44"/>
      <c r="MQG126" s="44"/>
      <c r="MQH126" s="44"/>
      <c r="MQI126" s="44"/>
      <c r="MQJ126" s="44"/>
      <c r="MQK126" s="44"/>
      <c r="MQL126" s="44"/>
      <c r="MQM126" s="44"/>
      <c r="MQN126" s="44"/>
      <c r="MQO126" s="44"/>
      <c r="MQP126" s="44"/>
      <c r="MQQ126" s="44"/>
      <c r="MQR126" s="44"/>
      <c r="MQS126" s="44"/>
      <c r="MQT126" s="44"/>
      <c r="MQU126" s="44"/>
      <c r="MQV126" s="44"/>
      <c r="MQW126" s="44"/>
      <c r="MQX126" s="44"/>
      <c r="MQY126" s="44"/>
      <c r="MQZ126" s="44"/>
      <c r="MRA126" s="44"/>
      <c r="MRB126" s="44"/>
      <c r="MRC126" s="44"/>
      <c r="MRD126" s="44"/>
      <c r="MRE126" s="44"/>
      <c r="MRF126" s="44"/>
      <c r="MRG126" s="44"/>
      <c r="MRH126" s="44"/>
      <c r="MRI126" s="44"/>
      <c r="MRJ126" s="44"/>
      <c r="MRK126" s="44"/>
      <c r="MRL126" s="44"/>
      <c r="MRM126" s="44"/>
      <c r="MRN126" s="44"/>
      <c r="MRO126" s="44"/>
      <c r="MRP126" s="44"/>
      <c r="MRQ126" s="44"/>
      <c r="MRR126" s="44"/>
      <c r="MRS126" s="44"/>
      <c r="MRT126" s="44"/>
      <c r="MRU126" s="44"/>
      <c r="MRV126" s="44"/>
      <c r="MRW126" s="44"/>
      <c r="MRX126" s="44"/>
      <c r="MRY126" s="44"/>
      <c r="MRZ126" s="44"/>
      <c r="MSA126" s="44"/>
      <c r="MSB126" s="44"/>
      <c r="MSC126" s="44"/>
      <c r="MSD126" s="44"/>
      <c r="MSE126" s="44"/>
      <c r="MSF126" s="44"/>
      <c r="MSG126" s="44"/>
      <c r="MSH126" s="44"/>
      <c r="MSI126" s="44"/>
      <c r="MSJ126" s="44"/>
      <c r="MSK126" s="44"/>
      <c r="MSL126" s="44"/>
      <c r="MSM126" s="44"/>
      <c r="MSN126" s="44"/>
      <c r="MSO126" s="44"/>
      <c r="MSP126" s="44"/>
      <c r="MSQ126" s="44"/>
      <c r="MSR126" s="44"/>
      <c r="MSS126" s="44"/>
      <c r="MST126" s="44"/>
      <c r="MSU126" s="44"/>
      <c r="MSV126" s="44"/>
      <c r="MSW126" s="44"/>
      <c r="MSX126" s="44"/>
      <c r="MSY126" s="44"/>
      <c r="MSZ126" s="44"/>
      <c r="MTA126" s="44"/>
      <c r="MTB126" s="44"/>
      <c r="MTC126" s="44"/>
      <c r="MTD126" s="44"/>
      <c r="MTE126" s="44"/>
      <c r="MTF126" s="44"/>
      <c r="MTG126" s="44"/>
      <c r="MTH126" s="44"/>
      <c r="MTI126" s="44"/>
      <c r="MTJ126" s="44"/>
      <c r="MTK126" s="44"/>
      <c r="MTL126" s="44"/>
      <c r="MTM126" s="44"/>
      <c r="MTN126" s="44"/>
      <c r="MTO126" s="44"/>
      <c r="MTP126" s="44"/>
      <c r="MTQ126" s="44"/>
      <c r="MTR126" s="44"/>
      <c r="MTS126" s="44"/>
      <c r="MTT126" s="44"/>
      <c r="MTU126" s="44"/>
      <c r="MTV126" s="44"/>
      <c r="MTW126" s="44"/>
      <c r="MTX126" s="44"/>
      <c r="MTY126" s="44"/>
      <c r="MTZ126" s="44"/>
      <c r="MUA126" s="44"/>
      <c r="MUB126" s="44"/>
      <c r="MUC126" s="44"/>
      <c r="MUD126" s="44"/>
      <c r="MUE126" s="44"/>
      <c r="MUF126" s="44"/>
      <c r="MUG126" s="44"/>
      <c r="MUH126" s="44"/>
      <c r="MUI126" s="44"/>
      <c r="MUJ126" s="44"/>
      <c r="MUK126" s="44"/>
      <c r="MUL126" s="44"/>
      <c r="MUM126" s="44"/>
      <c r="MUN126" s="44"/>
      <c r="MUO126" s="44"/>
      <c r="MUP126" s="44"/>
      <c r="MUQ126" s="44"/>
      <c r="MUR126" s="44"/>
      <c r="MUS126" s="44"/>
      <c r="MUT126" s="44"/>
      <c r="MUU126" s="44"/>
      <c r="MUV126" s="44"/>
      <c r="MUW126" s="44"/>
      <c r="MUX126" s="44"/>
      <c r="MUY126" s="44"/>
      <c r="MUZ126" s="44"/>
      <c r="MVA126" s="44"/>
      <c r="MVB126" s="44"/>
      <c r="MVC126" s="44"/>
      <c r="MVD126" s="44"/>
      <c r="MVE126" s="44"/>
      <c r="MVF126" s="44"/>
      <c r="MVG126" s="44"/>
      <c r="MVH126" s="44"/>
      <c r="MVI126" s="44"/>
      <c r="MVJ126" s="44"/>
      <c r="MVK126" s="44"/>
      <c r="MVL126" s="44"/>
      <c r="MVM126" s="44"/>
      <c r="MVN126" s="44"/>
      <c r="MVO126" s="44"/>
      <c r="MVP126" s="44"/>
      <c r="MVQ126" s="44"/>
      <c r="MVR126" s="44"/>
      <c r="MVS126" s="44"/>
      <c r="MVT126" s="44"/>
      <c r="MVU126" s="44"/>
      <c r="MVV126" s="44"/>
      <c r="MVW126" s="44"/>
      <c r="MVX126" s="44"/>
      <c r="MVY126" s="44"/>
      <c r="MVZ126" s="44"/>
      <c r="MWA126" s="44"/>
      <c r="MWB126" s="44"/>
      <c r="MWC126" s="44"/>
      <c r="MWD126" s="44"/>
      <c r="MWE126" s="44"/>
      <c r="MWF126" s="44"/>
      <c r="MWG126" s="44"/>
      <c r="MWH126" s="44"/>
      <c r="MWI126" s="44"/>
      <c r="MWJ126" s="44"/>
      <c r="MWK126" s="44"/>
      <c r="MWL126" s="44"/>
      <c r="MWM126" s="44"/>
      <c r="MWN126" s="44"/>
      <c r="MWO126" s="44"/>
      <c r="MWP126" s="44"/>
      <c r="MWQ126" s="44"/>
      <c r="MWR126" s="44"/>
      <c r="MWS126" s="44"/>
      <c r="MWT126" s="44"/>
      <c r="MWU126" s="44"/>
      <c r="MWV126" s="44"/>
      <c r="MWW126" s="44"/>
      <c r="MWX126" s="44"/>
      <c r="MWY126" s="44"/>
      <c r="MWZ126" s="44"/>
      <c r="MXA126" s="44"/>
      <c r="MXB126" s="44"/>
      <c r="MXC126" s="44"/>
      <c r="MXD126" s="44"/>
      <c r="MXE126" s="44"/>
      <c r="MXF126" s="44"/>
      <c r="MXG126" s="44"/>
      <c r="MXH126" s="44"/>
      <c r="MXI126" s="44"/>
      <c r="MXJ126" s="44"/>
      <c r="MXK126" s="44"/>
      <c r="MXL126" s="44"/>
      <c r="MXM126" s="44"/>
      <c r="MXN126" s="44"/>
      <c r="MXO126" s="44"/>
      <c r="MXP126" s="44"/>
      <c r="MXQ126" s="44"/>
      <c r="MXR126" s="44"/>
      <c r="MXS126" s="44"/>
      <c r="MXT126" s="44"/>
      <c r="MXU126" s="44"/>
      <c r="MXV126" s="44"/>
      <c r="MXW126" s="44"/>
      <c r="MXX126" s="44"/>
      <c r="MXY126" s="44"/>
      <c r="MXZ126" s="44"/>
      <c r="MYA126" s="44"/>
      <c r="MYB126" s="44"/>
      <c r="MYC126" s="44"/>
      <c r="MYD126" s="44"/>
      <c r="MYE126" s="44"/>
      <c r="MYF126" s="44"/>
      <c r="MYG126" s="44"/>
      <c r="MYH126" s="44"/>
      <c r="MYI126" s="44"/>
      <c r="MYJ126" s="44"/>
      <c r="MYK126" s="44"/>
      <c r="MYL126" s="44"/>
      <c r="MYM126" s="44"/>
      <c r="MYN126" s="44"/>
      <c r="MYO126" s="44"/>
      <c r="MYP126" s="44"/>
      <c r="MYQ126" s="44"/>
      <c r="MYR126" s="44"/>
      <c r="MYS126" s="44"/>
      <c r="MYT126" s="44"/>
      <c r="MYU126" s="44"/>
      <c r="MYV126" s="44"/>
      <c r="MYW126" s="44"/>
      <c r="MYX126" s="44"/>
      <c r="MYY126" s="44"/>
      <c r="MYZ126" s="44"/>
      <c r="MZA126" s="44"/>
      <c r="MZB126" s="44"/>
      <c r="MZC126" s="44"/>
      <c r="MZD126" s="44"/>
      <c r="MZE126" s="44"/>
      <c r="MZF126" s="44"/>
      <c r="MZG126" s="44"/>
      <c r="MZH126" s="44"/>
      <c r="MZI126" s="44"/>
      <c r="MZJ126" s="44"/>
      <c r="MZK126" s="44"/>
      <c r="MZL126" s="44"/>
      <c r="MZM126" s="44"/>
      <c r="MZN126" s="44"/>
      <c r="MZO126" s="44"/>
      <c r="MZP126" s="44"/>
      <c r="MZQ126" s="44"/>
      <c r="MZR126" s="44"/>
      <c r="MZS126" s="44"/>
      <c r="MZT126" s="44"/>
      <c r="MZU126" s="44"/>
      <c r="MZV126" s="44"/>
      <c r="MZW126" s="44"/>
      <c r="MZX126" s="44"/>
      <c r="MZY126" s="44"/>
      <c r="MZZ126" s="44"/>
      <c r="NAA126" s="44"/>
      <c r="NAB126" s="44"/>
      <c r="NAC126" s="44"/>
      <c r="NAD126" s="44"/>
      <c r="NAE126" s="44"/>
      <c r="NAF126" s="44"/>
      <c r="NAG126" s="44"/>
      <c r="NAH126" s="44"/>
      <c r="NAI126" s="44"/>
      <c r="NAJ126" s="44"/>
      <c r="NAK126" s="44"/>
      <c r="NAL126" s="44"/>
      <c r="NAM126" s="44"/>
      <c r="NAN126" s="44"/>
      <c r="NAO126" s="44"/>
      <c r="NAP126" s="44"/>
      <c r="NAQ126" s="44"/>
      <c r="NAR126" s="44"/>
      <c r="NAS126" s="44"/>
      <c r="NAT126" s="44"/>
      <c r="NAU126" s="44"/>
      <c r="NAV126" s="44"/>
      <c r="NAW126" s="44"/>
      <c r="NAX126" s="44"/>
      <c r="NAY126" s="44"/>
      <c r="NAZ126" s="44"/>
      <c r="NBA126" s="44"/>
      <c r="NBB126" s="44"/>
      <c r="NBC126" s="44"/>
      <c r="NBD126" s="44"/>
      <c r="NBE126" s="44"/>
      <c r="NBF126" s="44"/>
      <c r="NBG126" s="44"/>
      <c r="NBH126" s="44"/>
      <c r="NBI126" s="44"/>
      <c r="NBJ126" s="44"/>
      <c r="NBK126" s="44"/>
      <c r="NBL126" s="44"/>
      <c r="NBM126" s="44"/>
      <c r="NBN126" s="44"/>
      <c r="NBO126" s="44"/>
      <c r="NBP126" s="44"/>
      <c r="NBQ126" s="44"/>
      <c r="NBR126" s="44"/>
      <c r="NBS126" s="44"/>
      <c r="NBT126" s="44"/>
      <c r="NBU126" s="44"/>
      <c r="NBV126" s="44"/>
      <c r="NBW126" s="44"/>
      <c r="NBX126" s="44"/>
      <c r="NBY126" s="44"/>
      <c r="NBZ126" s="44"/>
      <c r="NCA126" s="44"/>
      <c r="NCB126" s="44"/>
      <c r="NCC126" s="44"/>
      <c r="NCD126" s="44"/>
      <c r="NCE126" s="44"/>
      <c r="NCF126" s="44"/>
      <c r="NCG126" s="44"/>
      <c r="NCH126" s="44"/>
      <c r="NCI126" s="44"/>
      <c r="NCJ126" s="44"/>
      <c r="NCK126" s="44"/>
      <c r="NCL126" s="44"/>
      <c r="NCM126" s="44"/>
      <c r="NCN126" s="44"/>
      <c r="NCO126" s="44"/>
      <c r="NCP126" s="44"/>
      <c r="NCQ126" s="44"/>
      <c r="NCR126" s="44"/>
      <c r="NCS126" s="44"/>
      <c r="NCT126" s="44"/>
      <c r="NCU126" s="44"/>
      <c r="NCV126" s="44"/>
      <c r="NCW126" s="44"/>
      <c r="NCX126" s="44"/>
      <c r="NCY126" s="44"/>
      <c r="NCZ126" s="44"/>
      <c r="NDA126" s="44"/>
      <c r="NDB126" s="44"/>
      <c r="NDC126" s="44"/>
      <c r="NDD126" s="44"/>
      <c r="NDE126" s="44"/>
      <c r="NDF126" s="44"/>
      <c r="NDG126" s="44"/>
      <c r="NDH126" s="44"/>
      <c r="NDI126" s="44"/>
      <c r="NDJ126" s="44"/>
      <c r="NDK126" s="44"/>
      <c r="NDL126" s="44"/>
      <c r="NDM126" s="44"/>
      <c r="NDN126" s="44"/>
      <c r="NDO126" s="44"/>
      <c r="NDP126" s="44"/>
      <c r="NDQ126" s="44"/>
      <c r="NDR126" s="44"/>
      <c r="NDS126" s="44"/>
      <c r="NDT126" s="44"/>
      <c r="NDU126" s="44"/>
      <c r="NDV126" s="44"/>
      <c r="NDW126" s="44"/>
      <c r="NDX126" s="44"/>
      <c r="NDY126" s="44"/>
      <c r="NDZ126" s="44"/>
      <c r="NEA126" s="44"/>
      <c r="NEB126" s="44"/>
      <c r="NEC126" s="44"/>
      <c r="NED126" s="44"/>
      <c r="NEE126" s="44"/>
      <c r="NEF126" s="44"/>
      <c r="NEG126" s="44"/>
      <c r="NEH126" s="44"/>
      <c r="NEI126" s="44"/>
      <c r="NEJ126" s="44"/>
      <c r="NEK126" s="44"/>
      <c r="NEL126" s="44"/>
      <c r="NEM126" s="44"/>
      <c r="NEN126" s="44"/>
      <c r="NEO126" s="44"/>
      <c r="NEP126" s="44"/>
      <c r="NEQ126" s="44"/>
      <c r="NER126" s="44"/>
      <c r="NES126" s="44"/>
      <c r="NET126" s="44"/>
      <c r="NEU126" s="44"/>
      <c r="NEV126" s="44"/>
      <c r="NEW126" s="44"/>
      <c r="NEX126" s="44"/>
      <c r="NEY126" s="44"/>
      <c r="NEZ126" s="44"/>
      <c r="NFA126" s="44"/>
      <c r="NFB126" s="44"/>
      <c r="NFC126" s="44"/>
      <c r="NFD126" s="44"/>
      <c r="NFE126" s="44"/>
      <c r="NFF126" s="44"/>
      <c r="NFG126" s="44"/>
      <c r="NFH126" s="44"/>
      <c r="NFI126" s="44"/>
      <c r="NFJ126" s="44"/>
      <c r="NFK126" s="44"/>
      <c r="NFL126" s="44"/>
      <c r="NFM126" s="44"/>
      <c r="NFN126" s="44"/>
      <c r="NFO126" s="44"/>
      <c r="NFP126" s="44"/>
      <c r="NFQ126" s="44"/>
      <c r="NFR126" s="44"/>
      <c r="NFS126" s="44"/>
      <c r="NFT126" s="44"/>
      <c r="NFU126" s="44"/>
      <c r="NFV126" s="44"/>
      <c r="NFW126" s="44"/>
      <c r="NFX126" s="44"/>
      <c r="NFY126" s="44"/>
      <c r="NFZ126" s="44"/>
      <c r="NGA126" s="44"/>
      <c r="NGB126" s="44"/>
      <c r="NGC126" s="44"/>
      <c r="NGD126" s="44"/>
      <c r="NGE126" s="44"/>
      <c r="NGF126" s="44"/>
      <c r="NGG126" s="44"/>
      <c r="NGH126" s="44"/>
      <c r="NGI126" s="44"/>
      <c r="NGJ126" s="44"/>
      <c r="NGK126" s="44"/>
      <c r="NGL126" s="44"/>
      <c r="NGM126" s="44"/>
      <c r="NGN126" s="44"/>
      <c r="NGO126" s="44"/>
      <c r="NGP126" s="44"/>
      <c r="NGQ126" s="44"/>
      <c r="NGR126" s="44"/>
      <c r="NGS126" s="44"/>
      <c r="NGT126" s="44"/>
      <c r="NGU126" s="44"/>
      <c r="NGV126" s="44"/>
      <c r="NGW126" s="44"/>
      <c r="NGX126" s="44"/>
      <c r="NGY126" s="44"/>
      <c r="NGZ126" s="44"/>
      <c r="NHA126" s="44"/>
      <c r="NHB126" s="44"/>
      <c r="NHC126" s="44"/>
      <c r="NHD126" s="44"/>
      <c r="NHE126" s="44"/>
      <c r="NHF126" s="44"/>
      <c r="NHG126" s="44"/>
      <c r="NHH126" s="44"/>
      <c r="NHI126" s="44"/>
      <c r="NHJ126" s="44"/>
      <c r="NHK126" s="44"/>
      <c r="NHL126" s="44"/>
      <c r="NHM126" s="44"/>
      <c r="NHN126" s="44"/>
      <c r="NHO126" s="44"/>
      <c r="NHP126" s="44"/>
      <c r="NHQ126" s="44"/>
      <c r="NHR126" s="44"/>
      <c r="NHS126" s="44"/>
      <c r="NHT126" s="44"/>
      <c r="NHU126" s="44"/>
      <c r="NHV126" s="44"/>
      <c r="NHW126" s="44"/>
      <c r="NHX126" s="44"/>
      <c r="NHY126" s="44"/>
      <c r="NHZ126" s="44"/>
      <c r="NIA126" s="44"/>
      <c r="NIB126" s="44"/>
      <c r="NIC126" s="44"/>
      <c r="NID126" s="44"/>
      <c r="NIE126" s="44"/>
      <c r="NIF126" s="44"/>
      <c r="NIG126" s="44"/>
      <c r="NIH126" s="44"/>
      <c r="NII126" s="44"/>
      <c r="NIJ126" s="44"/>
      <c r="NIK126" s="44"/>
      <c r="NIL126" s="44"/>
      <c r="NIM126" s="44"/>
      <c r="NIN126" s="44"/>
      <c r="NIO126" s="44"/>
      <c r="NIP126" s="44"/>
      <c r="NIQ126" s="44"/>
      <c r="NIR126" s="44"/>
      <c r="NIS126" s="44"/>
      <c r="NIT126" s="44"/>
      <c r="NIU126" s="44"/>
      <c r="NIV126" s="44"/>
      <c r="NIW126" s="44"/>
      <c r="NIX126" s="44"/>
      <c r="NIY126" s="44"/>
      <c r="NIZ126" s="44"/>
      <c r="NJA126" s="44"/>
      <c r="NJB126" s="44"/>
      <c r="NJC126" s="44"/>
      <c r="NJD126" s="44"/>
      <c r="NJE126" s="44"/>
      <c r="NJF126" s="44"/>
      <c r="NJG126" s="44"/>
      <c r="NJH126" s="44"/>
      <c r="NJI126" s="44"/>
      <c r="NJJ126" s="44"/>
      <c r="NJK126" s="44"/>
      <c r="NJL126" s="44"/>
      <c r="NJM126" s="44"/>
      <c r="NJN126" s="44"/>
      <c r="NJO126" s="44"/>
      <c r="NJP126" s="44"/>
      <c r="NJQ126" s="44"/>
      <c r="NJR126" s="44"/>
      <c r="NJS126" s="44"/>
      <c r="NJT126" s="44"/>
      <c r="NJU126" s="44"/>
      <c r="NJV126" s="44"/>
      <c r="NJW126" s="44"/>
      <c r="NJX126" s="44"/>
      <c r="NJY126" s="44"/>
      <c r="NJZ126" s="44"/>
      <c r="NKA126" s="44"/>
      <c r="NKB126" s="44"/>
      <c r="NKC126" s="44"/>
      <c r="NKD126" s="44"/>
      <c r="NKE126" s="44"/>
      <c r="NKF126" s="44"/>
      <c r="NKG126" s="44"/>
      <c r="NKH126" s="44"/>
      <c r="NKI126" s="44"/>
      <c r="NKJ126" s="44"/>
      <c r="NKK126" s="44"/>
      <c r="NKL126" s="44"/>
      <c r="NKM126" s="44"/>
      <c r="NKN126" s="44"/>
      <c r="NKO126" s="44"/>
      <c r="NKP126" s="44"/>
      <c r="NKQ126" s="44"/>
      <c r="NKR126" s="44"/>
      <c r="NKS126" s="44"/>
      <c r="NKT126" s="44"/>
      <c r="NKU126" s="44"/>
      <c r="NKV126" s="44"/>
      <c r="NKW126" s="44"/>
      <c r="NKX126" s="44"/>
      <c r="NKY126" s="44"/>
      <c r="NKZ126" s="44"/>
      <c r="NLA126" s="44"/>
      <c r="NLB126" s="44"/>
      <c r="NLC126" s="44"/>
      <c r="NLD126" s="44"/>
      <c r="NLE126" s="44"/>
      <c r="NLF126" s="44"/>
      <c r="NLG126" s="44"/>
      <c r="NLH126" s="44"/>
      <c r="NLI126" s="44"/>
      <c r="NLJ126" s="44"/>
      <c r="NLK126" s="44"/>
      <c r="NLL126" s="44"/>
      <c r="NLM126" s="44"/>
      <c r="NLN126" s="44"/>
      <c r="NLO126" s="44"/>
      <c r="NLP126" s="44"/>
      <c r="NLQ126" s="44"/>
      <c r="NLR126" s="44"/>
      <c r="NLS126" s="44"/>
      <c r="NLT126" s="44"/>
      <c r="NLU126" s="44"/>
      <c r="NLV126" s="44"/>
      <c r="NLW126" s="44"/>
      <c r="NLX126" s="44"/>
      <c r="NLY126" s="44"/>
      <c r="NLZ126" s="44"/>
      <c r="NMA126" s="44"/>
      <c r="NMB126" s="44"/>
      <c r="NMC126" s="44"/>
      <c r="NMD126" s="44"/>
      <c r="NME126" s="44"/>
      <c r="NMF126" s="44"/>
      <c r="NMG126" s="44"/>
      <c r="NMH126" s="44"/>
      <c r="NMI126" s="44"/>
      <c r="NMJ126" s="44"/>
      <c r="NMK126" s="44"/>
      <c r="NML126" s="44"/>
      <c r="NMM126" s="44"/>
      <c r="NMN126" s="44"/>
      <c r="NMO126" s="44"/>
      <c r="NMP126" s="44"/>
      <c r="NMQ126" s="44"/>
      <c r="NMR126" s="44"/>
      <c r="NMS126" s="44"/>
      <c r="NMT126" s="44"/>
      <c r="NMU126" s="44"/>
      <c r="NMV126" s="44"/>
      <c r="NMW126" s="44"/>
      <c r="NMX126" s="44"/>
      <c r="NMY126" s="44"/>
      <c r="NMZ126" s="44"/>
      <c r="NNA126" s="44"/>
      <c r="NNB126" s="44"/>
      <c r="NNC126" s="44"/>
      <c r="NND126" s="44"/>
      <c r="NNE126" s="44"/>
      <c r="NNF126" s="44"/>
      <c r="NNG126" s="44"/>
      <c r="NNH126" s="44"/>
      <c r="NNI126" s="44"/>
      <c r="NNJ126" s="44"/>
      <c r="NNK126" s="44"/>
      <c r="NNL126" s="44"/>
      <c r="NNM126" s="44"/>
      <c r="NNN126" s="44"/>
      <c r="NNO126" s="44"/>
      <c r="NNP126" s="44"/>
      <c r="NNQ126" s="44"/>
      <c r="NNR126" s="44"/>
      <c r="NNS126" s="44"/>
      <c r="NNT126" s="44"/>
      <c r="NNU126" s="44"/>
      <c r="NNV126" s="44"/>
      <c r="NNW126" s="44"/>
      <c r="NNX126" s="44"/>
      <c r="NNY126" s="44"/>
      <c r="NNZ126" s="44"/>
      <c r="NOA126" s="44"/>
      <c r="NOB126" s="44"/>
      <c r="NOC126" s="44"/>
      <c r="NOD126" s="44"/>
      <c r="NOE126" s="44"/>
      <c r="NOF126" s="44"/>
      <c r="NOG126" s="44"/>
      <c r="NOH126" s="44"/>
      <c r="NOI126" s="44"/>
      <c r="NOJ126" s="44"/>
      <c r="NOK126" s="44"/>
      <c r="NOL126" s="44"/>
      <c r="NOM126" s="44"/>
      <c r="NON126" s="44"/>
      <c r="NOO126" s="44"/>
      <c r="NOP126" s="44"/>
      <c r="NOQ126" s="44"/>
      <c r="NOR126" s="44"/>
      <c r="NOS126" s="44"/>
      <c r="NOT126" s="44"/>
      <c r="NOU126" s="44"/>
      <c r="NOV126" s="44"/>
      <c r="NOW126" s="44"/>
      <c r="NOX126" s="44"/>
      <c r="NOY126" s="44"/>
      <c r="NOZ126" s="44"/>
      <c r="NPA126" s="44"/>
      <c r="NPB126" s="44"/>
      <c r="NPC126" s="44"/>
      <c r="NPD126" s="44"/>
      <c r="NPE126" s="44"/>
      <c r="NPF126" s="44"/>
      <c r="NPG126" s="44"/>
      <c r="NPH126" s="44"/>
      <c r="NPI126" s="44"/>
      <c r="NPJ126" s="44"/>
      <c r="NPK126" s="44"/>
      <c r="NPL126" s="44"/>
      <c r="NPM126" s="44"/>
      <c r="NPN126" s="44"/>
      <c r="NPO126" s="44"/>
      <c r="NPP126" s="44"/>
      <c r="NPQ126" s="44"/>
      <c r="NPR126" s="44"/>
      <c r="NPS126" s="44"/>
      <c r="NPT126" s="44"/>
      <c r="NPU126" s="44"/>
      <c r="NPV126" s="44"/>
      <c r="NPW126" s="44"/>
      <c r="NPX126" s="44"/>
      <c r="NPY126" s="44"/>
      <c r="NPZ126" s="44"/>
      <c r="NQA126" s="44"/>
      <c r="NQB126" s="44"/>
      <c r="NQC126" s="44"/>
      <c r="NQD126" s="44"/>
      <c r="NQE126" s="44"/>
      <c r="NQF126" s="44"/>
      <c r="NQG126" s="44"/>
      <c r="NQH126" s="44"/>
      <c r="NQI126" s="44"/>
      <c r="NQJ126" s="44"/>
      <c r="NQK126" s="44"/>
      <c r="NQL126" s="44"/>
      <c r="NQM126" s="44"/>
      <c r="NQN126" s="44"/>
      <c r="NQO126" s="44"/>
      <c r="NQP126" s="44"/>
      <c r="NQQ126" s="44"/>
      <c r="NQR126" s="44"/>
      <c r="NQS126" s="44"/>
      <c r="NQT126" s="44"/>
      <c r="NQU126" s="44"/>
      <c r="NQV126" s="44"/>
      <c r="NQW126" s="44"/>
      <c r="NQX126" s="44"/>
      <c r="NQY126" s="44"/>
      <c r="NQZ126" s="44"/>
      <c r="NRA126" s="44"/>
      <c r="NRB126" s="44"/>
      <c r="NRC126" s="44"/>
      <c r="NRD126" s="44"/>
      <c r="NRE126" s="44"/>
      <c r="NRF126" s="44"/>
      <c r="NRG126" s="44"/>
      <c r="NRH126" s="44"/>
      <c r="NRI126" s="44"/>
      <c r="NRJ126" s="44"/>
      <c r="NRK126" s="44"/>
      <c r="NRL126" s="44"/>
      <c r="NRM126" s="44"/>
      <c r="NRN126" s="44"/>
      <c r="NRO126" s="44"/>
      <c r="NRP126" s="44"/>
      <c r="NRQ126" s="44"/>
      <c r="NRR126" s="44"/>
      <c r="NRS126" s="44"/>
      <c r="NRT126" s="44"/>
      <c r="NRU126" s="44"/>
      <c r="NRV126" s="44"/>
      <c r="NRW126" s="44"/>
      <c r="NRX126" s="44"/>
      <c r="NRY126" s="44"/>
      <c r="NRZ126" s="44"/>
      <c r="NSA126" s="44"/>
      <c r="NSB126" s="44"/>
      <c r="NSC126" s="44"/>
      <c r="NSD126" s="44"/>
      <c r="NSE126" s="44"/>
      <c r="NSF126" s="44"/>
      <c r="NSG126" s="44"/>
      <c r="NSH126" s="44"/>
      <c r="NSI126" s="44"/>
      <c r="NSJ126" s="44"/>
      <c r="NSK126" s="44"/>
      <c r="NSL126" s="44"/>
      <c r="NSM126" s="44"/>
      <c r="NSN126" s="44"/>
      <c r="NSO126" s="44"/>
      <c r="NSP126" s="44"/>
      <c r="NSQ126" s="44"/>
      <c r="NSR126" s="44"/>
      <c r="NSS126" s="44"/>
      <c r="NST126" s="44"/>
      <c r="NSU126" s="44"/>
      <c r="NSV126" s="44"/>
      <c r="NSW126" s="44"/>
      <c r="NSX126" s="44"/>
      <c r="NSY126" s="44"/>
      <c r="NSZ126" s="44"/>
      <c r="NTA126" s="44"/>
      <c r="NTB126" s="44"/>
      <c r="NTC126" s="44"/>
      <c r="NTD126" s="44"/>
      <c r="NTE126" s="44"/>
      <c r="NTF126" s="44"/>
      <c r="NTG126" s="44"/>
      <c r="NTH126" s="44"/>
      <c r="NTI126" s="44"/>
      <c r="NTJ126" s="44"/>
      <c r="NTK126" s="44"/>
      <c r="NTL126" s="44"/>
      <c r="NTM126" s="44"/>
      <c r="NTN126" s="44"/>
      <c r="NTO126" s="44"/>
      <c r="NTP126" s="44"/>
      <c r="NTQ126" s="44"/>
      <c r="NTR126" s="44"/>
      <c r="NTS126" s="44"/>
      <c r="NTT126" s="44"/>
      <c r="NTU126" s="44"/>
      <c r="NTV126" s="44"/>
      <c r="NTW126" s="44"/>
      <c r="NTX126" s="44"/>
      <c r="NTY126" s="44"/>
      <c r="NTZ126" s="44"/>
      <c r="NUA126" s="44"/>
      <c r="NUB126" s="44"/>
      <c r="NUC126" s="44"/>
      <c r="NUD126" s="44"/>
      <c r="NUE126" s="44"/>
      <c r="NUF126" s="44"/>
      <c r="NUG126" s="44"/>
      <c r="NUH126" s="44"/>
      <c r="NUI126" s="44"/>
      <c r="NUJ126" s="44"/>
      <c r="NUK126" s="44"/>
      <c r="NUL126" s="44"/>
      <c r="NUM126" s="44"/>
      <c r="NUN126" s="44"/>
      <c r="NUO126" s="44"/>
      <c r="NUP126" s="44"/>
      <c r="NUQ126" s="44"/>
      <c r="NUR126" s="44"/>
      <c r="NUS126" s="44"/>
      <c r="NUT126" s="44"/>
      <c r="NUU126" s="44"/>
      <c r="NUV126" s="44"/>
      <c r="NUW126" s="44"/>
      <c r="NUX126" s="44"/>
      <c r="NUY126" s="44"/>
      <c r="NUZ126" s="44"/>
      <c r="NVA126" s="44"/>
      <c r="NVB126" s="44"/>
      <c r="NVC126" s="44"/>
      <c r="NVD126" s="44"/>
      <c r="NVE126" s="44"/>
      <c r="NVF126" s="44"/>
      <c r="NVG126" s="44"/>
      <c r="NVH126" s="44"/>
      <c r="NVI126" s="44"/>
      <c r="NVJ126" s="44"/>
      <c r="NVK126" s="44"/>
      <c r="NVL126" s="44"/>
      <c r="NVM126" s="44"/>
      <c r="NVN126" s="44"/>
      <c r="NVO126" s="44"/>
      <c r="NVP126" s="44"/>
      <c r="NVQ126" s="44"/>
      <c r="NVR126" s="44"/>
      <c r="NVS126" s="44"/>
      <c r="NVT126" s="44"/>
      <c r="NVU126" s="44"/>
      <c r="NVV126" s="44"/>
      <c r="NVW126" s="44"/>
      <c r="NVX126" s="44"/>
      <c r="NVY126" s="44"/>
      <c r="NVZ126" s="44"/>
      <c r="NWA126" s="44"/>
      <c r="NWB126" s="44"/>
      <c r="NWC126" s="44"/>
      <c r="NWD126" s="44"/>
      <c r="NWE126" s="44"/>
      <c r="NWF126" s="44"/>
      <c r="NWG126" s="44"/>
      <c r="NWH126" s="44"/>
      <c r="NWI126" s="44"/>
      <c r="NWJ126" s="44"/>
      <c r="NWK126" s="44"/>
      <c r="NWL126" s="44"/>
      <c r="NWM126" s="44"/>
      <c r="NWN126" s="44"/>
      <c r="NWO126" s="44"/>
      <c r="NWP126" s="44"/>
      <c r="NWQ126" s="44"/>
      <c r="NWR126" s="44"/>
      <c r="NWS126" s="44"/>
      <c r="NWT126" s="44"/>
      <c r="NWU126" s="44"/>
      <c r="NWV126" s="44"/>
      <c r="NWW126" s="44"/>
      <c r="NWX126" s="44"/>
      <c r="NWY126" s="44"/>
      <c r="NWZ126" s="44"/>
      <c r="NXA126" s="44"/>
      <c r="NXB126" s="44"/>
      <c r="NXC126" s="44"/>
      <c r="NXD126" s="44"/>
      <c r="NXE126" s="44"/>
      <c r="NXF126" s="44"/>
      <c r="NXG126" s="44"/>
      <c r="NXH126" s="44"/>
      <c r="NXI126" s="44"/>
      <c r="NXJ126" s="44"/>
      <c r="NXK126" s="44"/>
      <c r="NXL126" s="44"/>
      <c r="NXM126" s="44"/>
      <c r="NXN126" s="44"/>
      <c r="NXO126" s="44"/>
      <c r="NXP126" s="44"/>
      <c r="NXQ126" s="44"/>
      <c r="NXR126" s="44"/>
      <c r="NXS126" s="44"/>
      <c r="NXT126" s="44"/>
      <c r="NXU126" s="44"/>
      <c r="NXV126" s="44"/>
      <c r="NXW126" s="44"/>
      <c r="NXX126" s="44"/>
      <c r="NXY126" s="44"/>
      <c r="NXZ126" s="44"/>
      <c r="NYA126" s="44"/>
      <c r="NYB126" s="44"/>
      <c r="NYC126" s="44"/>
      <c r="NYD126" s="44"/>
      <c r="NYE126" s="44"/>
      <c r="NYF126" s="44"/>
      <c r="NYG126" s="44"/>
      <c r="NYH126" s="44"/>
      <c r="NYI126" s="44"/>
      <c r="NYJ126" s="44"/>
      <c r="NYK126" s="44"/>
      <c r="NYL126" s="44"/>
      <c r="NYM126" s="44"/>
      <c r="NYN126" s="44"/>
      <c r="NYO126" s="44"/>
      <c r="NYP126" s="44"/>
      <c r="NYQ126" s="44"/>
      <c r="NYR126" s="44"/>
      <c r="NYS126" s="44"/>
      <c r="NYT126" s="44"/>
      <c r="NYU126" s="44"/>
      <c r="NYV126" s="44"/>
      <c r="NYW126" s="44"/>
      <c r="NYX126" s="44"/>
      <c r="NYY126" s="44"/>
      <c r="NYZ126" s="44"/>
      <c r="NZA126" s="44"/>
      <c r="NZB126" s="44"/>
      <c r="NZC126" s="44"/>
      <c r="NZD126" s="44"/>
      <c r="NZE126" s="44"/>
      <c r="NZF126" s="44"/>
      <c r="NZG126" s="44"/>
      <c r="NZH126" s="44"/>
      <c r="NZI126" s="44"/>
      <c r="NZJ126" s="44"/>
      <c r="NZK126" s="44"/>
      <c r="NZL126" s="44"/>
      <c r="NZM126" s="44"/>
      <c r="NZN126" s="44"/>
      <c r="NZO126" s="44"/>
      <c r="NZP126" s="44"/>
      <c r="NZQ126" s="44"/>
      <c r="NZR126" s="44"/>
      <c r="NZS126" s="44"/>
      <c r="NZT126" s="44"/>
      <c r="NZU126" s="44"/>
      <c r="NZV126" s="44"/>
      <c r="NZW126" s="44"/>
      <c r="NZX126" s="44"/>
      <c r="NZY126" s="44"/>
      <c r="NZZ126" s="44"/>
      <c r="OAA126" s="44"/>
      <c r="OAB126" s="44"/>
      <c r="OAC126" s="44"/>
      <c r="OAD126" s="44"/>
      <c r="OAE126" s="44"/>
      <c r="OAF126" s="44"/>
      <c r="OAG126" s="44"/>
      <c r="OAH126" s="44"/>
      <c r="OAI126" s="44"/>
      <c r="OAJ126" s="44"/>
      <c r="OAK126" s="44"/>
      <c r="OAL126" s="44"/>
      <c r="OAM126" s="44"/>
      <c r="OAN126" s="44"/>
      <c r="OAO126" s="44"/>
      <c r="OAP126" s="44"/>
      <c r="OAQ126" s="44"/>
      <c r="OAR126" s="44"/>
      <c r="OAS126" s="44"/>
      <c r="OAT126" s="44"/>
      <c r="OAU126" s="44"/>
      <c r="OAV126" s="44"/>
      <c r="OAW126" s="44"/>
      <c r="OAX126" s="44"/>
      <c r="OAY126" s="44"/>
      <c r="OAZ126" s="44"/>
      <c r="OBA126" s="44"/>
      <c r="OBB126" s="44"/>
      <c r="OBC126" s="44"/>
      <c r="OBD126" s="44"/>
      <c r="OBE126" s="44"/>
      <c r="OBF126" s="44"/>
      <c r="OBG126" s="44"/>
      <c r="OBH126" s="44"/>
      <c r="OBI126" s="44"/>
      <c r="OBJ126" s="44"/>
      <c r="OBK126" s="44"/>
      <c r="OBL126" s="44"/>
      <c r="OBM126" s="44"/>
      <c r="OBN126" s="44"/>
      <c r="OBO126" s="44"/>
      <c r="OBP126" s="44"/>
      <c r="OBQ126" s="44"/>
      <c r="OBR126" s="44"/>
      <c r="OBS126" s="44"/>
      <c r="OBT126" s="44"/>
      <c r="OBU126" s="44"/>
      <c r="OBV126" s="44"/>
      <c r="OBW126" s="44"/>
      <c r="OBX126" s="44"/>
      <c r="OBY126" s="44"/>
      <c r="OBZ126" s="44"/>
      <c r="OCA126" s="44"/>
      <c r="OCB126" s="44"/>
      <c r="OCC126" s="44"/>
      <c r="OCD126" s="44"/>
      <c r="OCE126" s="44"/>
      <c r="OCF126" s="44"/>
      <c r="OCG126" s="44"/>
      <c r="OCH126" s="44"/>
      <c r="OCI126" s="44"/>
      <c r="OCJ126" s="44"/>
      <c r="OCK126" s="44"/>
      <c r="OCL126" s="44"/>
      <c r="OCM126" s="44"/>
      <c r="OCN126" s="44"/>
      <c r="OCO126" s="44"/>
      <c r="OCP126" s="44"/>
      <c r="OCQ126" s="44"/>
      <c r="OCR126" s="44"/>
      <c r="OCS126" s="44"/>
      <c r="OCT126" s="44"/>
      <c r="OCU126" s="44"/>
      <c r="OCV126" s="44"/>
      <c r="OCW126" s="44"/>
      <c r="OCX126" s="44"/>
      <c r="OCY126" s="44"/>
      <c r="OCZ126" s="44"/>
      <c r="ODA126" s="44"/>
      <c r="ODB126" s="44"/>
      <c r="ODC126" s="44"/>
      <c r="ODD126" s="44"/>
      <c r="ODE126" s="44"/>
      <c r="ODF126" s="44"/>
      <c r="ODG126" s="44"/>
      <c r="ODH126" s="44"/>
      <c r="ODI126" s="44"/>
      <c r="ODJ126" s="44"/>
      <c r="ODK126" s="44"/>
      <c r="ODL126" s="44"/>
      <c r="ODM126" s="44"/>
      <c r="ODN126" s="44"/>
      <c r="ODO126" s="44"/>
      <c r="ODP126" s="44"/>
      <c r="ODQ126" s="44"/>
      <c r="ODR126" s="44"/>
      <c r="ODS126" s="44"/>
      <c r="ODT126" s="44"/>
      <c r="ODU126" s="44"/>
      <c r="ODV126" s="44"/>
      <c r="ODW126" s="44"/>
      <c r="ODX126" s="44"/>
      <c r="ODY126" s="44"/>
      <c r="ODZ126" s="44"/>
      <c r="OEA126" s="44"/>
      <c r="OEB126" s="44"/>
      <c r="OEC126" s="44"/>
      <c r="OED126" s="44"/>
      <c r="OEE126" s="44"/>
      <c r="OEF126" s="44"/>
      <c r="OEG126" s="44"/>
      <c r="OEH126" s="44"/>
      <c r="OEI126" s="44"/>
      <c r="OEJ126" s="44"/>
      <c r="OEK126" s="44"/>
      <c r="OEL126" s="44"/>
      <c r="OEM126" s="44"/>
      <c r="OEN126" s="44"/>
      <c r="OEO126" s="44"/>
      <c r="OEP126" s="44"/>
      <c r="OEQ126" s="44"/>
      <c r="OER126" s="44"/>
      <c r="OES126" s="44"/>
      <c r="OET126" s="44"/>
      <c r="OEU126" s="44"/>
      <c r="OEV126" s="44"/>
      <c r="OEW126" s="44"/>
      <c r="OEX126" s="44"/>
      <c r="OEY126" s="44"/>
      <c r="OEZ126" s="44"/>
      <c r="OFA126" s="44"/>
      <c r="OFB126" s="44"/>
      <c r="OFC126" s="44"/>
      <c r="OFD126" s="44"/>
      <c r="OFE126" s="44"/>
      <c r="OFF126" s="44"/>
      <c r="OFG126" s="44"/>
      <c r="OFH126" s="44"/>
      <c r="OFI126" s="44"/>
      <c r="OFJ126" s="44"/>
      <c r="OFK126" s="44"/>
      <c r="OFL126" s="44"/>
      <c r="OFM126" s="44"/>
      <c r="OFN126" s="44"/>
      <c r="OFO126" s="44"/>
      <c r="OFP126" s="44"/>
      <c r="OFQ126" s="44"/>
      <c r="OFR126" s="44"/>
      <c r="OFS126" s="44"/>
      <c r="OFT126" s="44"/>
      <c r="OFU126" s="44"/>
      <c r="OFV126" s="44"/>
      <c r="OFW126" s="44"/>
      <c r="OFX126" s="44"/>
      <c r="OFY126" s="44"/>
      <c r="OFZ126" s="44"/>
      <c r="OGA126" s="44"/>
      <c r="OGB126" s="44"/>
      <c r="OGC126" s="44"/>
      <c r="OGD126" s="44"/>
      <c r="OGE126" s="44"/>
      <c r="OGF126" s="44"/>
      <c r="OGG126" s="44"/>
      <c r="OGH126" s="44"/>
      <c r="OGI126" s="44"/>
      <c r="OGJ126" s="44"/>
      <c r="OGK126" s="44"/>
      <c r="OGL126" s="44"/>
      <c r="OGM126" s="44"/>
      <c r="OGN126" s="44"/>
      <c r="OGO126" s="44"/>
      <c r="OGP126" s="44"/>
      <c r="OGQ126" s="44"/>
      <c r="OGR126" s="44"/>
      <c r="OGS126" s="44"/>
      <c r="OGT126" s="44"/>
      <c r="OGU126" s="44"/>
      <c r="OGV126" s="44"/>
      <c r="OGW126" s="44"/>
      <c r="OGX126" s="44"/>
      <c r="OGY126" s="44"/>
      <c r="OGZ126" s="44"/>
      <c r="OHA126" s="44"/>
      <c r="OHB126" s="44"/>
      <c r="OHC126" s="44"/>
      <c r="OHD126" s="44"/>
      <c r="OHE126" s="44"/>
      <c r="OHF126" s="44"/>
      <c r="OHG126" s="44"/>
      <c r="OHH126" s="44"/>
      <c r="OHI126" s="44"/>
      <c r="OHJ126" s="44"/>
      <c r="OHK126" s="44"/>
      <c r="OHL126" s="44"/>
      <c r="OHM126" s="44"/>
      <c r="OHN126" s="44"/>
      <c r="OHO126" s="44"/>
      <c r="OHP126" s="44"/>
      <c r="OHQ126" s="44"/>
      <c r="OHR126" s="44"/>
      <c r="OHS126" s="44"/>
      <c r="OHT126" s="44"/>
      <c r="OHU126" s="44"/>
      <c r="OHV126" s="44"/>
      <c r="OHW126" s="44"/>
      <c r="OHX126" s="44"/>
      <c r="OHY126" s="44"/>
      <c r="OHZ126" s="44"/>
      <c r="OIA126" s="44"/>
      <c r="OIB126" s="44"/>
      <c r="OIC126" s="44"/>
      <c r="OID126" s="44"/>
      <c r="OIE126" s="44"/>
      <c r="OIF126" s="44"/>
      <c r="OIG126" s="44"/>
      <c r="OIH126" s="44"/>
      <c r="OII126" s="44"/>
      <c r="OIJ126" s="44"/>
      <c r="OIK126" s="44"/>
      <c r="OIL126" s="44"/>
      <c r="OIM126" s="44"/>
      <c r="OIN126" s="44"/>
      <c r="OIO126" s="44"/>
      <c r="OIP126" s="44"/>
      <c r="OIQ126" s="44"/>
      <c r="OIR126" s="44"/>
      <c r="OIS126" s="44"/>
      <c r="OIT126" s="44"/>
      <c r="OIU126" s="44"/>
      <c r="OIV126" s="44"/>
      <c r="OIW126" s="44"/>
      <c r="OIX126" s="44"/>
      <c r="OIY126" s="44"/>
      <c r="OIZ126" s="44"/>
      <c r="OJA126" s="44"/>
      <c r="OJB126" s="44"/>
      <c r="OJC126" s="44"/>
      <c r="OJD126" s="44"/>
      <c r="OJE126" s="44"/>
      <c r="OJF126" s="44"/>
      <c r="OJG126" s="44"/>
      <c r="OJH126" s="44"/>
      <c r="OJI126" s="44"/>
      <c r="OJJ126" s="44"/>
      <c r="OJK126" s="44"/>
      <c r="OJL126" s="44"/>
      <c r="OJM126" s="44"/>
      <c r="OJN126" s="44"/>
      <c r="OJO126" s="44"/>
      <c r="OJP126" s="44"/>
      <c r="OJQ126" s="44"/>
      <c r="OJR126" s="44"/>
      <c r="OJS126" s="44"/>
      <c r="OJT126" s="44"/>
      <c r="OJU126" s="44"/>
      <c r="OJV126" s="44"/>
      <c r="OJW126" s="44"/>
      <c r="OJX126" s="44"/>
      <c r="OJY126" s="44"/>
      <c r="OJZ126" s="44"/>
      <c r="OKA126" s="44"/>
      <c r="OKB126" s="44"/>
      <c r="OKC126" s="44"/>
      <c r="OKD126" s="44"/>
      <c r="OKE126" s="44"/>
      <c r="OKF126" s="44"/>
      <c r="OKG126" s="44"/>
      <c r="OKH126" s="44"/>
      <c r="OKI126" s="44"/>
      <c r="OKJ126" s="44"/>
      <c r="OKK126" s="44"/>
      <c r="OKL126" s="44"/>
      <c r="OKM126" s="44"/>
      <c r="OKN126" s="44"/>
      <c r="OKO126" s="44"/>
      <c r="OKP126" s="44"/>
      <c r="OKQ126" s="44"/>
      <c r="OKR126" s="44"/>
      <c r="OKS126" s="44"/>
      <c r="OKT126" s="44"/>
      <c r="OKU126" s="44"/>
      <c r="OKV126" s="44"/>
      <c r="OKW126" s="44"/>
      <c r="OKX126" s="44"/>
      <c r="OKY126" s="44"/>
      <c r="OKZ126" s="44"/>
      <c r="OLA126" s="44"/>
      <c r="OLB126" s="44"/>
      <c r="OLC126" s="44"/>
      <c r="OLD126" s="44"/>
      <c r="OLE126" s="44"/>
      <c r="OLF126" s="44"/>
      <c r="OLG126" s="44"/>
      <c r="OLH126" s="44"/>
      <c r="OLI126" s="44"/>
      <c r="OLJ126" s="44"/>
      <c r="OLK126" s="44"/>
      <c r="OLL126" s="44"/>
      <c r="OLM126" s="44"/>
      <c r="OLN126" s="44"/>
      <c r="OLO126" s="44"/>
      <c r="OLP126" s="44"/>
      <c r="OLQ126" s="44"/>
      <c r="OLR126" s="44"/>
      <c r="OLS126" s="44"/>
      <c r="OLT126" s="44"/>
      <c r="OLU126" s="44"/>
      <c r="OLV126" s="44"/>
      <c r="OLW126" s="44"/>
      <c r="OLX126" s="44"/>
      <c r="OLY126" s="44"/>
      <c r="OLZ126" s="44"/>
      <c r="OMA126" s="44"/>
      <c r="OMB126" s="44"/>
      <c r="OMC126" s="44"/>
      <c r="OMD126" s="44"/>
      <c r="OME126" s="44"/>
      <c r="OMF126" s="44"/>
      <c r="OMG126" s="44"/>
      <c r="OMH126" s="44"/>
      <c r="OMI126" s="44"/>
      <c r="OMJ126" s="44"/>
      <c r="OMK126" s="44"/>
      <c r="OML126" s="44"/>
      <c r="OMM126" s="44"/>
      <c r="OMN126" s="44"/>
      <c r="OMO126" s="44"/>
      <c r="OMP126" s="44"/>
      <c r="OMQ126" s="44"/>
      <c r="OMR126" s="44"/>
      <c r="OMS126" s="44"/>
      <c r="OMT126" s="44"/>
      <c r="OMU126" s="44"/>
      <c r="OMV126" s="44"/>
      <c r="OMW126" s="44"/>
      <c r="OMX126" s="44"/>
      <c r="OMY126" s="44"/>
      <c r="OMZ126" s="44"/>
      <c r="ONA126" s="44"/>
      <c r="ONB126" s="44"/>
      <c r="ONC126" s="44"/>
      <c r="OND126" s="44"/>
      <c r="ONE126" s="44"/>
      <c r="ONF126" s="44"/>
      <c r="ONG126" s="44"/>
      <c r="ONH126" s="44"/>
      <c r="ONI126" s="44"/>
      <c r="ONJ126" s="44"/>
      <c r="ONK126" s="44"/>
      <c r="ONL126" s="44"/>
      <c r="ONM126" s="44"/>
      <c r="ONN126" s="44"/>
      <c r="ONO126" s="44"/>
      <c r="ONP126" s="44"/>
      <c r="ONQ126" s="44"/>
      <c r="ONR126" s="44"/>
      <c r="ONS126" s="44"/>
      <c r="ONT126" s="44"/>
      <c r="ONU126" s="44"/>
      <c r="ONV126" s="44"/>
      <c r="ONW126" s="44"/>
      <c r="ONX126" s="44"/>
      <c r="ONY126" s="44"/>
      <c r="ONZ126" s="44"/>
      <c r="OOA126" s="44"/>
      <c r="OOB126" s="44"/>
      <c r="OOC126" s="44"/>
      <c r="OOD126" s="44"/>
      <c r="OOE126" s="44"/>
      <c r="OOF126" s="44"/>
      <c r="OOG126" s="44"/>
      <c r="OOH126" s="44"/>
      <c r="OOI126" s="44"/>
      <c r="OOJ126" s="44"/>
      <c r="OOK126" s="44"/>
      <c r="OOL126" s="44"/>
      <c r="OOM126" s="44"/>
      <c r="OON126" s="44"/>
      <c r="OOO126" s="44"/>
      <c r="OOP126" s="44"/>
      <c r="OOQ126" s="44"/>
      <c r="OOR126" s="44"/>
      <c r="OOS126" s="44"/>
      <c r="OOT126" s="44"/>
      <c r="OOU126" s="44"/>
      <c r="OOV126" s="44"/>
      <c r="OOW126" s="44"/>
      <c r="OOX126" s="44"/>
      <c r="OOY126" s="44"/>
      <c r="OOZ126" s="44"/>
      <c r="OPA126" s="44"/>
      <c r="OPB126" s="44"/>
      <c r="OPC126" s="44"/>
      <c r="OPD126" s="44"/>
      <c r="OPE126" s="44"/>
      <c r="OPF126" s="44"/>
      <c r="OPG126" s="44"/>
      <c r="OPH126" s="44"/>
      <c r="OPI126" s="44"/>
      <c r="OPJ126" s="44"/>
      <c r="OPK126" s="44"/>
      <c r="OPL126" s="44"/>
      <c r="OPM126" s="44"/>
      <c r="OPN126" s="44"/>
      <c r="OPO126" s="44"/>
      <c r="OPP126" s="44"/>
      <c r="OPQ126" s="44"/>
      <c r="OPR126" s="44"/>
      <c r="OPS126" s="44"/>
      <c r="OPT126" s="44"/>
      <c r="OPU126" s="44"/>
      <c r="OPV126" s="44"/>
      <c r="OPW126" s="44"/>
      <c r="OPX126" s="44"/>
      <c r="OPY126" s="44"/>
      <c r="OPZ126" s="44"/>
      <c r="OQA126" s="44"/>
      <c r="OQB126" s="44"/>
      <c r="OQC126" s="44"/>
      <c r="OQD126" s="44"/>
      <c r="OQE126" s="44"/>
      <c r="OQF126" s="44"/>
      <c r="OQG126" s="44"/>
      <c r="OQH126" s="44"/>
      <c r="OQI126" s="44"/>
      <c r="OQJ126" s="44"/>
      <c r="OQK126" s="44"/>
      <c r="OQL126" s="44"/>
      <c r="OQM126" s="44"/>
      <c r="OQN126" s="44"/>
      <c r="OQO126" s="44"/>
      <c r="OQP126" s="44"/>
      <c r="OQQ126" s="44"/>
      <c r="OQR126" s="44"/>
      <c r="OQS126" s="44"/>
      <c r="OQT126" s="44"/>
      <c r="OQU126" s="44"/>
      <c r="OQV126" s="44"/>
      <c r="OQW126" s="44"/>
      <c r="OQX126" s="44"/>
      <c r="OQY126" s="44"/>
      <c r="OQZ126" s="44"/>
      <c r="ORA126" s="44"/>
      <c r="ORB126" s="44"/>
      <c r="ORC126" s="44"/>
      <c r="ORD126" s="44"/>
      <c r="ORE126" s="44"/>
      <c r="ORF126" s="44"/>
      <c r="ORG126" s="44"/>
      <c r="ORH126" s="44"/>
      <c r="ORI126" s="44"/>
      <c r="ORJ126" s="44"/>
      <c r="ORK126" s="44"/>
      <c r="ORL126" s="44"/>
      <c r="ORM126" s="44"/>
      <c r="ORN126" s="44"/>
      <c r="ORO126" s="44"/>
      <c r="ORP126" s="44"/>
      <c r="ORQ126" s="44"/>
      <c r="ORR126" s="44"/>
      <c r="ORS126" s="44"/>
      <c r="ORT126" s="44"/>
      <c r="ORU126" s="44"/>
      <c r="ORV126" s="44"/>
      <c r="ORW126" s="44"/>
      <c r="ORX126" s="44"/>
      <c r="ORY126" s="44"/>
      <c r="ORZ126" s="44"/>
      <c r="OSA126" s="44"/>
      <c r="OSB126" s="44"/>
      <c r="OSC126" s="44"/>
      <c r="OSD126" s="44"/>
      <c r="OSE126" s="44"/>
      <c r="OSF126" s="44"/>
      <c r="OSG126" s="44"/>
      <c r="OSH126" s="44"/>
      <c r="OSI126" s="44"/>
      <c r="OSJ126" s="44"/>
      <c r="OSK126" s="44"/>
      <c r="OSL126" s="44"/>
      <c r="OSM126" s="44"/>
      <c r="OSN126" s="44"/>
      <c r="OSO126" s="44"/>
      <c r="OSP126" s="44"/>
      <c r="OSQ126" s="44"/>
      <c r="OSR126" s="44"/>
      <c r="OSS126" s="44"/>
      <c r="OST126" s="44"/>
      <c r="OSU126" s="44"/>
      <c r="OSV126" s="44"/>
      <c r="OSW126" s="44"/>
      <c r="OSX126" s="44"/>
      <c r="OSY126" s="44"/>
      <c r="OSZ126" s="44"/>
      <c r="OTA126" s="44"/>
      <c r="OTB126" s="44"/>
      <c r="OTC126" s="44"/>
      <c r="OTD126" s="44"/>
      <c r="OTE126" s="44"/>
      <c r="OTF126" s="44"/>
      <c r="OTG126" s="44"/>
      <c r="OTH126" s="44"/>
      <c r="OTI126" s="44"/>
      <c r="OTJ126" s="44"/>
      <c r="OTK126" s="44"/>
      <c r="OTL126" s="44"/>
      <c r="OTM126" s="44"/>
      <c r="OTN126" s="44"/>
      <c r="OTO126" s="44"/>
      <c r="OTP126" s="44"/>
      <c r="OTQ126" s="44"/>
      <c r="OTR126" s="44"/>
      <c r="OTS126" s="44"/>
      <c r="OTT126" s="44"/>
      <c r="OTU126" s="44"/>
      <c r="OTV126" s="44"/>
      <c r="OTW126" s="44"/>
      <c r="OTX126" s="44"/>
      <c r="OTY126" s="44"/>
      <c r="OTZ126" s="44"/>
      <c r="OUA126" s="44"/>
      <c r="OUB126" s="44"/>
      <c r="OUC126" s="44"/>
      <c r="OUD126" s="44"/>
      <c r="OUE126" s="44"/>
      <c r="OUF126" s="44"/>
      <c r="OUG126" s="44"/>
      <c r="OUH126" s="44"/>
      <c r="OUI126" s="44"/>
      <c r="OUJ126" s="44"/>
      <c r="OUK126" s="44"/>
      <c r="OUL126" s="44"/>
      <c r="OUM126" s="44"/>
      <c r="OUN126" s="44"/>
      <c r="OUO126" s="44"/>
      <c r="OUP126" s="44"/>
      <c r="OUQ126" s="44"/>
      <c r="OUR126" s="44"/>
      <c r="OUS126" s="44"/>
      <c r="OUT126" s="44"/>
      <c r="OUU126" s="44"/>
      <c r="OUV126" s="44"/>
      <c r="OUW126" s="44"/>
      <c r="OUX126" s="44"/>
      <c r="OUY126" s="44"/>
      <c r="OUZ126" s="44"/>
      <c r="OVA126" s="44"/>
      <c r="OVB126" s="44"/>
      <c r="OVC126" s="44"/>
      <c r="OVD126" s="44"/>
      <c r="OVE126" s="44"/>
      <c r="OVF126" s="44"/>
      <c r="OVG126" s="44"/>
      <c r="OVH126" s="44"/>
      <c r="OVI126" s="44"/>
      <c r="OVJ126" s="44"/>
      <c r="OVK126" s="44"/>
      <c r="OVL126" s="44"/>
      <c r="OVM126" s="44"/>
      <c r="OVN126" s="44"/>
      <c r="OVO126" s="44"/>
      <c r="OVP126" s="44"/>
      <c r="OVQ126" s="44"/>
      <c r="OVR126" s="44"/>
      <c r="OVS126" s="44"/>
      <c r="OVT126" s="44"/>
      <c r="OVU126" s="44"/>
      <c r="OVV126" s="44"/>
      <c r="OVW126" s="44"/>
      <c r="OVX126" s="44"/>
      <c r="OVY126" s="44"/>
      <c r="OVZ126" s="44"/>
      <c r="OWA126" s="44"/>
      <c r="OWB126" s="44"/>
      <c r="OWC126" s="44"/>
      <c r="OWD126" s="44"/>
      <c r="OWE126" s="44"/>
      <c r="OWF126" s="44"/>
      <c r="OWG126" s="44"/>
      <c r="OWH126" s="44"/>
      <c r="OWI126" s="44"/>
      <c r="OWJ126" s="44"/>
      <c r="OWK126" s="44"/>
      <c r="OWL126" s="44"/>
      <c r="OWM126" s="44"/>
      <c r="OWN126" s="44"/>
      <c r="OWO126" s="44"/>
      <c r="OWP126" s="44"/>
      <c r="OWQ126" s="44"/>
      <c r="OWR126" s="44"/>
      <c r="OWS126" s="44"/>
      <c r="OWT126" s="44"/>
      <c r="OWU126" s="44"/>
      <c r="OWV126" s="44"/>
      <c r="OWW126" s="44"/>
      <c r="OWX126" s="44"/>
      <c r="OWY126" s="44"/>
      <c r="OWZ126" s="44"/>
      <c r="OXA126" s="44"/>
      <c r="OXB126" s="44"/>
      <c r="OXC126" s="44"/>
      <c r="OXD126" s="44"/>
      <c r="OXE126" s="44"/>
      <c r="OXF126" s="44"/>
      <c r="OXG126" s="44"/>
      <c r="OXH126" s="44"/>
      <c r="OXI126" s="44"/>
      <c r="OXJ126" s="44"/>
      <c r="OXK126" s="44"/>
      <c r="OXL126" s="44"/>
      <c r="OXM126" s="44"/>
      <c r="OXN126" s="44"/>
      <c r="OXO126" s="44"/>
      <c r="OXP126" s="44"/>
      <c r="OXQ126" s="44"/>
      <c r="OXR126" s="44"/>
      <c r="OXS126" s="44"/>
      <c r="OXT126" s="44"/>
      <c r="OXU126" s="44"/>
      <c r="OXV126" s="44"/>
      <c r="OXW126" s="44"/>
      <c r="OXX126" s="44"/>
      <c r="OXY126" s="44"/>
      <c r="OXZ126" s="44"/>
      <c r="OYA126" s="44"/>
      <c r="OYB126" s="44"/>
      <c r="OYC126" s="44"/>
      <c r="OYD126" s="44"/>
      <c r="OYE126" s="44"/>
      <c r="OYF126" s="44"/>
      <c r="OYG126" s="44"/>
      <c r="OYH126" s="44"/>
      <c r="OYI126" s="44"/>
      <c r="OYJ126" s="44"/>
      <c r="OYK126" s="44"/>
      <c r="OYL126" s="44"/>
      <c r="OYM126" s="44"/>
      <c r="OYN126" s="44"/>
      <c r="OYO126" s="44"/>
      <c r="OYP126" s="44"/>
      <c r="OYQ126" s="44"/>
      <c r="OYR126" s="44"/>
      <c r="OYS126" s="44"/>
      <c r="OYT126" s="44"/>
      <c r="OYU126" s="44"/>
      <c r="OYV126" s="44"/>
      <c r="OYW126" s="44"/>
      <c r="OYX126" s="44"/>
      <c r="OYY126" s="44"/>
      <c r="OYZ126" s="44"/>
      <c r="OZA126" s="44"/>
      <c r="OZB126" s="44"/>
      <c r="OZC126" s="44"/>
      <c r="OZD126" s="44"/>
      <c r="OZE126" s="44"/>
      <c r="OZF126" s="44"/>
      <c r="OZG126" s="44"/>
      <c r="OZH126" s="44"/>
      <c r="OZI126" s="44"/>
      <c r="OZJ126" s="44"/>
      <c r="OZK126" s="44"/>
      <c r="OZL126" s="44"/>
      <c r="OZM126" s="44"/>
      <c r="OZN126" s="44"/>
      <c r="OZO126" s="44"/>
      <c r="OZP126" s="44"/>
      <c r="OZQ126" s="44"/>
      <c r="OZR126" s="44"/>
      <c r="OZS126" s="44"/>
      <c r="OZT126" s="44"/>
      <c r="OZU126" s="44"/>
      <c r="OZV126" s="44"/>
      <c r="OZW126" s="44"/>
      <c r="OZX126" s="44"/>
      <c r="OZY126" s="44"/>
      <c r="OZZ126" s="44"/>
      <c r="PAA126" s="44"/>
      <c r="PAB126" s="44"/>
      <c r="PAC126" s="44"/>
      <c r="PAD126" s="44"/>
      <c r="PAE126" s="44"/>
      <c r="PAF126" s="44"/>
      <c r="PAG126" s="44"/>
      <c r="PAH126" s="44"/>
      <c r="PAI126" s="44"/>
      <c r="PAJ126" s="44"/>
      <c r="PAK126" s="44"/>
      <c r="PAL126" s="44"/>
      <c r="PAM126" s="44"/>
      <c r="PAN126" s="44"/>
      <c r="PAO126" s="44"/>
      <c r="PAP126" s="44"/>
      <c r="PAQ126" s="44"/>
      <c r="PAR126" s="44"/>
      <c r="PAS126" s="44"/>
      <c r="PAT126" s="44"/>
      <c r="PAU126" s="44"/>
      <c r="PAV126" s="44"/>
      <c r="PAW126" s="44"/>
      <c r="PAX126" s="44"/>
      <c r="PAY126" s="44"/>
      <c r="PAZ126" s="44"/>
      <c r="PBA126" s="44"/>
      <c r="PBB126" s="44"/>
      <c r="PBC126" s="44"/>
      <c r="PBD126" s="44"/>
      <c r="PBE126" s="44"/>
      <c r="PBF126" s="44"/>
      <c r="PBG126" s="44"/>
      <c r="PBH126" s="44"/>
      <c r="PBI126" s="44"/>
      <c r="PBJ126" s="44"/>
      <c r="PBK126" s="44"/>
      <c r="PBL126" s="44"/>
      <c r="PBM126" s="44"/>
      <c r="PBN126" s="44"/>
      <c r="PBO126" s="44"/>
      <c r="PBP126" s="44"/>
      <c r="PBQ126" s="44"/>
      <c r="PBR126" s="44"/>
      <c r="PBS126" s="44"/>
      <c r="PBT126" s="44"/>
      <c r="PBU126" s="44"/>
      <c r="PBV126" s="44"/>
      <c r="PBW126" s="44"/>
      <c r="PBX126" s="44"/>
      <c r="PBY126" s="44"/>
      <c r="PBZ126" s="44"/>
      <c r="PCA126" s="44"/>
      <c r="PCB126" s="44"/>
      <c r="PCC126" s="44"/>
      <c r="PCD126" s="44"/>
      <c r="PCE126" s="44"/>
      <c r="PCF126" s="44"/>
      <c r="PCG126" s="44"/>
      <c r="PCH126" s="44"/>
      <c r="PCI126" s="44"/>
      <c r="PCJ126" s="44"/>
      <c r="PCK126" s="44"/>
      <c r="PCL126" s="44"/>
      <c r="PCM126" s="44"/>
      <c r="PCN126" s="44"/>
      <c r="PCO126" s="44"/>
      <c r="PCP126" s="44"/>
      <c r="PCQ126" s="44"/>
      <c r="PCR126" s="44"/>
      <c r="PCS126" s="44"/>
      <c r="PCT126" s="44"/>
      <c r="PCU126" s="44"/>
      <c r="PCV126" s="44"/>
      <c r="PCW126" s="44"/>
      <c r="PCX126" s="44"/>
      <c r="PCY126" s="44"/>
      <c r="PCZ126" s="44"/>
      <c r="PDA126" s="44"/>
      <c r="PDB126" s="44"/>
      <c r="PDC126" s="44"/>
      <c r="PDD126" s="44"/>
      <c r="PDE126" s="44"/>
      <c r="PDF126" s="44"/>
      <c r="PDG126" s="44"/>
      <c r="PDH126" s="44"/>
      <c r="PDI126" s="44"/>
      <c r="PDJ126" s="44"/>
      <c r="PDK126" s="44"/>
      <c r="PDL126" s="44"/>
      <c r="PDM126" s="44"/>
      <c r="PDN126" s="44"/>
      <c r="PDO126" s="44"/>
      <c r="PDP126" s="44"/>
      <c r="PDQ126" s="44"/>
      <c r="PDR126" s="44"/>
      <c r="PDS126" s="44"/>
      <c r="PDT126" s="44"/>
      <c r="PDU126" s="44"/>
      <c r="PDV126" s="44"/>
      <c r="PDW126" s="44"/>
      <c r="PDX126" s="44"/>
      <c r="PDY126" s="44"/>
      <c r="PDZ126" s="44"/>
      <c r="PEA126" s="44"/>
      <c r="PEB126" s="44"/>
      <c r="PEC126" s="44"/>
      <c r="PED126" s="44"/>
      <c r="PEE126" s="44"/>
      <c r="PEF126" s="44"/>
      <c r="PEG126" s="44"/>
      <c r="PEH126" s="44"/>
      <c r="PEI126" s="44"/>
      <c r="PEJ126" s="44"/>
      <c r="PEK126" s="44"/>
      <c r="PEL126" s="44"/>
      <c r="PEM126" s="44"/>
      <c r="PEN126" s="44"/>
      <c r="PEO126" s="44"/>
      <c r="PEP126" s="44"/>
      <c r="PEQ126" s="44"/>
      <c r="PER126" s="44"/>
      <c r="PES126" s="44"/>
      <c r="PET126" s="44"/>
      <c r="PEU126" s="44"/>
      <c r="PEV126" s="44"/>
      <c r="PEW126" s="44"/>
      <c r="PEX126" s="44"/>
      <c r="PEY126" s="44"/>
      <c r="PEZ126" s="44"/>
      <c r="PFA126" s="44"/>
      <c r="PFB126" s="44"/>
      <c r="PFC126" s="44"/>
      <c r="PFD126" s="44"/>
      <c r="PFE126" s="44"/>
      <c r="PFF126" s="44"/>
      <c r="PFG126" s="44"/>
      <c r="PFH126" s="44"/>
      <c r="PFI126" s="44"/>
      <c r="PFJ126" s="44"/>
      <c r="PFK126" s="44"/>
      <c r="PFL126" s="44"/>
      <c r="PFM126" s="44"/>
      <c r="PFN126" s="44"/>
      <c r="PFO126" s="44"/>
      <c r="PFP126" s="44"/>
      <c r="PFQ126" s="44"/>
      <c r="PFR126" s="44"/>
      <c r="PFS126" s="44"/>
      <c r="PFT126" s="44"/>
      <c r="PFU126" s="44"/>
      <c r="PFV126" s="44"/>
      <c r="PFW126" s="44"/>
      <c r="PFX126" s="44"/>
      <c r="PFY126" s="44"/>
      <c r="PFZ126" s="44"/>
      <c r="PGA126" s="44"/>
      <c r="PGB126" s="44"/>
      <c r="PGC126" s="44"/>
      <c r="PGD126" s="44"/>
      <c r="PGE126" s="44"/>
      <c r="PGF126" s="44"/>
      <c r="PGG126" s="44"/>
      <c r="PGH126" s="44"/>
      <c r="PGI126" s="44"/>
      <c r="PGJ126" s="44"/>
      <c r="PGK126" s="44"/>
      <c r="PGL126" s="44"/>
      <c r="PGM126" s="44"/>
      <c r="PGN126" s="44"/>
      <c r="PGO126" s="44"/>
      <c r="PGP126" s="44"/>
      <c r="PGQ126" s="44"/>
      <c r="PGR126" s="44"/>
      <c r="PGS126" s="44"/>
      <c r="PGT126" s="44"/>
      <c r="PGU126" s="44"/>
      <c r="PGV126" s="44"/>
      <c r="PGW126" s="44"/>
      <c r="PGX126" s="44"/>
      <c r="PGY126" s="44"/>
      <c r="PGZ126" s="44"/>
      <c r="PHA126" s="44"/>
      <c r="PHB126" s="44"/>
      <c r="PHC126" s="44"/>
      <c r="PHD126" s="44"/>
      <c r="PHE126" s="44"/>
      <c r="PHF126" s="44"/>
      <c r="PHG126" s="44"/>
      <c r="PHH126" s="44"/>
      <c r="PHI126" s="44"/>
      <c r="PHJ126" s="44"/>
      <c r="PHK126" s="44"/>
      <c r="PHL126" s="44"/>
      <c r="PHM126" s="44"/>
      <c r="PHN126" s="44"/>
      <c r="PHO126" s="44"/>
      <c r="PHP126" s="44"/>
      <c r="PHQ126" s="44"/>
      <c r="PHR126" s="44"/>
      <c r="PHS126" s="44"/>
      <c r="PHT126" s="44"/>
      <c r="PHU126" s="44"/>
      <c r="PHV126" s="44"/>
      <c r="PHW126" s="44"/>
      <c r="PHX126" s="44"/>
      <c r="PHY126" s="44"/>
      <c r="PHZ126" s="44"/>
      <c r="PIA126" s="44"/>
      <c r="PIB126" s="44"/>
      <c r="PIC126" s="44"/>
      <c r="PID126" s="44"/>
      <c r="PIE126" s="44"/>
      <c r="PIF126" s="44"/>
      <c r="PIG126" s="44"/>
      <c r="PIH126" s="44"/>
      <c r="PII126" s="44"/>
      <c r="PIJ126" s="44"/>
      <c r="PIK126" s="44"/>
      <c r="PIL126" s="44"/>
      <c r="PIM126" s="44"/>
      <c r="PIN126" s="44"/>
      <c r="PIO126" s="44"/>
      <c r="PIP126" s="44"/>
      <c r="PIQ126" s="44"/>
      <c r="PIR126" s="44"/>
      <c r="PIS126" s="44"/>
      <c r="PIT126" s="44"/>
      <c r="PIU126" s="44"/>
      <c r="PIV126" s="44"/>
      <c r="PIW126" s="44"/>
      <c r="PIX126" s="44"/>
      <c r="PIY126" s="44"/>
      <c r="PIZ126" s="44"/>
      <c r="PJA126" s="44"/>
      <c r="PJB126" s="44"/>
      <c r="PJC126" s="44"/>
      <c r="PJD126" s="44"/>
      <c r="PJE126" s="44"/>
      <c r="PJF126" s="44"/>
      <c r="PJG126" s="44"/>
      <c r="PJH126" s="44"/>
      <c r="PJI126" s="44"/>
      <c r="PJJ126" s="44"/>
      <c r="PJK126" s="44"/>
      <c r="PJL126" s="44"/>
      <c r="PJM126" s="44"/>
      <c r="PJN126" s="44"/>
      <c r="PJO126" s="44"/>
      <c r="PJP126" s="44"/>
      <c r="PJQ126" s="44"/>
      <c r="PJR126" s="44"/>
      <c r="PJS126" s="44"/>
      <c r="PJT126" s="44"/>
      <c r="PJU126" s="44"/>
      <c r="PJV126" s="44"/>
      <c r="PJW126" s="44"/>
      <c r="PJX126" s="44"/>
      <c r="PJY126" s="44"/>
      <c r="PJZ126" s="44"/>
      <c r="PKA126" s="44"/>
      <c r="PKB126" s="44"/>
      <c r="PKC126" s="44"/>
      <c r="PKD126" s="44"/>
      <c r="PKE126" s="44"/>
      <c r="PKF126" s="44"/>
      <c r="PKG126" s="44"/>
      <c r="PKH126" s="44"/>
      <c r="PKI126" s="44"/>
      <c r="PKJ126" s="44"/>
      <c r="PKK126" s="44"/>
      <c r="PKL126" s="44"/>
      <c r="PKM126" s="44"/>
      <c r="PKN126" s="44"/>
      <c r="PKO126" s="44"/>
      <c r="PKP126" s="44"/>
      <c r="PKQ126" s="44"/>
      <c r="PKR126" s="44"/>
      <c r="PKS126" s="44"/>
      <c r="PKT126" s="44"/>
      <c r="PKU126" s="44"/>
      <c r="PKV126" s="44"/>
      <c r="PKW126" s="44"/>
      <c r="PKX126" s="44"/>
      <c r="PKY126" s="44"/>
      <c r="PKZ126" s="44"/>
      <c r="PLA126" s="44"/>
      <c r="PLB126" s="44"/>
      <c r="PLC126" s="44"/>
      <c r="PLD126" s="44"/>
      <c r="PLE126" s="44"/>
      <c r="PLF126" s="44"/>
      <c r="PLG126" s="44"/>
      <c r="PLH126" s="44"/>
      <c r="PLI126" s="44"/>
      <c r="PLJ126" s="44"/>
      <c r="PLK126" s="44"/>
      <c r="PLL126" s="44"/>
      <c r="PLM126" s="44"/>
      <c r="PLN126" s="44"/>
      <c r="PLO126" s="44"/>
      <c r="PLP126" s="44"/>
      <c r="PLQ126" s="44"/>
      <c r="PLR126" s="44"/>
      <c r="PLS126" s="44"/>
      <c r="PLT126" s="44"/>
      <c r="PLU126" s="44"/>
      <c r="PLV126" s="44"/>
      <c r="PLW126" s="44"/>
      <c r="PLX126" s="44"/>
      <c r="PLY126" s="44"/>
      <c r="PLZ126" s="44"/>
      <c r="PMA126" s="44"/>
      <c r="PMB126" s="44"/>
      <c r="PMC126" s="44"/>
      <c r="PMD126" s="44"/>
      <c r="PME126" s="44"/>
      <c r="PMF126" s="44"/>
      <c r="PMG126" s="44"/>
      <c r="PMH126" s="44"/>
      <c r="PMI126" s="44"/>
      <c r="PMJ126" s="44"/>
      <c r="PMK126" s="44"/>
      <c r="PML126" s="44"/>
      <c r="PMM126" s="44"/>
      <c r="PMN126" s="44"/>
      <c r="PMO126" s="44"/>
      <c r="PMP126" s="44"/>
      <c r="PMQ126" s="44"/>
      <c r="PMR126" s="44"/>
      <c r="PMS126" s="44"/>
      <c r="PMT126" s="44"/>
      <c r="PMU126" s="44"/>
      <c r="PMV126" s="44"/>
      <c r="PMW126" s="44"/>
      <c r="PMX126" s="44"/>
      <c r="PMY126" s="44"/>
      <c r="PMZ126" s="44"/>
      <c r="PNA126" s="44"/>
      <c r="PNB126" s="44"/>
      <c r="PNC126" s="44"/>
      <c r="PND126" s="44"/>
      <c r="PNE126" s="44"/>
      <c r="PNF126" s="44"/>
      <c r="PNG126" s="44"/>
      <c r="PNH126" s="44"/>
      <c r="PNI126" s="44"/>
      <c r="PNJ126" s="44"/>
      <c r="PNK126" s="44"/>
      <c r="PNL126" s="44"/>
      <c r="PNM126" s="44"/>
      <c r="PNN126" s="44"/>
      <c r="PNO126" s="44"/>
      <c r="PNP126" s="44"/>
      <c r="PNQ126" s="44"/>
      <c r="PNR126" s="44"/>
      <c r="PNS126" s="44"/>
      <c r="PNT126" s="44"/>
      <c r="PNU126" s="44"/>
      <c r="PNV126" s="44"/>
      <c r="PNW126" s="44"/>
      <c r="PNX126" s="44"/>
      <c r="PNY126" s="44"/>
      <c r="PNZ126" s="44"/>
      <c r="POA126" s="44"/>
      <c r="POB126" s="44"/>
      <c r="POC126" s="44"/>
      <c r="POD126" s="44"/>
      <c r="POE126" s="44"/>
      <c r="POF126" s="44"/>
      <c r="POG126" s="44"/>
      <c r="POH126" s="44"/>
      <c r="POI126" s="44"/>
      <c r="POJ126" s="44"/>
      <c r="POK126" s="44"/>
      <c r="POL126" s="44"/>
      <c r="POM126" s="44"/>
      <c r="PON126" s="44"/>
      <c r="POO126" s="44"/>
      <c r="POP126" s="44"/>
      <c r="POQ126" s="44"/>
      <c r="POR126" s="44"/>
      <c r="POS126" s="44"/>
      <c r="POT126" s="44"/>
      <c r="POU126" s="44"/>
      <c r="POV126" s="44"/>
      <c r="POW126" s="44"/>
      <c r="POX126" s="44"/>
      <c r="POY126" s="44"/>
      <c r="POZ126" s="44"/>
      <c r="PPA126" s="44"/>
      <c r="PPB126" s="44"/>
      <c r="PPC126" s="44"/>
      <c r="PPD126" s="44"/>
      <c r="PPE126" s="44"/>
      <c r="PPF126" s="44"/>
      <c r="PPG126" s="44"/>
      <c r="PPH126" s="44"/>
      <c r="PPI126" s="44"/>
      <c r="PPJ126" s="44"/>
      <c r="PPK126" s="44"/>
      <c r="PPL126" s="44"/>
      <c r="PPM126" s="44"/>
      <c r="PPN126" s="44"/>
      <c r="PPO126" s="44"/>
      <c r="PPP126" s="44"/>
      <c r="PPQ126" s="44"/>
      <c r="PPR126" s="44"/>
      <c r="PPS126" s="44"/>
      <c r="PPT126" s="44"/>
      <c r="PPU126" s="44"/>
      <c r="PPV126" s="44"/>
      <c r="PPW126" s="44"/>
      <c r="PPX126" s="44"/>
      <c r="PPY126" s="44"/>
      <c r="PPZ126" s="44"/>
      <c r="PQA126" s="44"/>
      <c r="PQB126" s="44"/>
      <c r="PQC126" s="44"/>
      <c r="PQD126" s="44"/>
      <c r="PQE126" s="44"/>
      <c r="PQF126" s="44"/>
      <c r="PQG126" s="44"/>
      <c r="PQH126" s="44"/>
      <c r="PQI126" s="44"/>
      <c r="PQJ126" s="44"/>
      <c r="PQK126" s="44"/>
      <c r="PQL126" s="44"/>
      <c r="PQM126" s="44"/>
      <c r="PQN126" s="44"/>
      <c r="PQO126" s="44"/>
      <c r="PQP126" s="44"/>
      <c r="PQQ126" s="44"/>
      <c r="PQR126" s="44"/>
      <c r="PQS126" s="44"/>
      <c r="PQT126" s="44"/>
      <c r="PQU126" s="44"/>
      <c r="PQV126" s="44"/>
      <c r="PQW126" s="44"/>
      <c r="PQX126" s="44"/>
      <c r="PQY126" s="44"/>
      <c r="PQZ126" s="44"/>
      <c r="PRA126" s="44"/>
      <c r="PRB126" s="44"/>
      <c r="PRC126" s="44"/>
      <c r="PRD126" s="44"/>
      <c r="PRE126" s="44"/>
      <c r="PRF126" s="44"/>
      <c r="PRG126" s="44"/>
      <c r="PRH126" s="44"/>
      <c r="PRI126" s="44"/>
      <c r="PRJ126" s="44"/>
      <c r="PRK126" s="44"/>
      <c r="PRL126" s="44"/>
      <c r="PRM126" s="44"/>
      <c r="PRN126" s="44"/>
      <c r="PRO126" s="44"/>
      <c r="PRP126" s="44"/>
      <c r="PRQ126" s="44"/>
      <c r="PRR126" s="44"/>
      <c r="PRS126" s="44"/>
      <c r="PRT126" s="44"/>
      <c r="PRU126" s="44"/>
      <c r="PRV126" s="44"/>
      <c r="PRW126" s="44"/>
      <c r="PRX126" s="44"/>
      <c r="PRY126" s="44"/>
      <c r="PRZ126" s="44"/>
      <c r="PSA126" s="44"/>
      <c r="PSB126" s="44"/>
      <c r="PSC126" s="44"/>
      <c r="PSD126" s="44"/>
      <c r="PSE126" s="44"/>
      <c r="PSF126" s="44"/>
      <c r="PSG126" s="44"/>
      <c r="PSH126" s="44"/>
      <c r="PSI126" s="44"/>
      <c r="PSJ126" s="44"/>
      <c r="PSK126" s="44"/>
      <c r="PSL126" s="44"/>
      <c r="PSM126" s="44"/>
      <c r="PSN126" s="44"/>
      <c r="PSO126" s="44"/>
      <c r="PSP126" s="44"/>
      <c r="PSQ126" s="44"/>
      <c r="PSR126" s="44"/>
      <c r="PSS126" s="44"/>
      <c r="PST126" s="44"/>
      <c r="PSU126" s="44"/>
      <c r="PSV126" s="44"/>
      <c r="PSW126" s="44"/>
      <c r="PSX126" s="44"/>
      <c r="PSY126" s="44"/>
      <c r="PSZ126" s="44"/>
      <c r="PTA126" s="44"/>
      <c r="PTB126" s="44"/>
      <c r="PTC126" s="44"/>
      <c r="PTD126" s="44"/>
      <c r="PTE126" s="44"/>
      <c r="PTF126" s="44"/>
      <c r="PTG126" s="44"/>
      <c r="PTH126" s="44"/>
      <c r="PTI126" s="44"/>
      <c r="PTJ126" s="44"/>
      <c r="PTK126" s="44"/>
      <c r="PTL126" s="44"/>
      <c r="PTM126" s="44"/>
      <c r="PTN126" s="44"/>
      <c r="PTO126" s="44"/>
      <c r="PTP126" s="44"/>
      <c r="PTQ126" s="44"/>
      <c r="PTR126" s="44"/>
      <c r="PTS126" s="44"/>
      <c r="PTT126" s="44"/>
      <c r="PTU126" s="44"/>
      <c r="PTV126" s="44"/>
      <c r="PTW126" s="44"/>
      <c r="PTX126" s="44"/>
      <c r="PTY126" s="44"/>
      <c r="PTZ126" s="44"/>
      <c r="PUA126" s="44"/>
      <c r="PUB126" s="44"/>
      <c r="PUC126" s="44"/>
      <c r="PUD126" s="44"/>
      <c r="PUE126" s="44"/>
      <c r="PUF126" s="44"/>
      <c r="PUG126" s="44"/>
      <c r="PUH126" s="44"/>
      <c r="PUI126" s="44"/>
      <c r="PUJ126" s="44"/>
      <c r="PUK126" s="44"/>
      <c r="PUL126" s="44"/>
      <c r="PUM126" s="44"/>
      <c r="PUN126" s="44"/>
      <c r="PUO126" s="44"/>
      <c r="PUP126" s="44"/>
      <c r="PUQ126" s="44"/>
      <c r="PUR126" s="44"/>
      <c r="PUS126" s="44"/>
      <c r="PUT126" s="44"/>
      <c r="PUU126" s="44"/>
      <c r="PUV126" s="44"/>
      <c r="PUW126" s="44"/>
      <c r="PUX126" s="44"/>
      <c r="PUY126" s="44"/>
      <c r="PUZ126" s="44"/>
      <c r="PVA126" s="44"/>
      <c r="PVB126" s="44"/>
      <c r="PVC126" s="44"/>
      <c r="PVD126" s="44"/>
      <c r="PVE126" s="44"/>
      <c r="PVF126" s="44"/>
      <c r="PVG126" s="44"/>
      <c r="PVH126" s="44"/>
      <c r="PVI126" s="44"/>
      <c r="PVJ126" s="44"/>
      <c r="PVK126" s="44"/>
      <c r="PVL126" s="44"/>
      <c r="PVM126" s="44"/>
      <c r="PVN126" s="44"/>
      <c r="PVO126" s="44"/>
      <c r="PVP126" s="44"/>
      <c r="PVQ126" s="44"/>
      <c r="PVR126" s="44"/>
      <c r="PVS126" s="44"/>
      <c r="PVT126" s="44"/>
      <c r="PVU126" s="44"/>
      <c r="PVV126" s="44"/>
      <c r="PVW126" s="44"/>
      <c r="PVX126" s="44"/>
      <c r="PVY126" s="44"/>
      <c r="PVZ126" s="44"/>
      <c r="PWA126" s="44"/>
      <c r="PWB126" s="44"/>
      <c r="PWC126" s="44"/>
      <c r="PWD126" s="44"/>
      <c r="PWE126" s="44"/>
      <c r="PWF126" s="44"/>
      <c r="PWG126" s="44"/>
      <c r="PWH126" s="44"/>
      <c r="PWI126" s="44"/>
      <c r="PWJ126" s="44"/>
      <c r="PWK126" s="44"/>
      <c r="PWL126" s="44"/>
      <c r="PWM126" s="44"/>
      <c r="PWN126" s="44"/>
      <c r="PWO126" s="44"/>
      <c r="PWP126" s="44"/>
      <c r="PWQ126" s="44"/>
      <c r="PWR126" s="44"/>
      <c r="PWS126" s="44"/>
      <c r="PWT126" s="44"/>
      <c r="PWU126" s="44"/>
      <c r="PWV126" s="44"/>
      <c r="PWW126" s="44"/>
      <c r="PWX126" s="44"/>
      <c r="PWY126" s="44"/>
      <c r="PWZ126" s="44"/>
      <c r="PXA126" s="44"/>
      <c r="PXB126" s="44"/>
      <c r="PXC126" s="44"/>
      <c r="PXD126" s="44"/>
      <c r="PXE126" s="44"/>
      <c r="PXF126" s="44"/>
      <c r="PXG126" s="44"/>
      <c r="PXH126" s="44"/>
      <c r="PXI126" s="44"/>
      <c r="PXJ126" s="44"/>
      <c r="PXK126" s="44"/>
      <c r="PXL126" s="44"/>
      <c r="PXM126" s="44"/>
      <c r="PXN126" s="44"/>
      <c r="PXO126" s="44"/>
      <c r="PXP126" s="44"/>
      <c r="PXQ126" s="44"/>
      <c r="PXR126" s="44"/>
      <c r="PXS126" s="44"/>
      <c r="PXT126" s="44"/>
      <c r="PXU126" s="44"/>
      <c r="PXV126" s="44"/>
      <c r="PXW126" s="44"/>
      <c r="PXX126" s="44"/>
      <c r="PXY126" s="44"/>
      <c r="PXZ126" s="44"/>
      <c r="PYA126" s="44"/>
      <c r="PYB126" s="44"/>
      <c r="PYC126" s="44"/>
      <c r="PYD126" s="44"/>
      <c r="PYE126" s="44"/>
      <c r="PYF126" s="44"/>
      <c r="PYG126" s="44"/>
      <c r="PYH126" s="44"/>
      <c r="PYI126" s="44"/>
      <c r="PYJ126" s="44"/>
      <c r="PYK126" s="44"/>
      <c r="PYL126" s="44"/>
      <c r="PYM126" s="44"/>
      <c r="PYN126" s="44"/>
      <c r="PYO126" s="44"/>
      <c r="PYP126" s="44"/>
      <c r="PYQ126" s="44"/>
      <c r="PYR126" s="44"/>
      <c r="PYS126" s="44"/>
      <c r="PYT126" s="44"/>
      <c r="PYU126" s="44"/>
      <c r="PYV126" s="44"/>
      <c r="PYW126" s="44"/>
      <c r="PYX126" s="44"/>
      <c r="PYY126" s="44"/>
      <c r="PYZ126" s="44"/>
      <c r="PZA126" s="44"/>
      <c r="PZB126" s="44"/>
      <c r="PZC126" s="44"/>
      <c r="PZD126" s="44"/>
      <c r="PZE126" s="44"/>
      <c r="PZF126" s="44"/>
      <c r="PZG126" s="44"/>
      <c r="PZH126" s="44"/>
      <c r="PZI126" s="44"/>
      <c r="PZJ126" s="44"/>
      <c r="PZK126" s="44"/>
      <c r="PZL126" s="44"/>
      <c r="PZM126" s="44"/>
      <c r="PZN126" s="44"/>
      <c r="PZO126" s="44"/>
      <c r="PZP126" s="44"/>
      <c r="PZQ126" s="44"/>
      <c r="PZR126" s="44"/>
      <c r="PZS126" s="44"/>
      <c r="PZT126" s="44"/>
      <c r="PZU126" s="44"/>
      <c r="PZV126" s="44"/>
      <c r="PZW126" s="44"/>
      <c r="PZX126" s="44"/>
      <c r="PZY126" s="44"/>
      <c r="PZZ126" s="44"/>
      <c r="QAA126" s="44"/>
      <c r="QAB126" s="44"/>
      <c r="QAC126" s="44"/>
      <c r="QAD126" s="44"/>
      <c r="QAE126" s="44"/>
      <c r="QAF126" s="44"/>
      <c r="QAG126" s="44"/>
      <c r="QAH126" s="44"/>
      <c r="QAI126" s="44"/>
      <c r="QAJ126" s="44"/>
      <c r="QAK126" s="44"/>
      <c r="QAL126" s="44"/>
      <c r="QAM126" s="44"/>
      <c r="QAN126" s="44"/>
      <c r="QAO126" s="44"/>
      <c r="QAP126" s="44"/>
      <c r="QAQ126" s="44"/>
      <c r="QAR126" s="44"/>
      <c r="QAS126" s="44"/>
      <c r="QAT126" s="44"/>
      <c r="QAU126" s="44"/>
      <c r="QAV126" s="44"/>
      <c r="QAW126" s="44"/>
      <c r="QAX126" s="44"/>
      <c r="QAY126" s="44"/>
      <c r="QAZ126" s="44"/>
      <c r="QBA126" s="44"/>
      <c r="QBB126" s="44"/>
      <c r="QBC126" s="44"/>
      <c r="QBD126" s="44"/>
      <c r="QBE126" s="44"/>
      <c r="QBF126" s="44"/>
      <c r="QBG126" s="44"/>
      <c r="QBH126" s="44"/>
      <c r="QBI126" s="44"/>
      <c r="QBJ126" s="44"/>
      <c r="QBK126" s="44"/>
      <c r="QBL126" s="44"/>
      <c r="QBM126" s="44"/>
      <c r="QBN126" s="44"/>
      <c r="QBO126" s="44"/>
      <c r="QBP126" s="44"/>
      <c r="QBQ126" s="44"/>
      <c r="QBR126" s="44"/>
      <c r="QBS126" s="44"/>
      <c r="QBT126" s="44"/>
      <c r="QBU126" s="44"/>
      <c r="QBV126" s="44"/>
      <c r="QBW126" s="44"/>
      <c r="QBX126" s="44"/>
      <c r="QBY126" s="44"/>
      <c r="QBZ126" s="44"/>
      <c r="QCA126" s="44"/>
      <c r="QCB126" s="44"/>
      <c r="QCC126" s="44"/>
      <c r="QCD126" s="44"/>
      <c r="QCE126" s="44"/>
      <c r="QCF126" s="44"/>
      <c r="QCG126" s="44"/>
      <c r="QCH126" s="44"/>
      <c r="QCI126" s="44"/>
      <c r="QCJ126" s="44"/>
      <c r="QCK126" s="44"/>
      <c r="QCL126" s="44"/>
      <c r="QCM126" s="44"/>
      <c r="QCN126" s="44"/>
      <c r="QCO126" s="44"/>
      <c r="QCP126" s="44"/>
      <c r="QCQ126" s="44"/>
      <c r="QCR126" s="44"/>
      <c r="QCS126" s="44"/>
      <c r="QCT126" s="44"/>
      <c r="QCU126" s="44"/>
      <c r="QCV126" s="44"/>
      <c r="QCW126" s="44"/>
      <c r="QCX126" s="44"/>
      <c r="QCY126" s="44"/>
      <c r="QCZ126" s="44"/>
      <c r="QDA126" s="44"/>
      <c r="QDB126" s="44"/>
      <c r="QDC126" s="44"/>
      <c r="QDD126" s="44"/>
      <c r="QDE126" s="44"/>
      <c r="QDF126" s="44"/>
      <c r="QDG126" s="44"/>
      <c r="QDH126" s="44"/>
      <c r="QDI126" s="44"/>
      <c r="QDJ126" s="44"/>
      <c r="QDK126" s="44"/>
      <c r="QDL126" s="44"/>
      <c r="QDM126" s="44"/>
      <c r="QDN126" s="44"/>
      <c r="QDO126" s="44"/>
      <c r="QDP126" s="44"/>
      <c r="QDQ126" s="44"/>
      <c r="QDR126" s="44"/>
      <c r="QDS126" s="44"/>
      <c r="QDT126" s="44"/>
      <c r="QDU126" s="44"/>
      <c r="QDV126" s="44"/>
      <c r="QDW126" s="44"/>
      <c r="QDX126" s="44"/>
      <c r="QDY126" s="44"/>
      <c r="QDZ126" s="44"/>
      <c r="QEA126" s="44"/>
      <c r="QEB126" s="44"/>
      <c r="QEC126" s="44"/>
      <c r="QED126" s="44"/>
      <c r="QEE126" s="44"/>
      <c r="QEF126" s="44"/>
      <c r="QEG126" s="44"/>
      <c r="QEH126" s="44"/>
      <c r="QEI126" s="44"/>
      <c r="QEJ126" s="44"/>
      <c r="QEK126" s="44"/>
      <c r="QEL126" s="44"/>
      <c r="QEM126" s="44"/>
      <c r="QEN126" s="44"/>
      <c r="QEO126" s="44"/>
      <c r="QEP126" s="44"/>
      <c r="QEQ126" s="44"/>
      <c r="QER126" s="44"/>
      <c r="QES126" s="44"/>
      <c r="QET126" s="44"/>
      <c r="QEU126" s="44"/>
      <c r="QEV126" s="44"/>
      <c r="QEW126" s="44"/>
      <c r="QEX126" s="44"/>
      <c r="QEY126" s="44"/>
      <c r="QEZ126" s="44"/>
      <c r="QFA126" s="44"/>
      <c r="QFB126" s="44"/>
      <c r="QFC126" s="44"/>
      <c r="QFD126" s="44"/>
      <c r="QFE126" s="44"/>
      <c r="QFF126" s="44"/>
      <c r="QFG126" s="44"/>
      <c r="QFH126" s="44"/>
      <c r="QFI126" s="44"/>
      <c r="QFJ126" s="44"/>
      <c r="QFK126" s="44"/>
      <c r="QFL126" s="44"/>
      <c r="QFM126" s="44"/>
      <c r="QFN126" s="44"/>
      <c r="QFO126" s="44"/>
      <c r="QFP126" s="44"/>
      <c r="QFQ126" s="44"/>
      <c r="QFR126" s="44"/>
      <c r="QFS126" s="44"/>
      <c r="QFT126" s="44"/>
      <c r="QFU126" s="44"/>
      <c r="QFV126" s="44"/>
      <c r="QFW126" s="44"/>
      <c r="QFX126" s="44"/>
      <c r="QFY126" s="44"/>
      <c r="QFZ126" s="44"/>
      <c r="QGA126" s="44"/>
      <c r="QGB126" s="44"/>
      <c r="QGC126" s="44"/>
      <c r="QGD126" s="44"/>
      <c r="QGE126" s="44"/>
      <c r="QGF126" s="44"/>
      <c r="QGG126" s="44"/>
      <c r="QGH126" s="44"/>
      <c r="QGI126" s="44"/>
      <c r="QGJ126" s="44"/>
      <c r="QGK126" s="44"/>
      <c r="QGL126" s="44"/>
      <c r="QGM126" s="44"/>
      <c r="QGN126" s="44"/>
      <c r="QGO126" s="44"/>
      <c r="QGP126" s="44"/>
      <c r="QGQ126" s="44"/>
      <c r="QGR126" s="44"/>
      <c r="QGS126" s="44"/>
      <c r="QGT126" s="44"/>
      <c r="QGU126" s="44"/>
      <c r="QGV126" s="44"/>
      <c r="QGW126" s="44"/>
      <c r="QGX126" s="44"/>
      <c r="QGY126" s="44"/>
      <c r="QGZ126" s="44"/>
      <c r="QHA126" s="44"/>
      <c r="QHB126" s="44"/>
      <c r="QHC126" s="44"/>
      <c r="QHD126" s="44"/>
      <c r="QHE126" s="44"/>
      <c r="QHF126" s="44"/>
      <c r="QHG126" s="44"/>
      <c r="QHH126" s="44"/>
      <c r="QHI126" s="44"/>
      <c r="QHJ126" s="44"/>
      <c r="QHK126" s="44"/>
      <c r="QHL126" s="44"/>
      <c r="QHM126" s="44"/>
      <c r="QHN126" s="44"/>
      <c r="QHO126" s="44"/>
      <c r="QHP126" s="44"/>
      <c r="QHQ126" s="44"/>
      <c r="QHR126" s="44"/>
      <c r="QHS126" s="44"/>
      <c r="QHT126" s="44"/>
      <c r="QHU126" s="44"/>
      <c r="QHV126" s="44"/>
      <c r="QHW126" s="44"/>
      <c r="QHX126" s="44"/>
      <c r="QHY126" s="44"/>
      <c r="QHZ126" s="44"/>
      <c r="QIA126" s="44"/>
      <c r="QIB126" s="44"/>
      <c r="QIC126" s="44"/>
      <c r="QID126" s="44"/>
      <c r="QIE126" s="44"/>
      <c r="QIF126" s="44"/>
      <c r="QIG126" s="44"/>
      <c r="QIH126" s="44"/>
      <c r="QII126" s="44"/>
      <c r="QIJ126" s="44"/>
      <c r="QIK126" s="44"/>
      <c r="QIL126" s="44"/>
      <c r="QIM126" s="44"/>
      <c r="QIN126" s="44"/>
      <c r="QIO126" s="44"/>
      <c r="QIP126" s="44"/>
      <c r="QIQ126" s="44"/>
      <c r="QIR126" s="44"/>
      <c r="QIS126" s="44"/>
      <c r="QIT126" s="44"/>
      <c r="QIU126" s="44"/>
      <c r="QIV126" s="44"/>
      <c r="QIW126" s="44"/>
      <c r="QIX126" s="44"/>
      <c r="QIY126" s="44"/>
      <c r="QIZ126" s="44"/>
      <c r="QJA126" s="44"/>
      <c r="QJB126" s="44"/>
      <c r="QJC126" s="44"/>
      <c r="QJD126" s="44"/>
      <c r="QJE126" s="44"/>
      <c r="QJF126" s="44"/>
      <c r="QJG126" s="44"/>
      <c r="QJH126" s="44"/>
      <c r="QJI126" s="44"/>
      <c r="QJJ126" s="44"/>
      <c r="QJK126" s="44"/>
      <c r="QJL126" s="44"/>
      <c r="QJM126" s="44"/>
      <c r="QJN126" s="44"/>
      <c r="QJO126" s="44"/>
      <c r="QJP126" s="44"/>
      <c r="QJQ126" s="44"/>
      <c r="QJR126" s="44"/>
      <c r="QJS126" s="44"/>
      <c r="QJT126" s="44"/>
      <c r="QJU126" s="44"/>
      <c r="QJV126" s="44"/>
      <c r="QJW126" s="44"/>
      <c r="QJX126" s="44"/>
      <c r="QJY126" s="44"/>
      <c r="QJZ126" s="44"/>
      <c r="QKA126" s="44"/>
      <c r="QKB126" s="44"/>
      <c r="QKC126" s="44"/>
      <c r="QKD126" s="44"/>
      <c r="QKE126" s="44"/>
      <c r="QKF126" s="44"/>
      <c r="QKG126" s="44"/>
      <c r="QKH126" s="44"/>
      <c r="QKI126" s="44"/>
      <c r="QKJ126" s="44"/>
      <c r="QKK126" s="44"/>
      <c r="QKL126" s="44"/>
      <c r="QKM126" s="44"/>
      <c r="QKN126" s="44"/>
      <c r="QKO126" s="44"/>
      <c r="QKP126" s="44"/>
      <c r="QKQ126" s="44"/>
      <c r="QKR126" s="44"/>
      <c r="QKS126" s="44"/>
      <c r="QKT126" s="44"/>
      <c r="QKU126" s="44"/>
      <c r="QKV126" s="44"/>
      <c r="QKW126" s="44"/>
      <c r="QKX126" s="44"/>
      <c r="QKY126" s="44"/>
      <c r="QKZ126" s="44"/>
      <c r="QLA126" s="44"/>
      <c r="QLB126" s="44"/>
      <c r="QLC126" s="44"/>
      <c r="QLD126" s="44"/>
      <c r="QLE126" s="44"/>
      <c r="QLF126" s="44"/>
      <c r="QLG126" s="44"/>
      <c r="QLH126" s="44"/>
      <c r="QLI126" s="44"/>
      <c r="QLJ126" s="44"/>
      <c r="QLK126" s="44"/>
      <c r="QLL126" s="44"/>
      <c r="QLM126" s="44"/>
      <c r="QLN126" s="44"/>
      <c r="QLO126" s="44"/>
      <c r="QLP126" s="44"/>
      <c r="QLQ126" s="44"/>
      <c r="QLR126" s="44"/>
      <c r="QLS126" s="44"/>
      <c r="QLT126" s="44"/>
      <c r="QLU126" s="44"/>
      <c r="QLV126" s="44"/>
      <c r="QLW126" s="44"/>
      <c r="QLX126" s="44"/>
      <c r="QLY126" s="44"/>
      <c r="QLZ126" s="44"/>
      <c r="QMA126" s="44"/>
      <c r="QMB126" s="44"/>
      <c r="QMC126" s="44"/>
      <c r="QMD126" s="44"/>
      <c r="QME126" s="44"/>
      <c r="QMF126" s="44"/>
      <c r="QMG126" s="44"/>
      <c r="QMH126" s="44"/>
      <c r="QMI126" s="44"/>
      <c r="QMJ126" s="44"/>
      <c r="QMK126" s="44"/>
      <c r="QML126" s="44"/>
      <c r="QMM126" s="44"/>
      <c r="QMN126" s="44"/>
      <c r="QMO126" s="44"/>
      <c r="QMP126" s="44"/>
      <c r="QMQ126" s="44"/>
      <c r="QMR126" s="44"/>
      <c r="QMS126" s="44"/>
      <c r="QMT126" s="44"/>
      <c r="QMU126" s="44"/>
      <c r="QMV126" s="44"/>
      <c r="QMW126" s="44"/>
      <c r="QMX126" s="44"/>
      <c r="QMY126" s="44"/>
      <c r="QMZ126" s="44"/>
      <c r="QNA126" s="44"/>
      <c r="QNB126" s="44"/>
      <c r="QNC126" s="44"/>
      <c r="QND126" s="44"/>
      <c r="QNE126" s="44"/>
      <c r="QNF126" s="44"/>
      <c r="QNG126" s="44"/>
      <c r="QNH126" s="44"/>
      <c r="QNI126" s="44"/>
      <c r="QNJ126" s="44"/>
      <c r="QNK126" s="44"/>
      <c r="QNL126" s="44"/>
      <c r="QNM126" s="44"/>
      <c r="QNN126" s="44"/>
      <c r="QNO126" s="44"/>
      <c r="QNP126" s="44"/>
      <c r="QNQ126" s="44"/>
      <c r="QNR126" s="44"/>
      <c r="QNS126" s="44"/>
      <c r="QNT126" s="44"/>
      <c r="QNU126" s="44"/>
      <c r="QNV126" s="44"/>
      <c r="QNW126" s="44"/>
      <c r="QNX126" s="44"/>
      <c r="QNY126" s="44"/>
      <c r="QNZ126" s="44"/>
      <c r="QOA126" s="44"/>
      <c r="QOB126" s="44"/>
      <c r="QOC126" s="44"/>
      <c r="QOD126" s="44"/>
      <c r="QOE126" s="44"/>
      <c r="QOF126" s="44"/>
      <c r="QOG126" s="44"/>
      <c r="QOH126" s="44"/>
      <c r="QOI126" s="44"/>
      <c r="QOJ126" s="44"/>
      <c r="QOK126" s="44"/>
      <c r="QOL126" s="44"/>
      <c r="QOM126" s="44"/>
      <c r="QON126" s="44"/>
      <c r="QOO126" s="44"/>
      <c r="QOP126" s="44"/>
      <c r="QOQ126" s="44"/>
      <c r="QOR126" s="44"/>
      <c r="QOS126" s="44"/>
      <c r="QOT126" s="44"/>
      <c r="QOU126" s="44"/>
      <c r="QOV126" s="44"/>
      <c r="QOW126" s="44"/>
      <c r="QOX126" s="44"/>
      <c r="QOY126" s="44"/>
      <c r="QOZ126" s="44"/>
      <c r="QPA126" s="44"/>
      <c r="QPB126" s="44"/>
      <c r="QPC126" s="44"/>
      <c r="QPD126" s="44"/>
      <c r="QPE126" s="44"/>
      <c r="QPF126" s="44"/>
      <c r="QPG126" s="44"/>
      <c r="QPH126" s="44"/>
      <c r="QPI126" s="44"/>
      <c r="QPJ126" s="44"/>
      <c r="QPK126" s="44"/>
      <c r="QPL126" s="44"/>
      <c r="QPM126" s="44"/>
      <c r="QPN126" s="44"/>
      <c r="QPO126" s="44"/>
      <c r="QPP126" s="44"/>
      <c r="QPQ126" s="44"/>
      <c r="QPR126" s="44"/>
      <c r="QPS126" s="44"/>
      <c r="QPT126" s="44"/>
      <c r="QPU126" s="44"/>
      <c r="QPV126" s="44"/>
      <c r="QPW126" s="44"/>
      <c r="QPX126" s="44"/>
      <c r="QPY126" s="44"/>
      <c r="QPZ126" s="44"/>
      <c r="QQA126" s="44"/>
      <c r="QQB126" s="44"/>
      <c r="QQC126" s="44"/>
      <c r="QQD126" s="44"/>
      <c r="QQE126" s="44"/>
      <c r="QQF126" s="44"/>
      <c r="QQG126" s="44"/>
      <c r="QQH126" s="44"/>
      <c r="QQI126" s="44"/>
      <c r="QQJ126" s="44"/>
      <c r="QQK126" s="44"/>
      <c r="QQL126" s="44"/>
      <c r="QQM126" s="44"/>
      <c r="QQN126" s="44"/>
      <c r="QQO126" s="44"/>
      <c r="QQP126" s="44"/>
      <c r="QQQ126" s="44"/>
      <c r="QQR126" s="44"/>
      <c r="QQS126" s="44"/>
      <c r="QQT126" s="44"/>
      <c r="QQU126" s="44"/>
      <c r="QQV126" s="44"/>
      <c r="QQW126" s="44"/>
      <c r="QQX126" s="44"/>
      <c r="QQY126" s="44"/>
      <c r="QQZ126" s="44"/>
      <c r="QRA126" s="44"/>
      <c r="QRB126" s="44"/>
      <c r="QRC126" s="44"/>
      <c r="QRD126" s="44"/>
      <c r="QRE126" s="44"/>
      <c r="QRF126" s="44"/>
      <c r="QRG126" s="44"/>
      <c r="QRH126" s="44"/>
      <c r="QRI126" s="44"/>
      <c r="QRJ126" s="44"/>
      <c r="QRK126" s="44"/>
      <c r="QRL126" s="44"/>
      <c r="QRM126" s="44"/>
      <c r="QRN126" s="44"/>
      <c r="QRO126" s="44"/>
      <c r="QRP126" s="44"/>
      <c r="QRQ126" s="44"/>
      <c r="QRR126" s="44"/>
      <c r="QRS126" s="44"/>
      <c r="QRT126" s="44"/>
      <c r="QRU126" s="44"/>
      <c r="QRV126" s="44"/>
      <c r="QRW126" s="44"/>
      <c r="QRX126" s="44"/>
      <c r="QRY126" s="44"/>
      <c r="QRZ126" s="44"/>
      <c r="QSA126" s="44"/>
      <c r="QSB126" s="44"/>
      <c r="QSC126" s="44"/>
      <c r="QSD126" s="44"/>
      <c r="QSE126" s="44"/>
      <c r="QSF126" s="44"/>
      <c r="QSG126" s="44"/>
      <c r="QSH126" s="44"/>
      <c r="QSI126" s="44"/>
      <c r="QSJ126" s="44"/>
      <c r="QSK126" s="44"/>
      <c r="QSL126" s="44"/>
      <c r="QSM126" s="44"/>
      <c r="QSN126" s="44"/>
      <c r="QSO126" s="44"/>
      <c r="QSP126" s="44"/>
      <c r="QSQ126" s="44"/>
      <c r="QSR126" s="44"/>
      <c r="QSS126" s="44"/>
      <c r="QST126" s="44"/>
      <c r="QSU126" s="44"/>
      <c r="QSV126" s="44"/>
      <c r="QSW126" s="44"/>
      <c r="QSX126" s="44"/>
      <c r="QSY126" s="44"/>
      <c r="QSZ126" s="44"/>
      <c r="QTA126" s="44"/>
      <c r="QTB126" s="44"/>
      <c r="QTC126" s="44"/>
      <c r="QTD126" s="44"/>
      <c r="QTE126" s="44"/>
      <c r="QTF126" s="44"/>
      <c r="QTG126" s="44"/>
      <c r="QTH126" s="44"/>
      <c r="QTI126" s="44"/>
      <c r="QTJ126" s="44"/>
      <c r="QTK126" s="44"/>
      <c r="QTL126" s="44"/>
      <c r="QTM126" s="44"/>
      <c r="QTN126" s="44"/>
      <c r="QTO126" s="44"/>
      <c r="QTP126" s="44"/>
      <c r="QTQ126" s="44"/>
      <c r="QTR126" s="44"/>
      <c r="QTS126" s="44"/>
      <c r="QTT126" s="44"/>
      <c r="QTU126" s="44"/>
      <c r="QTV126" s="44"/>
      <c r="QTW126" s="44"/>
      <c r="QTX126" s="44"/>
      <c r="QTY126" s="44"/>
      <c r="QTZ126" s="44"/>
      <c r="QUA126" s="44"/>
      <c r="QUB126" s="44"/>
      <c r="QUC126" s="44"/>
      <c r="QUD126" s="44"/>
      <c r="QUE126" s="44"/>
      <c r="QUF126" s="44"/>
      <c r="QUG126" s="44"/>
      <c r="QUH126" s="44"/>
      <c r="QUI126" s="44"/>
      <c r="QUJ126" s="44"/>
      <c r="QUK126" s="44"/>
      <c r="QUL126" s="44"/>
      <c r="QUM126" s="44"/>
      <c r="QUN126" s="44"/>
      <c r="QUO126" s="44"/>
      <c r="QUP126" s="44"/>
      <c r="QUQ126" s="44"/>
      <c r="QUR126" s="44"/>
      <c r="QUS126" s="44"/>
      <c r="QUT126" s="44"/>
      <c r="QUU126" s="44"/>
      <c r="QUV126" s="44"/>
      <c r="QUW126" s="44"/>
      <c r="QUX126" s="44"/>
      <c r="QUY126" s="44"/>
      <c r="QUZ126" s="44"/>
      <c r="QVA126" s="44"/>
      <c r="QVB126" s="44"/>
      <c r="QVC126" s="44"/>
      <c r="QVD126" s="44"/>
      <c r="QVE126" s="44"/>
      <c r="QVF126" s="44"/>
      <c r="QVG126" s="44"/>
      <c r="QVH126" s="44"/>
      <c r="QVI126" s="44"/>
      <c r="QVJ126" s="44"/>
      <c r="QVK126" s="44"/>
      <c r="QVL126" s="44"/>
      <c r="QVM126" s="44"/>
      <c r="QVN126" s="44"/>
      <c r="QVO126" s="44"/>
      <c r="QVP126" s="44"/>
      <c r="QVQ126" s="44"/>
      <c r="QVR126" s="44"/>
      <c r="QVS126" s="44"/>
      <c r="QVT126" s="44"/>
      <c r="QVU126" s="44"/>
      <c r="QVV126" s="44"/>
      <c r="QVW126" s="44"/>
      <c r="QVX126" s="44"/>
      <c r="QVY126" s="44"/>
      <c r="QVZ126" s="44"/>
      <c r="QWA126" s="44"/>
      <c r="QWB126" s="44"/>
      <c r="QWC126" s="44"/>
      <c r="QWD126" s="44"/>
      <c r="QWE126" s="44"/>
      <c r="QWF126" s="44"/>
      <c r="QWG126" s="44"/>
      <c r="QWH126" s="44"/>
      <c r="QWI126" s="44"/>
      <c r="QWJ126" s="44"/>
      <c r="QWK126" s="44"/>
      <c r="QWL126" s="44"/>
      <c r="QWM126" s="44"/>
      <c r="QWN126" s="44"/>
      <c r="QWO126" s="44"/>
      <c r="QWP126" s="44"/>
      <c r="QWQ126" s="44"/>
      <c r="QWR126" s="44"/>
      <c r="QWS126" s="44"/>
      <c r="QWT126" s="44"/>
      <c r="QWU126" s="44"/>
      <c r="QWV126" s="44"/>
      <c r="QWW126" s="44"/>
      <c r="QWX126" s="44"/>
      <c r="QWY126" s="44"/>
      <c r="QWZ126" s="44"/>
      <c r="QXA126" s="44"/>
      <c r="QXB126" s="44"/>
      <c r="QXC126" s="44"/>
      <c r="QXD126" s="44"/>
      <c r="QXE126" s="44"/>
      <c r="QXF126" s="44"/>
      <c r="QXG126" s="44"/>
      <c r="QXH126" s="44"/>
      <c r="QXI126" s="44"/>
      <c r="QXJ126" s="44"/>
      <c r="QXK126" s="44"/>
      <c r="QXL126" s="44"/>
      <c r="QXM126" s="44"/>
      <c r="QXN126" s="44"/>
      <c r="QXO126" s="44"/>
      <c r="QXP126" s="44"/>
      <c r="QXQ126" s="44"/>
      <c r="QXR126" s="44"/>
      <c r="QXS126" s="44"/>
      <c r="QXT126" s="44"/>
      <c r="QXU126" s="44"/>
      <c r="QXV126" s="44"/>
      <c r="QXW126" s="44"/>
      <c r="QXX126" s="44"/>
      <c r="QXY126" s="44"/>
      <c r="QXZ126" s="44"/>
      <c r="QYA126" s="44"/>
      <c r="QYB126" s="44"/>
      <c r="QYC126" s="44"/>
      <c r="QYD126" s="44"/>
      <c r="QYE126" s="44"/>
      <c r="QYF126" s="44"/>
      <c r="QYG126" s="44"/>
      <c r="QYH126" s="44"/>
      <c r="QYI126" s="44"/>
      <c r="QYJ126" s="44"/>
      <c r="QYK126" s="44"/>
      <c r="QYL126" s="44"/>
      <c r="QYM126" s="44"/>
      <c r="QYN126" s="44"/>
      <c r="QYO126" s="44"/>
      <c r="QYP126" s="44"/>
      <c r="QYQ126" s="44"/>
      <c r="QYR126" s="44"/>
      <c r="QYS126" s="44"/>
      <c r="QYT126" s="44"/>
      <c r="QYU126" s="44"/>
      <c r="QYV126" s="44"/>
      <c r="QYW126" s="44"/>
      <c r="QYX126" s="44"/>
      <c r="QYY126" s="44"/>
      <c r="QYZ126" s="44"/>
      <c r="QZA126" s="44"/>
      <c r="QZB126" s="44"/>
      <c r="QZC126" s="44"/>
      <c r="QZD126" s="44"/>
      <c r="QZE126" s="44"/>
      <c r="QZF126" s="44"/>
      <c r="QZG126" s="44"/>
      <c r="QZH126" s="44"/>
      <c r="QZI126" s="44"/>
      <c r="QZJ126" s="44"/>
      <c r="QZK126" s="44"/>
      <c r="QZL126" s="44"/>
      <c r="QZM126" s="44"/>
      <c r="QZN126" s="44"/>
      <c r="QZO126" s="44"/>
      <c r="QZP126" s="44"/>
      <c r="QZQ126" s="44"/>
      <c r="QZR126" s="44"/>
      <c r="QZS126" s="44"/>
      <c r="QZT126" s="44"/>
      <c r="QZU126" s="44"/>
      <c r="QZV126" s="44"/>
      <c r="QZW126" s="44"/>
      <c r="QZX126" s="44"/>
      <c r="QZY126" s="44"/>
      <c r="QZZ126" s="44"/>
      <c r="RAA126" s="44"/>
      <c r="RAB126" s="44"/>
      <c r="RAC126" s="44"/>
      <c r="RAD126" s="44"/>
      <c r="RAE126" s="44"/>
      <c r="RAF126" s="44"/>
      <c r="RAG126" s="44"/>
      <c r="RAH126" s="44"/>
      <c r="RAI126" s="44"/>
      <c r="RAJ126" s="44"/>
      <c r="RAK126" s="44"/>
      <c r="RAL126" s="44"/>
      <c r="RAM126" s="44"/>
      <c r="RAN126" s="44"/>
      <c r="RAO126" s="44"/>
      <c r="RAP126" s="44"/>
      <c r="RAQ126" s="44"/>
      <c r="RAR126" s="44"/>
      <c r="RAS126" s="44"/>
      <c r="RAT126" s="44"/>
      <c r="RAU126" s="44"/>
      <c r="RAV126" s="44"/>
      <c r="RAW126" s="44"/>
      <c r="RAX126" s="44"/>
      <c r="RAY126" s="44"/>
      <c r="RAZ126" s="44"/>
      <c r="RBA126" s="44"/>
      <c r="RBB126" s="44"/>
      <c r="RBC126" s="44"/>
      <c r="RBD126" s="44"/>
      <c r="RBE126" s="44"/>
      <c r="RBF126" s="44"/>
      <c r="RBG126" s="44"/>
      <c r="RBH126" s="44"/>
      <c r="RBI126" s="44"/>
      <c r="RBJ126" s="44"/>
      <c r="RBK126" s="44"/>
      <c r="RBL126" s="44"/>
      <c r="RBM126" s="44"/>
      <c r="RBN126" s="44"/>
      <c r="RBO126" s="44"/>
      <c r="RBP126" s="44"/>
      <c r="RBQ126" s="44"/>
      <c r="RBR126" s="44"/>
      <c r="RBS126" s="44"/>
      <c r="RBT126" s="44"/>
      <c r="RBU126" s="44"/>
      <c r="RBV126" s="44"/>
      <c r="RBW126" s="44"/>
      <c r="RBX126" s="44"/>
      <c r="RBY126" s="44"/>
      <c r="RBZ126" s="44"/>
      <c r="RCA126" s="44"/>
      <c r="RCB126" s="44"/>
      <c r="RCC126" s="44"/>
      <c r="RCD126" s="44"/>
      <c r="RCE126" s="44"/>
      <c r="RCF126" s="44"/>
      <c r="RCG126" s="44"/>
      <c r="RCH126" s="44"/>
      <c r="RCI126" s="44"/>
      <c r="RCJ126" s="44"/>
      <c r="RCK126" s="44"/>
      <c r="RCL126" s="44"/>
      <c r="RCM126" s="44"/>
      <c r="RCN126" s="44"/>
      <c r="RCO126" s="44"/>
      <c r="RCP126" s="44"/>
      <c r="RCQ126" s="44"/>
      <c r="RCR126" s="44"/>
      <c r="RCS126" s="44"/>
      <c r="RCT126" s="44"/>
      <c r="RCU126" s="44"/>
      <c r="RCV126" s="44"/>
      <c r="RCW126" s="44"/>
      <c r="RCX126" s="44"/>
      <c r="RCY126" s="44"/>
      <c r="RCZ126" s="44"/>
      <c r="RDA126" s="44"/>
      <c r="RDB126" s="44"/>
      <c r="RDC126" s="44"/>
      <c r="RDD126" s="44"/>
      <c r="RDE126" s="44"/>
      <c r="RDF126" s="44"/>
      <c r="RDG126" s="44"/>
      <c r="RDH126" s="44"/>
      <c r="RDI126" s="44"/>
      <c r="RDJ126" s="44"/>
      <c r="RDK126" s="44"/>
      <c r="RDL126" s="44"/>
      <c r="RDM126" s="44"/>
      <c r="RDN126" s="44"/>
      <c r="RDO126" s="44"/>
      <c r="RDP126" s="44"/>
      <c r="RDQ126" s="44"/>
      <c r="RDR126" s="44"/>
      <c r="RDS126" s="44"/>
      <c r="RDT126" s="44"/>
      <c r="RDU126" s="44"/>
      <c r="RDV126" s="44"/>
      <c r="RDW126" s="44"/>
      <c r="RDX126" s="44"/>
      <c r="RDY126" s="44"/>
      <c r="RDZ126" s="44"/>
      <c r="REA126" s="44"/>
      <c r="REB126" s="44"/>
      <c r="REC126" s="44"/>
      <c r="RED126" s="44"/>
      <c r="REE126" s="44"/>
      <c r="REF126" s="44"/>
      <c r="REG126" s="44"/>
      <c r="REH126" s="44"/>
      <c r="REI126" s="44"/>
      <c r="REJ126" s="44"/>
      <c r="REK126" s="44"/>
      <c r="REL126" s="44"/>
      <c r="REM126" s="44"/>
      <c r="REN126" s="44"/>
      <c r="REO126" s="44"/>
      <c r="REP126" s="44"/>
      <c r="REQ126" s="44"/>
      <c r="RER126" s="44"/>
      <c r="RES126" s="44"/>
      <c r="RET126" s="44"/>
      <c r="REU126" s="44"/>
      <c r="REV126" s="44"/>
      <c r="REW126" s="44"/>
      <c r="REX126" s="44"/>
      <c r="REY126" s="44"/>
      <c r="REZ126" s="44"/>
      <c r="RFA126" s="44"/>
      <c r="RFB126" s="44"/>
      <c r="RFC126" s="44"/>
      <c r="RFD126" s="44"/>
      <c r="RFE126" s="44"/>
      <c r="RFF126" s="44"/>
      <c r="RFG126" s="44"/>
      <c r="RFH126" s="44"/>
      <c r="RFI126" s="44"/>
      <c r="RFJ126" s="44"/>
      <c r="RFK126" s="44"/>
      <c r="RFL126" s="44"/>
      <c r="RFM126" s="44"/>
      <c r="RFN126" s="44"/>
      <c r="RFO126" s="44"/>
      <c r="RFP126" s="44"/>
      <c r="RFQ126" s="44"/>
      <c r="RFR126" s="44"/>
      <c r="RFS126" s="44"/>
      <c r="RFT126" s="44"/>
      <c r="RFU126" s="44"/>
      <c r="RFV126" s="44"/>
      <c r="RFW126" s="44"/>
      <c r="RFX126" s="44"/>
      <c r="RFY126" s="44"/>
      <c r="RFZ126" s="44"/>
      <c r="RGA126" s="44"/>
      <c r="RGB126" s="44"/>
      <c r="RGC126" s="44"/>
      <c r="RGD126" s="44"/>
      <c r="RGE126" s="44"/>
      <c r="RGF126" s="44"/>
      <c r="RGG126" s="44"/>
      <c r="RGH126" s="44"/>
      <c r="RGI126" s="44"/>
      <c r="RGJ126" s="44"/>
      <c r="RGK126" s="44"/>
      <c r="RGL126" s="44"/>
      <c r="RGM126" s="44"/>
      <c r="RGN126" s="44"/>
      <c r="RGO126" s="44"/>
      <c r="RGP126" s="44"/>
      <c r="RGQ126" s="44"/>
      <c r="RGR126" s="44"/>
      <c r="RGS126" s="44"/>
      <c r="RGT126" s="44"/>
      <c r="RGU126" s="44"/>
      <c r="RGV126" s="44"/>
      <c r="RGW126" s="44"/>
      <c r="RGX126" s="44"/>
      <c r="RGY126" s="44"/>
      <c r="RGZ126" s="44"/>
      <c r="RHA126" s="44"/>
      <c r="RHB126" s="44"/>
      <c r="RHC126" s="44"/>
      <c r="RHD126" s="44"/>
      <c r="RHE126" s="44"/>
      <c r="RHF126" s="44"/>
      <c r="RHG126" s="44"/>
      <c r="RHH126" s="44"/>
      <c r="RHI126" s="44"/>
      <c r="RHJ126" s="44"/>
      <c r="RHK126" s="44"/>
      <c r="RHL126" s="44"/>
      <c r="RHM126" s="44"/>
      <c r="RHN126" s="44"/>
      <c r="RHO126" s="44"/>
      <c r="RHP126" s="44"/>
      <c r="RHQ126" s="44"/>
      <c r="RHR126" s="44"/>
      <c r="RHS126" s="44"/>
      <c r="RHT126" s="44"/>
      <c r="RHU126" s="44"/>
      <c r="RHV126" s="44"/>
      <c r="RHW126" s="44"/>
      <c r="RHX126" s="44"/>
      <c r="RHY126" s="44"/>
      <c r="RHZ126" s="44"/>
      <c r="RIA126" s="44"/>
      <c r="RIB126" s="44"/>
      <c r="RIC126" s="44"/>
      <c r="RID126" s="44"/>
      <c r="RIE126" s="44"/>
      <c r="RIF126" s="44"/>
      <c r="RIG126" s="44"/>
      <c r="RIH126" s="44"/>
      <c r="RII126" s="44"/>
      <c r="RIJ126" s="44"/>
      <c r="RIK126" s="44"/>
      <c r="RIL126" s="44"/>
      <c r="RIM126" s="44"/>
      <c r="RIN126" s="44"/>
      <c r="RIO126" s="44"/>
      <c r="RIP126" s="44"/>
      <c r="RIQ126" s="44"/>
      <c r="RIR126" s="44"/>
      <c r="RIS126" s="44"/>
      <c r="RIT126" s="44"/>
      <c r="RIU126" s="44"/>
      <c r="RIV126" s="44"/>
      <c r="RIW126" s="44"/>
      <c r="RIX126" s="44"/>
      <c r="RIY126" s="44"/>
      <c r="RIZ126" s="44"/>
      <c r="RJA126" s="44"/>
      <c r="RJB126" s="44"/>
      <c r="RJC126" s="44"/>
      <c r="RJD126" s="44"/>
      <c r="RJE126" s="44"/>
      <c r="RJF126" s="44"/>
      <c r="RJG126" s="44"/>
      <c r="RJH126" s="44"/>
      <c r="RJI126" s="44"/>
      <c r="RJJ126" s="44"/>
      <c r="RJK126" s="44"/>
      <c r="RJL126" s="44"/>
      <c r="RJM126" s="44"/>
      <c r="RJN126" s="44"/>
      <c r="RJO126" s="44"/>
      <c r="RJP126" s="44"/>
      <c r="RJQ126" s="44"/>
      <c r="RJR126" s="44"/>
      <c r="RJS126" s="44"/>
      <c r="RJT126" s="44"/>
      <c r="RJU126" s="44"/>
      <c r="RJV126" s="44"/>
      <c r="RJW126" s="44"/>
      <c r="RJX126" s="44"/>
      <c r="RJY126" s="44"/>
      <c r="RJZ126" s="44"/>
      <c r="RKA126" s="44"/>
      <c r="RKB126" s="44"/>
      <c r="RKC126" s="44"/>
      <c r="RKD126" s="44"/>
      <c r="RKE126" s="44"/>
      <c r="RKF126" s="44"/>
      <c r="RKG126" s="44"/>
      <c r="RKH126" s="44"/>
      <c r="RKI126" s="44"/>
      <c r="RKJ126" s="44"/>
      <c r="RKK126" s="44"/>
      <c r="RKL126" s="44"/>
      <c r="RKM126" s="44"/>
      <c r="RKN126" s="44"/>
      <c r="RKO126" s="44"/>
      <c r="RKP126" s="44"/>
      <c r="RKQ126" s="44"/>
      <c r="RKR126" s="44"/>
      <c r="RKS126" s="44"/>
      <c r="RKT126" s="44"/>
      <c r="RKU126" s="44"/>
      <c r="RKV126" s="44"/>
      <c r="RKW126" s="44"/>
      <c r="RKX126" s="44"/>
      <c r="RKY126" s="44"/>
      <c r="RKZ126" s="44"/>
      <c r="RLA126" s="44"/>
      <c r="RLB126" s="44"/>
      <c r="RLC126" s="44"/>
      <c r="RLD126" s="44"/>
      <c r="RLE126" s="44"/>
      <c r="RLF126" s="44"/>
      <c r="RLG126" s="44"/>
      <c r="RLH126" s="44"/>
      <c r="RLI126" s="44"/>
      <c r="RLJ126" s="44"/>
      <c r="RLK126" s="44"/>
      <c r="RLL126" s="44"/>
      <c r="RLM126" s="44"/>
      <c r="RLN126" s="44"/>
      <c r="RLO126" s="44"/>
      <c r="RLP126" s="44"/>
      <c r="RLQ126" s="44"/>
      <c r="RLR126" s="44"/>
      <c r="RLS126" s="44"/>
      <c r="RLT126" s="44"/>
      <c r="RLU126" s="44"/>
      <c r="RLV126" s="44"/>
      <c r="RLW126" s="44"/>
      <c r="RLX126" s="44"/>
      <c r="RLY126" s="44"/>
      <c r="RLZ126" s="44"/>
      <c r="RMA126" s="44"/>
      <c r="RMB126" s="44"/>
      <c r="RMC126" s="44"/>
      <c r="RMD126" s="44"/>
      <c r="RME126" s="44"/>
      <c r="RMF126" s="44"/>
      <c r="RMG126" s="44"/>
      <c r="RMH126" s="44"/>
      <c r="RMI126" s="44"/>
      <c r="RMJ126" s="44"/>
      <c r="RMK126" s="44"/>
      <c r="RML126" s="44"/>
      <c r="RMM126" s="44"/>
      <c r="RMN126" s="44"/>
      <c r="RMO126" s="44"/>
      <c r="RMP126" s="44"/>
      <c r="RMQ126" s="44"/>
      <c r="RMR126" s="44"/>
      <c r="RMS126" s="44"/>
      <c r="RMT126" s="44"/>
      <c r="RMU126" s="44"/>
      <c r="RMV126" s="44"/>
      <c r="RMW126" s="44"/>
      <c r="RMX126" s="44"/>
      <c r="RMY126" s="44"/>
      <c r="RMZ126" s="44"/>
      <c r="RNA126" s="44"/>
      <c r="RNB126" s="44"/>
      <c r="RNC126" s="44"/>
      <c r="RND126" s="44"/>
      <c r="RNE126" s="44"/>
      <c r="RNF126" s="44"/>
      <c r="RNG126" s="44"/>
      <c r="RNH126" s="44"/>
      <c r="RNI126" s="44"/>
      <c r="RNJ126" s="44"/>
      <c r="RNK126" s="44"/>
      <c r="RNL126" s="44"/>
      <c r="RNM126" s="44"/>
      <c r="RNN126" s="44"/>
      <c r="RNO126" s="44"/>
      <c r="RNP126" s="44"/>
      <c r="RNQ126" s="44"/>
      <c r="RNR126" s="44"/>
      <c r="RNS126" s="44"/>
      <c r="RNT126" s="44"/>
      <c r="RNU126" s="44"/>
      <c r="RNV126" s="44"/>
      <c r="RNW126" s="44"/>
      <c r="RNX126" s="44"/>
      <c r="RNY126" s="44"/>
      <c r="RNZ126" s="44"/>
      <c r="ROA126" s="44"/>
      <c r="ROB126" s="44"/>
      <c r="ROC126" s="44"/>
      <c r="ROD126" s="44"/>
      <c r="ROE126" s="44"/>
      <c r="ROF126" s="44"/>
      <c r="ROG126" s="44"/>
      <c r="ROH126" s="44"/>
      <c r="ROI126" s="44"/>
      <c r="ROJ126" s="44"/>
      <c r="ROK126" s="44"/>
      <c r="ROL126" s="44"/>
      <c r="ROM126" s="44"/>
      <c r="RON126" s="44"/>
      <c r="ROO126" s="44"/>
      <c r="ROP126" s="44"/>
      <c r="ROQ126" s="44"/>
      <c r="ROR126" s="44"/>
      <c r="ROS126" s="44"/>
      <c r="ROT126" s="44"/>
      <c r="ROU126" s="44"/>
      <c r="ROV126" s="44"/>
      <c r="ROW126" s="44"/>
      <c r="ROX126" s="44"/>
      <c r="ROY126" s="44"/>
      <c r="ROZ126" s="44"/>
      <c r="RPA126" s="44"/>
      <c r="RPB126" s="44"/>
      <c r="RPC126" s="44"/>
      <c r="RPD126" s="44"/>
      <c r="RPE126" s="44"/>
      <c r="RPF126" s="44"/>
      <c r="RPG126" s="44"/>
      <c r="RPH126" s="44"/>
      <c r="RPI126" s="44"/>
      <c r="RPJ126" s="44"/>
      <c r="RPK126" s="44"/>
      <c r="RPL126" s="44"/>
      <c r="RPM126" s="44"/>
      <c r="RPN126" s="44"/>
      <c r="RPO126" s="44"/>
      <c r="RPP126" s="44"/>
      <c r="RPQ126" s="44"/>
      <c r="RPR126" s="44"/>
      <c r="RPS126" s="44"/>
      <c r="RPT126" s="44"/>
      <c r="RPU126" s="44"/>
      <c r="RPV126" s="44"/>
      <c r="RPW126" s="44"/>
      <c r="RPX126" s="44"/>
      <c r="RPY126" s="44"/>
      <c r="RPZ126" s="44"/>
      <c r="RQA126" s="44"/>
      <c r="RQB126" s="44"/>
      <c r="RQC126" s="44"/>
      <c r="RQD126" s="44"/>
      <c r="RQE126" s="44"/>
      <c r="RQF126" s="44"/>
      <c r="RQG126" s="44"/>
      <c r="RQH126" s="44"/>
      <c r="RQI126" s="44"/>
      <c r="RQJ126" s="44"/>
      <c r="RQK126" s="44"/>
      <c r="RQL126" s="44"/>
      <c r="RQM126" s="44"/>
      <c r="RQN126" s="44"/>
      <c r="RQO126" s="44"/>
      <c r="RQP126" s="44"/>
      <c r="RQQ126" s="44"/>
      <c r="RQR126" s="44"/>
      <c r="RQS126" s="44"/>
      <c r="RQT126" s="44"/>
      <c r="RQU126" s="44"/>
      <c r="RQV126" s="44"/>
      <c r="RQW126" s="44"/>
      <c r="RQX126" s="44"/>
      <c r="RQY126" s="44"/>
      <c r="RQZ126" s="44"/>
      <c r="RRA126" s="44"/>
      <c r="RRB126" s="44"/>
      <c r="RRC126" s="44"/>
      <c r="RRD126" s="44"/>
      <c r="RRE126" s="44"/>
      <c r="RRF126" s="44"/>
      <c r="RRG126" s="44"/>
      <c r="RRH126" s="44"/>
      <c r="RRI126" s="44"/>
      <c r="RRJ126" s="44"/>
      <c r="RRK126" s="44"/>
      <c r="RRL126" s="44"/>
      <c r="RRM126" s="44"/>
      <c r="RRN126" s="44"/>
      <c r="RRO126" s="44"/>
      <c r="RRP126" s="44"/>
      <c r="RRQ126" s="44"/>
      <c r="RRR126" s="44"/>
      <c r="RRS126" s="44"/>
      <c r="RRT126" s="44"/>
      <c r="RRU126" s="44"/>
      <c r="RRV126" s="44"/>
      <c r="RRW126" s="44"/>
      <c r="RRX126" s="44"/>
      <c r="RRY126" s="44"/>
      <c r="RRZ126" s="44"/>
      <c r="RSA126" s="44"/>
      <c r="RSB126" s="44"/>
      <c r="RSC126" s="44"/>
      <c r="RSD126" s="44"/>
      <c r="RSE126" s="44"/>
      <c r="RSF126" s="44"/>
      <c r="RSG126" s="44"/>
      <c r="RSH126" s="44"/>
      <c r="RSI126" s="44"/>
      <c r="RSJ126" s="44"/>
      <c r="RSK126" s="44"/>
      <c r="RSL126" s="44"/>
      <c r="RSM126" s="44"/>
      <c r="RSN126" s="44"/>
      <c r="RSO126" s="44"/>
      <c r="RSP126" s="44"/>
      <c r="RSQ126" s="44"/>
      <c r="RSR126" s="44"/>
      <c r="RSS126" s="44"/>
      <c r="RST126" s="44"/>
      <c r="RSU126" s="44"/>
      <c r="RSV126" s="44"/>
      <c r="RSW126" s="44"/>
      <c r="RSX126" s="44"/>
      <c r="RSY126" s="44"/>
      <c r="RSZ126" s="44"/>
      <c r="RTA126" s="44"/>
      <c r="RTB126" s="44"/>
      <c r="RTC126" s="44"/>
      <c r="RTD126" s="44"/>
      <c r="RTE126" s="44"/>
      <c r="RTF126" s="44"/>
      <c r="RTG126" s="44"/>
      <c r="RTH126" s="44"/>
      <c r="RTI126" s="44"/>
      <c r="RTJ126" s="44"/>
      <c r="RTK126" s="44"/>
      <c r="RTL126" s="44"/>
      <c r="RTM126" s="44"/>
      <c r="RTN126" s="44"/>
      <c r="RTO126" s="44"/>
      <c r="RTP126" s="44"/>
      <c r="RTQ126" s="44"/>
      <c r="RTR126" s="44"/>
      <c r="RTS126" s="44"/>
      <c r="RTT126" s="44"/>
      <c r="RTU126" s="44"/>
      <c r="RTV126" s="44"/>
      <c r="RTW126" s="44"/>
      <c r="RTX126" s="44"/>
      <c r="RTY126" s="44"/>
      <c r="RTZ126" s="44"/>
      <c r="RUA126" s="44"/>
      <c r="RUB126" s="44"/>
      <c r="RUC126" s="44"/>
      <c r="RUD126" s="44"/>
      <c r="RUE126" s="44"/>
      <c r="RUF126" s="44"/>
      <c r="RUG126" s="44"/>
      <c r="RUH126" s="44"/>
      <c r="RUI126" s="44"/>
      <c r="RUJ126" s="44"/>
      <c r="RUK126" s="44"/>
      <c r="RUL126" s="44"/>
      <c r="RUM126" s="44"/>
      <c r="RUN126" s="44"/>
      <c r="RUO126" s="44"/>
      <c r="RUP126" s="44"/>
      <c r="RUQ126" s="44"/>
      <c r="RUR126" s="44"/>
      <c r="RUS126" s="44"/>
      <c r="RUT126" s="44"/>
      <c r="RUU126" s="44"/>
      <c r="RUV126" s="44"/>
      <c r="RUW126" s="44"/>
      <c r="RUX126" s="44"/>
      <c r="RUY126" s="44"/>
      <c r="RUZ126" s="44"/>
      <c r="RVA126" s="44"/>
      <c r="RVB126" s="44"/>
      <c r="RVC126" s="44"/>
      <c r="RVD126" s="44"/>
      <c r="RVE126" s="44"/>
      <c r="RVF126" s="44"/>
      <c r="RVG126" s="44"/>
      <c r="RVH126" s="44"/>
      <c r="RVI126" s="44"/>
      <c r="RVJ126" s="44"/>
      <c r="RVK126" s="44"/>
      <c r="RVL126" s="44"/>
      <c r="RVM126" s="44"/>
      <c r="RVN126" s="44"/>
      <c r="RVO126" s="44"/>
      <c r="RVP126" s="44"/>
      <c r="RVQ126" s="44"/>
      <c r="RVR126" s="44"/>
      <c r="RVS126" s="44"/>
      <c r="RVT126" s="44"/>
      <c r="RVU126" s="44"/>
      <c r="RVV126" s="44"/>
      <c r="RVW126" s="44"/>
      <c r="RVX126" s="44"/>
      <c r="RVY126" s="44"/>
      <c r="RVZ126" s="44"/>
      <c r="RWA126" s="44"/>
      <c r="RWB126" s="44"/>
      <c r="RWC126" s="44"/>
      <c r="RWD126" s="44"/>
      <c r="RWE126" s="44"/>
      <c r="RWF126" s="44"/>
      <c r="RWG126" s="44"/>
      <c r="RWH126" s="44"/>
      <c r="RWI126" s="44"/>
      <c r="RWJ126" s="44"/>
      <c r="RWK126" s="44"/>
      <c r="RWL126" s="44"/>
      <c r="RWM126" s="44"/>
      <c r="RWN126" s="44"/>
      <c r="RWO126" s="44"/>
      <c r="RWP126" s="44"/>
      <c r="RWQ126" s="44"/>
      <c r="RWR126" s="44"/>
      <c r="RWS126" s="44"/>
      <c r="RWT126" s="44"/>
      <c r="RWU126" s="44"/>
      <c r="RWV126" s="44"/>
      <c r="RWW126" s="44"/>
      <c r="RWX126" s="44"/>
      <c r="RWY126" s="44"/>
      <c r="RWZ126" s="44"/>
      <c r="RXA126" s="44"/>
      <c r="RXB126" s="44"/>
      <c r="RXC126" s="44"/>
      <c r="RXD126" s="44"/>
      <c r="RXE126" s="44"/>
      <c r="RXF126" s="44"/>
      <c r="RXG126" s="44"/>
      <c r="RXH126" s="44"/>
      <c r="RXI126" s="44"/>
      <c r="RXJ126" s="44"/>
      <c r="RXK126" s="44"/>
      <c r="RXL126" s="44"/>
      <c r="RXM126" s="44"/>
      <c r="RXN126" s="44"/>
      <c r="RXO126" s="44"/>
      <c r="RXP126" s="44"/>
      <c r="RXQ126" s="44"/>
      <c r="RXR126" s="44"/>
      <c r="RXS126" s="44"/>
      <c r="RXT126" s="44"/>
      <c r="RXU126" s="44"/>
      <c r="RXV126" s="44"/>
      <c r="RXW126" s="44"/>
      <c r="RXX126" s="44"/>
      <c r="RXY126" s="44"/>
      <c r="RXZ126" s="44"/>
      <c r="RYA126" s="44"/>
      <c r="RYB126" s="44"/>
      <c r="RYC126" s="44"/>
      <c r="RYD126" s="44"/>
      <c r="RYE126" s="44"/>
      <c r="RYF126" s="44"/>
      <c r="RYG126" s="44"/>
      <c r="RYH126" s="44"/>
      <c r="RYI126" s="44"/>
      <c r="RYJ126" s="44"/>
      <c r="RYK126" s="44"/>
      <c r="RYL126" s="44"/>
      <c r="RYM126" s="44"/>
      <c r="RYN126" s="44"/>
      <c r="RYO126" s="44"/>
      <c r="RYP126" s="44"/>
      <c r="RYQ126" s="44"/>
      <c r="RYR126" s="44"/>
      <c r="RYS126" s="44"/>
      <c r="RYT126" s="44"/>
      <c r="RYU126" s="44"/>
      <c r="RYV126" s="44"/>
      <c r="RYW126" s="44"/>
      <c r="RYX126" s="44"/>
      <c r="RYY126" s="44"/>
      <c r="RYZ126" s="44"/>
      <c r="RZA126" s="44"/>
      <c r="RZB126" s="44"/>
      <c r="RZC126" s="44"/>
      <c r="RZD126" s="44"/>
      <c r="RZE126" s="44"/>
      <c r="RZF126" s="44"/>
      <c r="RZG126" s="44"/>
      <c r="RZH126" s="44"/>
      <c r="RZI126" s="44"/>
      <c r="RZJ126" s="44"/>
      <c r="RZK126" s="44"/>
      <c r="RZL126" s="44"/>
      <c r="RZM126" s="44"/>
      <c r="RZN126" s="44"/>
      <c r="RZO126" s="44"/>
      <c r="RZP126" s="44"/>
      <c r="RZQ126" s="44"/>
      <c r="RZR126" s="44"/>
      <c r="RZS126" s="44"/>
      <c r="RZT126" s="44"/>
      <c r="RZU126" s="44"/>
      <c r="RZV126" s="44"/>
      <c r="RZW126" s="44"/>
      <c r="RZX126" s="44"/>
      <c r="RZY126" s="44"/>
      <c r="RZZ126" s="44"/>
      <c r="SAA126" s="44"/>
      <c r="SAB126" s="44"/>
      <c r="SAC126" s="44"/>
      <c r="SAD126" s="44"/>
      <c r="SAE126" s="44"/>
      <c r="SAF126" s="44"/>
      <c r="SAG126" s="44"/>
      <c r="SAH126" s="44"/>
      <c r="SAI126" s="44"/>
      <c r="SAJ126" s="44"/>
      <c r="SAK126" s="44"/>
      <c r="SAL126" s="44"/>
      <c r="SAM126" s="44"/>
      <c r="SAN126" s="44"/>
      <c r="SAO126" s="44"/>
      <c r="SAP126" s="44"/>
      <c r="SAQ126" s="44"/>
      <c r="SAR126" s="44"/>
      <c r="SAS126" s="44"/>
      <c r="SAT126" s="44"/>
      <c r="SAU126" s="44"/>
      <c r="SAV126" s="44"/>
      <c r="SAW126" s="44"/>
      <c r="SAX126" s="44"/>
      <c r="SAY126" s="44"/>
      <c r="SAZ126" s="44"/>
      <c r="SBA126" s="44"/>
      <c r="SBB126" s="44"/>
      <c r="SBC126" s="44"/>
      <c r="SBD126" s="44"/>
      <c r="SBE126" s="44"/>
      <c r="SBF126" s="44"/>
      <c r="SBG126" s="44"/>
      <c r="SBH126" s="44"/>
      <c r="SBI126" s="44"/>
      <c r="SBJ126" s="44"/>
      <c r="SBK126" s="44"/>
      <c r="SBL126" s="44"/>
      <c r="SBM126" s="44"/>
      <c r="SBN126" s="44"/>
      <c r="SBO126" s="44"/>
      <c r="SBP126" s="44"/>
      <c r="SBQ126" s="44"/>
      <c r="SBR126" s="44"/>
      <c r="SBS126" s="44"/>
      <c r="SBT126" s="44"/>
      <c r="SBU126" s="44"/>
      <c r="SBV126" s="44"/>
      <c r="SBW126" s="44"/>
      <c r="SBX126" s="44"/>
      <c r="SBY126" s="44"/>
      <c r="SBZ126" s="44"/>
      <c r="SCA126" s="44"/>
      <c r="SCB126" s="44"/>
      <c r="SCC126" s="44"/>
      <c r="SCD126" s="44"/>
      <c r="SCE126" s="44"/>
      <c r="SCF126" s="44"/>
      <c r="SCG126" s="44"/>
      <c r="SCH126" s="44"/>
      <c r="SCI126" s="44"/>
      <c r="SCJ126" s="44"/>
      <c r="SCK126" s="44"/>
      <c r="SCL126" s="44"/>
      <c r="SCM126" s="44"/>
      <c r="SCN126" s="44"/>
      <c r="SCO126" s="44"/>
      <c r="SCP126" s="44"/>
      <c r="SCQ126" s="44"/>
      <c r="SCR126" s="44"/>
      <c r="SCS126" s="44"/>
      <c r="SCT126" s="44"/>
      <c r="SCU126" s="44"/>
      <c r="SCV126" s="44"/>
      <c r="SCW126" s="44"/>
      <c r="SCX126" s="44"/>
      <c r="SCY126" s="44"/>
      <c r="SCZ126" s="44"/>
      <c r="SDA126" s="44"/>
      <c r="SDB126" s="44"/>
      <c r="SDC126" s="44"/>
      <c r="SDD126" s="44"/>
      <c r="SDE126" s="44"/>
      <c r="SDF126" s="44"/>
      <c r="SDG126" s="44"/>
      <c r="SDH126" s="44"/>
      <c r="SDI126" s="44"/>
      <c r="SDJ126" s="44"/>
      <c r="SDK126" s="44"/>
      <c r="SDL126" s="44"/>
      <c r="SDM126" s="44"/>
      <c r="SDN126" s="44"/>
      <c r="SDO126" s="44"/>
      <c r="SDP126" s="44"/>
      <c r="SDQ126" s="44"/>
      <c r="SDR126" s="44"/>
      <c r="SDS126" s="44"/>
      <c r="SDT126" s="44"/>
      <c r="SDU126" s="44"/>
      <c r="SDV126" s="44"/>
      <c r="SDW126" s="44"/>
      <c r="SDX126" s="44"/>
      <c r="SDY126" s="44"/>
      <c r="SDZ126" s="44"/>
      <c r="SEA126" s="44"/>
      <c r="SEB126" s="44"/>
      <c r="SEC126" s="44"/>
      <c r="SED126" s="44"/>
      <c r="SEE126" s="44"/>
      <c r="SEF126" s="44"/>
      <c r="SEG126" s="44"/>
      <c r="SEH126" s="44"/>
      <c r="SEI126" s="44"/>
      <c r="SEJ126" s="44"/>
      <c r="SEK126" s="44"/>
      <c r="SEL126" s="44"/>
      <c r="SEM126" s="44"/>
      <c r="SEN126" s="44"/>
      <c r="SEO126" s="44"/>
      <c r="SEP126" s="44"/>
      <c r="SEQ126" s="44"/>
      <c r="SER126" s="44"/>
      <c r="SES126" s="44"/>
      <c r="SET126" s="44"/>
      <c r="SEU126" s="44"/>
      <c r="SEV126" s="44"/>
      <c r="SEW126" s="44"/>
      <c r="SEX126" s="44"/>
      <c r="SEY126" s="44"/>
      <c r="SEZ126" s="44"/>
      <c r="SFA126" s="44"/>
      <c r="SFB126" s="44"/>
      <c r="SFC126" s="44"/>
      <c r="SFD126" s="44"/>
      <c r="SFE126" s="44"/>
      <c r="SFF126" s="44"/>
      <c r="SFG126" s="44"/>
      <c r="SFH126" s="44"/>
      <c r="SFI126" s="44"/>
      <c r="SFJ126" s="44"/>
      <c r="SFK126" s="44"/>
      <c r="SFL126" s="44"/>
      <c r="SFM126" s="44"/>
      <c r="SFN126" s="44"/>
      <c r="SFO126" s="44"/>
      <c r="SFP126" s="44"/>
      <c r="SFQ126" s="44"/>
      <c r="SFR126" s="44"/>
      <c r="SFS126" s="44"/>
      <c r="SFT126" s="44"/>
      <c r="SFU126" s="44"/>
      <c r="SFV126" s="44"/>
      <c r="SFW126" s="44"/>
      <c r="SFX126" s="44"/>
      <c r="SFY126" s="44"/>
      <c r="SFZ126" s="44"/>
      <c r="SGA126" s="44"/>
      <c r="SGB126" s="44"/>
      <c r="SGC126" s="44"/>
      <c r="SGD126" s="44"/>
      <c r="SGE126" s="44"/>
      <c r="SGF126" s="44"/>
      <c r="SGG126" s="44"/>
      <c r="SGH126" s="44"/>
      <c r="SGI126" s="44"/>
      <c r="SGJ126" s="44"/>
      <c r="SGK126" s="44"/>
      <c r="SGL126" s="44"/>
      <c r="SGM126" s="44"/>
      <c r="SGN126" s="44"/>
      <c r="SGO126" s="44"/>
      <c r="SGP126" s="44"/>
      <c r="SGQ126" s="44"/>
      <c r="SGR126" s="44"/>
      <c r="SGS126" s="44"/>
      <c r="SGT126" s="44"/>
      <c r="SGU126" s="44"/>
      <c r="SGV126" s="44"/>
      <c r="SGW126" s="44"/>
      <c r="SGX126" s="44"/>
      <c r="SGY126" s="44"/>
      <c r="SGZ126" s="44"/>
      <c r="SHA126" s="44"/>
      <c r="SHB126" s="44"/>
      <c r="SHC126" s="44"/>
      <c r="SHD126" s="44"/>
      <c r="SHE126" s="44"/>
      <c r="SHF126" s="44"/>
      <c r="SHG126" s="44"/>
      <c r="SHH126" s="44"/>
      <c r="SHI126" s="44"/>
      <c r="SHJ126" s="44"/>
      <c r="SHK126" s="44"/>
      <c r="SHL126" s="44"/>
      <c r="SHM126" s="44"/>
      <c r="SHN126" s="44"/>
      <c r="SHO126" s="44"/>
      <c r="SHP126" s="44"/>
      <c r="SHQ126" s="44"/>
      <c r="SHR126" s="44"/>
      <c r="SHS126" s="44"/>
      <c r="SHT126" s="44"/>
      <c r="SHU126" s="44"/>
      <c r="SHV126" s="44"/>
      <c r="SHW126" s="44"/>
      <c r="SHX126" s="44"/>
      <c r="SHY126" s="44"/>
      <c r="SHZ126" s="44"/>
      <c r="SIA126" s="44"/>
      <c r="SIB126" s="44"/>
      <c r="SIC126" s="44"/>
      <c r="SID126" s="44"/>
      <c r="SIE126" s="44"/>
      <c r="SIF126" s="44"/>
      <c r="SIG126" s="44"/>
      <c r="SIH126" s="44"/>
      <c r="SII126" s="44"/>
      <c r="SIJ126" s="44"/>
      <c r="SIK126" s="44"/>
      <c r="SIL126" s="44"/>
      <c r="SIM126" s="44"/>
      <c r="SIN126" s="44"/>
      <c r="SIO126" s="44"/>
      <c r="SIP126" s="44"/>
      <c r="SIQ126" s="44"/>
      <c r="SIR126" s="44"/>
      <c r="SIS126" s="44"/>
      <c r="SIT126" s="44"/>
      <c r="SIU126" s="44"/>
      <c r="SIV126" s="44"/>
      <c r="SIW126" s="44"/>
      <c r="SIX126" s="44"/>
      <c r="SIY126" s="44"/>
      <c r="SIZ126" s="44"/>
      <c r="SJA126" s="44"/>
      <c r="SJB126" s="44"/>
      <c r="SJC126" s="44"/>
      <c r="SJD126" s="44"/>
      <c r="SJE126" s="44"/>
      <c r="SJF126" s="44"/>
      <c r="SJG126" s="44"/>
      <c r="SJH126" s="44"/>
      <c r="SJI126" s="44"/>
      <c r="SJJ126" s="44"/>
      <c r="SJK126" s="44"/>
      <c r="SJL126" s="44"/>
      <c r="SJM126" s="44"/>
      <c r="SJN126" s="44"/>
      <c r="SJO126" s="44"/>
      <c r="SJP126" s="44"/>
      <c r="SJQ126" s="44"/>
      <c r="SJR126" s="44"/>
      <c r="SJS126" s="44"/>
      <c r="SJT126" s="44"/>
      <c r="SJU126" s="44"/>
      <c r="SJV126" s="44"/>
      <c r="SJW126" s="44"/>
      <c r="SJX126" s="44"/>
      <c r="SJY126" s="44"/>
      <c r="SJZ126" s="44"/>
      <c r="SKA126" s="44"/>
      <c r="SKB126" s="44"/>
      <c r="SKC126" s="44"/>
      <c r="SKD126" s="44"/>
      <c r="SKE126" s="44"/>
      <c r="SKF126" s="44"/>
      <c r="SKG126" s="44"/>
      <c r="SKH126" s="44"/>
      <c r="SKI126" s="44"/>
      <c r="SKJ126" s="44"/>
      <c r="SKK126" s="44"/>
      <c r="SKL126" s="44"/>
      <c r="SKM126" s="44"/>
      <c r="SKN126" s="44"/>
      <c r="SKO126" s="44"/>
      <c r="SKP126" s="44"/>
      <c r="SKQ126" s="44"/>
      <c r="SKR126" s="44"/>
      <c r="SKS126" s="44"/>
      <c r="SKT126" s="44"/>
      <c r="SKU126" s="44"/>
      <c r="SKV126" s="44"/>
      <c r="SKW126" s="44"/>
      <c r="SKX126" s="44"/>
      <c r="SKY126" s="44"/>
      <c r="SKZ126" s="44"/>
      <c r="SLA126" s="44"/>
      <c r="SLB126" s="44"/>
      <c r="SLC126" s="44"/>
      <c r="SLD126" s="44"/>
      <c r="SLE126" s="44"/>
      <c r="SLF126" s="44"/>
      <c r="SLG126" s="44"/>
      <c r="SLH126" s="44"/>
      <c r="SLI126" s="44"/>
      <c r="SLJ126" s="44"/>
      <c r="SLK126" s="44"/>
      <c r="SLL126" s="44"/>
      <c r="SLM126" s="44"/>
      <c r="SLN126" s="44"/>
      <c r="SLO126" s="44"/>
      <c r="SLP126" s="44"/>
      <c r="SLQ126" s="44"/>
      <c r="SLR126" s="44"/>
      <c r="SLS126" s="44"/>
      <c r="SLT126" s="44"/>
      <c r="SLU126" s="44"/>
      <c r="SLV126" s="44"/>
      <c r="SLW126" s="44"/>
      <c r="SLX126" s="44"/>
      <c r="SLY126" s="44"/>
      <c r="SLZ126" s="44"/>
      <c r="SMA126" s="44"/>
      <c r="SMB126" s="44"/>
      <c r="SMC126" s="44"/>
      <c r="SMD126" s="44"/>
      <c r="SME126" s="44"/>
      <c r="SMF126" s="44"/>
      <c r="SMG126" s="44"/>
      <c r="SMH126" s="44"/>
      <c r="SMI126" s="44"/>
      <c r="SMJ126" s="44"/>
      <c r="SMK126" s="44"/>
      <c r="SML126" s="44"/>
      <c r="SMM126" s="44"/>
      <c r="SMN126" s="44"/>
      <c r="SMO126" s="44"/>
      <c r="SMP126" s="44"/>
      <c r="SMQ126" s="44"/>
      <c r="SMR126" s="44"/>
      <c r="SMS126" s="44"/>
      <c r="SMT126" s="44"/>
      <c r="SMU126" s="44"/>
      <c r="SMV126" s="44"/>
      <c r="SMW126" s="44"/>
      <c r="SMX126" s="44"/>
      <c r="SMY126" s="44"/>
      <c r="SMZ126" s="44"/>
      <c r="SNA126" s="44"/>
      <c r="SNB126" s="44"/>
      <c r="SNC126" s="44"/>
      <c r="SND126" s="44"/>
      <c r="SNE126" s="44"/>
      <c r="SNF126" s="44"/>
      <c r="SNG126" s="44"/>
      <c r="SNH126" s="44"/>
      <c r="SNI126" s="44"/>
      <c r="SNJ126" s="44"/>
      <c r="SNK126" s="44"/>
      <c r="SNL126" s="44"/>
      <c r="SNM126" s="44"/>
      <c r="SNN126" s="44"/>
      <c r="SNO126" s="44"/>
      <c r="SNP126" s="44"/>
      <c r="SNQ126" s="44"/>
      <c r="SNR126" s="44"/>
      <c r="SNS126" s="44"/>
      <c r="SNT126" s="44"/>
      <c r="SNU126" s="44"/>
      <c r="SNV126" s="44"/>
      <c r="SNW126" s="44"/>
      <c r="SNX126" s="44"/>
      <c r="SNY126" s="44"/>
      <c r="SNZ126" s="44"/>
      <c r="SOA126" s="44"/>
      <c r="SOB126" s="44"/>
      <c r="SOC126" s="44"/>
      <c r="SOD126" s="44"/>
      <c r="SOE126" s="44"/>
      <c r="SOF126" s="44"/>
      <c r="SOG126" s="44"/>
      <c r="SOH126" s="44"/>
      <c r="SOI126" s="44"/>
      <c r="SOJ126" s="44"/>
      <c r="SOK126" s="44"/>
      <c r="SOL126" s="44"/>
      <c r="SOM126" s="44"/>
      <c r="SON126" s="44"/>
      <c r="SOO126" s="44"/>
      <c r="SOP126" s="44"/>
      <c r="SOQ126" s="44"/>
      <c r="SOR126" s="44"/>
      <c r="SOS126" s="44"/>
      <c r="SOT126" s="44"/>
      <c r="SOU126" s="44"/>
      <c r="SOV126" s="44"/>
      <c r="SOW126" s="44"/>
      <c r="SOX126" s="44"/>
      <c r="SOY126" s="44"/>
      <c r="SOZ126" s="44"/>
      <c r="SPA126" s="44"/>
      <c r="SPB126" s="44"/>
      <c r="SPC126" s="44"/>
      <c r="SPD126" s="44"/>
      <c r="SPE126" s="44"/>
      <c r="SPF126" s="44"/>
      <c r="SPG126" s="44"/>
      <c r="SPH126" s="44"/>
      <c r="SPI126" s="44"/>
      <c r="SPJ126" s="44"/>
      <c r="SPK126" s="44"/>
      <c r="SPL126" s="44"/>
      <c r="SPM126" s="44"/>
      <c r="SPN126" s="44"/>
      <c r="SPO126" s="44"/>
      <c r="SPP126" s="44"/>
      <c r="SPQ126" s="44"/>
      <c r="SPR126" s="44"/>
      <c r="SPS126" s="44"/>
      <c r="SPT126" s="44"/>
      <c r="SPU126" s="44"/>
      <c r="SPV126" s="44"/>
      <c r="SPW126" s="44"/>
      <c r="SPX126" s="44"/>
      <c r="SPY126" s="44"/>
      <c r="SPZ126" s="44"/>
      <c r="SQA126" s="44"/>
      <c r="SQB126" s="44"/>
      <c r="SQC126" s="44"/>
      <c r="SQD126" s="44"/>
      <c r="SQE126" s="44"/>
      <c r="SQF126" s="44"/>
      <c r="SQG126" s="44"/>
      <c r="SQH126" s="44"/>
      <c r="SQI126" s="44"/>
      <c r="SQJ126" s="44"/>
      <c r="SQK126" s="44"/>
      <c r="SQL126" s="44"/>
      <c r="SQM126" s="44"/>
      <c r="SQN126" s="44"/>
      <c r="SQO126" s="44"/>
      <c r="SQP126" s="44"/>
      <c r="SQQ126" s="44"/>
      <c r="SQR126" s="44"/>
      <c r="SQS126" s="44"/>
      <c r="SQT126" s="44"/>
      <c r="SQU126" s="44"/>
      <c r="SQV126" s="44"/>
      <c r="SQW126" s="44"/>
      <c r="SQX126" s="44"/>
      <c r="SQY126" s="44"/>
      <c r="SQZ126" s="44"/>
      <c r="SRA126" s="44"/>
      <c r="SRB126" s="44"/>
      <c r="SRC126" s="44"/>
      <c r="SRD126" s="44"/>
      <c r="SRE126" s="44"/>
      <c r="SRF126" s="44"/>
      <c r="SRG126" s="44"/>
      <c r="SRH126" s="44"/>
      <c r="SRI126" s="44"/>
      <c r="SRJ126" s="44"/>
      <c r="SRK126" s="44"/>
      <c r="SRL126" s="44"/>
      <c r="SRM126" s="44"/>
      <c r="SRN126" s="44"/>
      <c r="SRO126" s="44"/>
      <c r="SRP126" s="44"/>
      <c r="SRQ126" s="44"/>
      <c r="SRR126" s="44"/>
      <c r="SRS126" s="44"/>
      <c r="SRT126" s="44"/>
      <c r="SRU126" s="44"/>
      <c r="SRV126" s="44"/>
      <c r="SRW126" s="44"/>
      <c r="SRX126" s="44"/>
      <c r="SRY126" s="44"/>
      <c r="SRZ126" s="44"/>
      <c r="SSA126" s="44"/>
      <c r="SSB126" s="44"/>
      <c r="SSC126" s="44"/>
      <c r="SSD126" s="44"/>
      <c r="SSE126" s="44"/>
      <c r="SSF126" s="44"/>
      <c r="SSG126" s="44"/>
      <c r="SSH126" s="44"/>
      <c r="SSI126" s="44"/>
      <c r="SSJ126" s="44"/>
      <c r="SSK126" s="44"/>
      <c r="SSL126" s="44"/>
      <c r="SSM126" s="44"/>
      <c r="SSN126" s="44"/>
      <c r="SSO126" s="44"/>
      <c r="SSP126" s="44"/>
      <c r="SSQ126" s="44"/>
      <c r="SSR126" s="44"/>
      <c r="SSS126" s="44"/>
      <c r="SST126" s="44"/>
      <c r="SSU126" s="44"/>
      <c r="SSV126" s="44"/>
      <c r="SSW126" s="44"/>
      <c r="SSX126" s="44"/>
      <c r="SSY126" s="44"/>
      <c r="SSZ126" s="44"/>
      <c r="STA126" s="44"/>
      <c r="STB126" s="44"/>
      <c r="STC126" s="44"/>
      <c r="STD126" s="44"/>
      <c r="STE126" s="44"/>
      <c r="STF126" s="44"/>
      <c r="STG126" s="44"/>
      <c r="STH126" s="44"/>
      <c r="STI126" s="44"/>
      <c r="STJ126" s="44"/>
      <c r="STK126" s="44"/>
      <c r="STL126" s="44"/>
      <c r="STM126" s="44"/>
      <c r="STN126" s="44"/>
      <c r="STO126" s="44"/>
      <c r="STP126" s="44"/>
      <c r="STQ126" s="44"/>
      <c r="STR126" s="44"/>
      <c r="STS126" s="44"/>
      <c r="STT126" s="44"/>
      <c r="STU126" s="44"/>
      <c r="STV126" s="44"/>
      <c r="STW126" s="44"/>
      <c r="STX126" s="44"/>
      <c r="STY126" s="44"/>
      <c r="STZ126" s="44"/>
      <c r="SUA126" s="44"/>
      <c r="SUB126" s="44"/>
      <c r="SUC126" s="44"/>
      <c r="SUD126" s="44"/>
      <c r="SUE126" s="44"/>
      <c r="SUF126" s="44"/>
      <c r="SUG126" s="44"/>
      <c r="SUH126" s="44"/>
      <c r="SUI126" s="44"/>
      <c r="SUJ126" s="44"/>
      <c r="SUK126" s="44"/>
      <c r="SUL126" s="44"/>
      <c r="SUM126" s="44"/>
      <c r="SUN126" s="44"/>
      <c r="SUO126" s="44"/>
      <c r="SUP126" s="44"/>
      <c r="SUQ126" s="44"/>
      <c r="SUR126" s="44"/>
      <c r="SUS126" s="44"/>
      <c r="SUT126" s="44"/>
      <c r="SUU126" s="44"/>
      <c r="SUV126" s="44"/>
      <c r="SUW126" s="44"/>
      <c r="SUX126" s="44"/>
      <c r="SUY126" s="44"/>
      <c r="SUZ126" s="44"/>
      <c r="SVA126" s="44"/>
      <c r="SVB126" s="44"/>
      <c r="SVC126" s="44"/>
      <c r="SVD126" s="44"/>
      <c r="SVE126" s="44"/>
      <c r="SVF126" s="44"/>
      <c r="SVG126" s="44"/>
      <c r="SVH126" s="44"/>
      <c r="SVI126" s="44"/>
      <c r="SVJ126" s="44"/>
      <c r="SVK126" s="44"/>
      <c r="SVL126" s="44"/>
      <c r="SVM126" s="44"/>
      <c r="SVN126" s="44"/>
      <c r="SVO126" s="44"/>
      <c r="SVP126" s="44"/>
      <c r="SVQ126" s="44"/>
      <c r="SVR126" s="44"/>
      <c r="SVS126" s="44"/>
      <c r="SVT126" s="44"/>
      <c r="SVU126" s="44"/>
      <c r="SVV126" s="44"/>
      <c r="SVW126" s="44"/>
      <c r="SVX126" s="44"/>
      <c r="SVY126" s="44"/>
      <c r="SVZ126" s="44"/>
      <c r="SWA126" s="44"/>
      <c r="SWB126" s="44"/>
      <c r="SWC126" s="44"/>
      <c r="SWD126" s="44"/>
      <c r="SWE126" s="44"/>
      <c r="SWF126" s="44"/>
      <c r="SWG126" s="44"/>
      <c r="SWH126" s="44"/>
      <c r="SWI126" s="44"/>
      <c r="SWJ126" s="44"/>
      <c r="SWK126" s="44"/>
      <c r="SWL126" s="44"/>
      <c r="SWM126" s="44"/>
      <c r="SWN126" s="44"/>
      <c r="SWO126" s="44"/>
      <c r="SWP126" s="44"/>
      <c r="SWQ126" s="44"/>
      <c r="SWR126" s="44"/>
      <c r="SWS126" s="44"/>
      <c r="SWT126" s="44"/>
      <c r="SWU126" s="44"/>
      <c r="SWV126" s="44"/>
      <c r="SWW126" s="44"/>
      <c r="SWX126" s="44"/>
      <c r="SWY126" s="44"/>
      <c r="SWZ126" s="44"/>
      <c r="SXA126" s="44"/>
      <c r="SXB126" s="44"/>
      <c r="SXC126" s="44"/>
      <c r="SXD126" s="44"/>
      <c r="SXE126" s="44"/>
      <c r="SXF126" s="44"/>
      <c r="SXG126" s="44"/>
      <c r="SXH126" s="44"/>
      <c r="SXI126" s="44"/>
      <c r="SXJ126" s="44"/>
      <c r="SXK126" s="44"/>
      <c r="SXL126" s="44"/>
      <c r="SXM126" s="44"/>
      <c r="SXN126" s="44"/>
      <c r="SXO126" s="44"/>
      <c r="SXP126" s="44"/>
      <c r="SXQ126" s="44"/>
      <c r="SXR126" s="44"/>
      <c r="SXS126" s="44"/>
      <c r="SXT126" s="44"/>
      <c r="SXU126" s="44"/>
      <c r="SXV126" s="44"/>
      <c r="SXW126" s="44"/>
      <c r="SXX126" s="44"/>
      <c r="SXY126" s="44"/>
      <c r="SXZ126" s="44"/>
      <c r="SYA126" s="44"/>
      <c r="SYB126" s="44"/>
      <c r="SYC126" s="44"/>
      <c r="SYD126" s="44"/>
      <c r="SYE126" s="44"/>
      <c r="SYF126" s="44"/>
      <c r="SYG126" s="44"/>
      <c r="SYH126" s="44"/>
      <c r="SYI126" s="44"/>
      <c r="SYJ126" s="44"/>
      <c r="SYK126" s="44"/>
      <c r="SYL126" s="44"/>
      <c r="SYM126" s="44"/>
      <c r="SYN126" s="44"/>
      <c r="SYO126" s="44"/>
      <c r="SYP126" s="44"/>
      <c r="SYQ126" s="44"/>
      <c r="SYR126" s="44"/>
      <c r="SYS126" s="44"/>
      <c r="SYT126" s="44"/>
      <c r="SYU126" s="44"/>
      <c r="SYV126" s="44"/>
      <c r="SYW126" s="44"/>
      <c r="SYX126" s="44"/>
      <c r="SYY126" s="44"/>
      <c r="SYZ126" s="44"/>
      <c r="SZA126" s="44"/>
      <c r="SZB126" s="44"/>
      <c r="SZC126" s="44"/>
      <c r="SZD126" s="44"/>
      <c r="SZE126" s="44"/>
      <c r="SZF126" s="44"/>
      <c r="SZG126" s="44"/>
      <c r="SZH126" s="44"/>
      <c r="SZI126" s="44"/>
      <c r="SZJ126" s="44"/>
      <c r="SZK126" s="44"/>
      <c r="SZL126" s="44"/>
      <c r="SZM126" s="44"/>
      <c r="SZN126" s="44"/>
      <c r="SZO126" s="44"/>
      <c r="SZP126" s="44"/>
      <c r="SZQ126" s="44"/>
      <c r="SZR126" s="44"/>
      <c r="SZS126" s="44"/>
      <c r="SZT126" s="44"/>
      <c r="SZU126" s="44"/>
      <c r="SZV126" s="44"/>
      <c r="SZW126" s="44"/>
      <c r="SZX126" s="44"/>
      <c r="SZY126" s="44"/>
      <c r="SZZ126" s="44"/>
      <c r="TAA126" s="44"/>
      <c r="TAB126" s="44"/>
      <c r="TAC126" s="44"/>
      <c r="TAD126" s="44"/>
      <c r="TAE126" s="44"/>
      <c r="TAF126" s="44"/>
      <c r="TAG126" s="44"/>
      <c r="TAH126" s="44"/>
      <c r="TAI126" s="44"/>
      <c r="TAJ126" s="44"/>
      <c r="TAK126" s="44"/>
      <c r="TAL126" s="44"/>
      <c r="TAM126" s="44"/>
      <c r="TAN126" s="44"/>
      <c r="TAO126" s="44"/>
      <c r="TAP126" s="44"/>
      <c r="TAQ126" s="44"/>
      <c r="TAR126" s="44"/>
      <c r="TAS126" s="44"/>
      <c r="TAT126" s="44"/>
      <c r="TAU126" s="44"/>
      <c r="TAV126" s="44"/>
      <c r="TAW126" s="44"/>
      <c r="TAX126" s="44"/>
      <c r="TAY126" s="44"/>
      <c r="TAZ126" s="44"/>
      <c r="TBA126" s="44"/>
      <c r="TBB126" s="44"/>
      <c r="TBC126" s="44"/>
      <c r="TBD126" s="44"/>
      <c r="TBE126" s="44"/>
      <c r="TBF126" s="44"/>
      <c r="TBG126" s="44"/>
      <c r="TBH126" s="44"/>
      <c r="TBI126" s="44"/>
      <c r="TBJ126" s="44"/>
      <c r="TBK126" s="44"/>
      <c r="TBL126" s="44"/>
      <c r="TBM126" s="44"/>
      <c r="TBN126" s="44"/>
      <c r="TBO126" s="44"/>
      <c r="TBP126" s="44"/>
      <c r="TBQ126" s="44"/>
      <c r="TBR126" s="44"/>
      <c r="TBS126" s="44"/>
      <c r="TBT126" s="44"/>
      <c r="TBU126" s="44"/>
      <c r="TBV126" s="44"/>
      <c r="TBW126" s="44"/>
      <c r="TBX126" s="44"/>
      <c r="TBY126" s="44"/>
      <c r="TBZ126" s="44"/>
      <c r="TCA126" s="44"/>
      <c r="TCB126" s="44"/>
      <c r="TCC126" s="44"/>
      <c r="TCD126" s="44"/>
      <c r="TCE126" s="44"/>
      <c r="TCF126" s="44"/>
      <c r="TCG126" s="44"/>
      <c r="TCH126" s="44"/>
      <c r="TCI126" s="44"/>
      <c r="TCJ126" s="44"/>
      <c r="TCK126" s="44"/>
      <c r="TCL126" s="44"/>
      <c r="TCM126" s="44"/>
      <c r="TCN126" s="44"/>
      <c r="TCO126" s="44"/>
      <c r="TCP126" s="44"/>
      <c r="TCQ126" s="44"/>
      <c r="TCR126" s="44"/>
      <c r="TCS126" s="44"/>
      <c r="TCT126" s="44"/>
      <c r="TCU126" s="44"/>
      <c r="TCV126" s="44"/>
      <c r="TCW126" s="44"/>
      <c r="TCX126" s="44"/>
      <c r="TCY126" s="44"/>
      <c r="TCZ126" s="44"/>
      <c r="TDA126" s="44"/>
      <c r="TDB126" s="44"/>
      <c r="TDC126" s="44"/>
      <c r="TDD126" s="44"/>
      <c r="TDE126" s="44"/>
      <c r="TDF126" s="44"/>
      <c r="TDG126" s="44"/>
      <c r="TDH126" s="44"/>
      <c r="TDI126" s="44"/>
      <c r="TDJ126" s="44"/>
      <c r="TDK126" s="44"/>
      <c r="TDL126" s="44"/>
      <c r="TDM126" s="44"/>
      <c r="TDN126" s="44"/>
      <c r="TDO126" s="44"/>
      <c r="TDP126" s="44"/>
      <c r="TDQ126" s="44"/>
      <c r="TDR126" s="44"/>
      <c r="TDS126" s="44"/>
      <c r="TDT126" s="44"/>
      <c r="TDU126" s="44"/>
      <c r="TDV126" s="44"/>
      <c r="TDW126" s="44"/>
      <c r="TDX126" s="44"/>
      <c r="TDY126" s="44"/>
      <c r="TDZ126" s="44"/>
      <c r="TEA126" s="44"/>
      <c r="TEB126" s="44"/>
      <c r="TEC126" s="44"/>
      <c r="TED126" s="44"/>
      <c r="TEE126" s="44"/>
      <c r="TEF126" s="44"/>
      <c r="TEG126" s="44"/>
      <c r="TEH126" s="44"/>
      <c r="TEI126" s="44"/>
      <c r="TEJ126" s="44"/>
      <c r="TEK126" s="44"/>
      <c r="TEL126" s="44"/>
      <c r="TEM126" s="44"/>
      <c r="TEN126" s="44"/>
      <c r="TEO126" s="44"/>
      <c r="TEP126" s="44"/>
      <c r="TEQ126" s="44"/>
      <c r="TER126" s="44"/>
      <c r="TES126" s="44"/>
      <c r="TET126" s="44"/>
      <c r="TEU126" s="44"/>
      <c r="TEV126" s="44"/>
      <c r="TEW126" s="44"/>
      <c r="TEX126" s="44"/>
      <c r="TEY126" s="44"/>
      <c r="TEZ126" s="44"/>
      <c r="TFA126" s="44"/>
      <c r="TFB126" s="44"/>
      <c r="TFC126" s="44"/>
      <c r="TFD126" s="44"/>
      <c r="TFE126" s="44"/>
      <c r="TFF126" s="44"/>
      <c r="TFG126" s="44"/>
      <c r="TFH126" s="44"/>
      <c r="TFI126" s="44"/>
      <c r="TFJ126" s="44"/>
      <c r="TFK126" s="44"/>
      <c r="TFL126" s="44"/>
      <c r="TFM126" s="44"/>
      <c r="TFN126" s="44"/>
      <c r="TFO126" s="44"/>
      <c r="TFP126" s="44"/>
      <c r="TFQ126" s="44"/>
      <c r="TFR126" s="44"/>
      <c r="TFS126" s="44"/>
      <c r="TFT126" s="44"/>
      <c r="TFU126" s="44"/>
      <c r="TFV126" s="44"/>
      <c r="TFW126" s="44"/>
      <c r="TFX126" s="44"/>
      <c r="TFY126" s="44"/>
      <c r="TFZ126" s="44"/>
      <c r="TGA126" s="44"/>
      <c r="TGB126" s="44"/>
      <c r="TGC126" s="44"/>
      <c r="TGD126" s="44"/>
      <c r="TGE126" s="44"/>
      <c r="TGF126" s="44"/>
      <c r="TGG126" s="44"/>
      <c r="TGH126" s="44"/>
      <c r="TGI126" s="44"/>
      <c r="TGJ126" s="44"/>
      <c r="TGK126" s="44"/>
      <c r="TGL126" s="44"/>
      <c r="TGM126" s="44"/>
      <c r="TGN126" s="44"/>
      <c r="TGO126" s="44"/>
      <c r="TGP126" s="44"/>
      <c r="TGQ126" s="44"/>
      <c r="TGR126" s="44"/>
      <c r="TGS126" s="44"/>
      <c r="TGT126" s="44"/>
      <c r="TGU126" s="44"/>
      <c r="TGV126" s="44"/>
      <c r="TGW126" s="44"/>
      <c r="TGX126" s="44"/>
      <c r="TGY126" s="44"/>
      <c r="TGZ126" s="44"/>
      <c r="THA126" s="44"/>
      <c r="THB126" s="44"/>
      <c r="THC126" s="44"/>
      <c r="THD126" s="44"/>
      <c r="THE126" s="44"/>
      <c r="THF126" s="44"/>
      <c r="THG126" s="44"/>
      <c r="THH126" s="44"/>
      <c r="THI126" s="44"/>
      <c r="THJ126" s="44"/>
      <c r="THK126" s="44"/>
      <c r="THL126" s="44"/>
      <c r="THM126" s="44"/>
      <c r="THN126" s="44"/>
      <c r="THO126" s="44"/>
      <c r="THP126" s="44"/>
      <c r="THQ126" s="44"/>
      <c r="THR126" s="44"/>
      <c r="THS126" s="44"/>
      <c r="THT126" s="44"/>
      <c r="THU126" s="44"/>
      <c r="THV126" s="44"/>
      <c r="THW126" s="44"/>
      <c r="THX126" s="44"/>
      <c r="THY126" s="44"/>
      <c r="THZ126" s="44"/>
      <c r="TIA126" s="44"/>
      <c r="TIB126" s="44"/>
      <c r="TIC126" s="44"/>
      <c r="TID126" s="44"/>
      <c r="TIE126" s="44"/>
      <c r="TIF126" s="44"/>
      <c r="TIG126" s="44"/>
      <c r="TIH126" s="44"/>
      <c r="TII126" s="44"/>
      <c r="TIJ126" s="44"/>
      <c r="TIK126" s="44"/>
      <c r="TIL126" s="44"/>
      <c r="TIM126" s="44"/>
      <c r="TIN126" s="44"/>
      <c r="TIO126" s="44"/>
      <c r="TIP126" s="44"/>
      <c r="TIQ126" s="44"/>
      <c r="TIR126" s="44"/>
      <c r="TIS126" s="44"/>
      <c r="TIT126" s="44"/>
      <c r="TIU126" s="44"/>
      <c r="TIV126" s="44"/>
      <c r="TIW126" s="44"/>
      <c r="TIX126" s="44"/>
      <c r="TIY126" s="44"/>
      <c r="TIZ126" s="44"/>
      <c r="TJA126" s="44"/>
      <c r="TJB126" s="44"/>
      <c r="TJC126" s="44"/>
      <c r="TJD126" s="44"/>
      <c r="TJE126" s="44"/>
      <c r="TJF126" s="44"/>
      <c r="TJG126" s="44"/>
      <c r="TJH126" s="44"/>
      <c r="TJI126" s="44"/>
      <c r="TJJ126" s="44"/>
      <c r="TJK126" s="44"/>
      <c r="TJL126" s="44"/>
      <c r="TJM126" s="44"/>
      <c r="TJN126" s="44"/>
      <c r="TJO126" s="44"/>
      <c r="TJP126" s="44"/>
      <c r="TJQ126" s="44"/>
      <c r="TJR126" s="44"/>
      <c r="TJS126" s="44"/>
      <c r="TJT126" s="44"/>
      <c r="TJU126" s="44"/>
      <c r="TJV126" s="44"/>
      <c r="TJW126" s="44"/>
      <c r="TJX126" s="44"/>
      <c r="TJY126" s="44"/>
      <c r="TJZ126" s="44"/>
      <c r="TKA126" s="44"/>
      <c r="TKB126" s="44"/>
      <c r="TKC126" s="44"/>
      <c r="TKD126" s="44"/>
      <c r="TKE126" s="44"/>
      <c r="TKF126" s="44"/>
      <c r="TKG126" s="44"/>
      <c r="TKH126" s="44"/>
      <c r="TKI126" s="44"/>
      <c r="TKJ126" s="44"/>
      <c r="TKK126" s="44"/>
      <c r="TKL126" s="44"/>
      <c r="TKM126" s="44"/>
      <c r="TKN126" s="44"/>
      <c r="TKO126" s="44"/>
      <c r="TKP126" s="44"/>
      <c r="TKQ126" s="44"/>
      <c r="TKR126" s="44"/>
      <c r="TKS126" s="44"/>
      <c r="TKT126" s="44"/>
      <c r="TKU126" s="44"/>
      <c r="TKV126" s="44"/>
      <c r="TKW126" s="44"/>
      <c r="TKX126" s="44"/>
      <c r="TKY126" s="44"/>
      <c r="TKZ126" s="44"/>
      <c r="TLA126" s="44"/>
      <c r="TLB126" s="44"/>
      <c r="TLC126" s="44"/>
      <c r="TLD126" s="44"/>
      <c r="TLE126" s="44"/>
      <c r="TLF126" s="44"/>
      <c r="TLG126" s="44"/>
      <c r="TLH126" s="44"/>
      <c r="TLI126" s="44"/>
      <c r="TLJ126" s="44"/>
      <c r="TLK126" s="44"/>
      <c r="TLL126" s="44"/>
      <c r="TLM126" s="44"/>
      <c r="TLN126" s="44"/>
      <c r="TLO126" s="44"/>
      <c r="TLP126" s="44"/>
      <c r="TLQ126" s="44"/>
      <c r="TLR126" s="44"/>
      <c r="TLS126" s="44"/>
      <c r="TLT126" s="44"/>
      <c r="TLU126" s="44"/>
      <c r="TLV126" s="44"/>
      <c r="TLW126" s="44"/>
      <c r="TLX126" s="44"/>
      <c r="TLY126" s="44"/>
      <c r="TLZ126" s="44"/>
      <c r="TMA126" s="44"/>
      <c r="TMB126" s="44"/>
      <c r="TMC126" s="44"/>
      <c r="TMD126" s="44"/>
      <c r="TME126" s="44"/>
      <c r="TMF126" s="44"/>
      <c r="TMG126" s="44"/>
      <c r="TMH126" s="44"/>
      <c r="TMI126" s="44"/>
      <c r="TMJ126" s="44"/>
      <c r="TMK126" s="44"/>
      <c r="TML126" s="44"/>
      <c r="TMM126" s="44"/>
      <c r="TMN126" s="44"/>
      <c r="TMO126" s="44"/>
      <c r="TMP126" s="44"/>
      <c r="TMQ126" s="44"/>
      <c r="TMR126" s="44"/>
      <c r="TMS126" s="44"/>
      <c r="TMT126" s="44"/>
      <c r="TMU126" s="44"/>
      <c r="TMV126" s="44"/>
      <c r="TMW126" s="44"/>
      <c r="TMX126" s="44"/>
      <c r="TMY126" s="44"/>
      <c r="TMZ126" s="44"/>
      <c r="TNA126" s="44"/>
      <c r="TNB126" s="44"/>
      <c r="TNC126" s="44"/>
      <c r="TND126" s="44"/>
      <c r="TNE126" s="44"/>
      <c r="TNF126" s="44"/>
      <c r="TNG126" s="44"/>
      <c r="TNH126" s="44"/>
      <c r="TNI126" s="44"/>
      <c r="TNJ126" s="44"/>
      <c r="TNK126" s="44"/>
      <c r="TNL126" s="44"/>
      <c r="TNM126" s="44"/>
      <c r="TNN126" s="44"/>
      <c r="TNO126" s="44"/>
      <c r="TNP126" s="44"/>
      <c r="TNQ126" s="44"/>
      <c r="TNR126" s="44"/>
      <c r="TNS126" s="44"/>
      <c r="TNT126" s="44"/>
      <c r="TNU126" s="44"/>
      <c r="TNV126" s="44"/>
      <c r="TNW126" s="44"/>
      <c r="TNX126" s="44"/>
      <c r="TNY126" s="44"/>
      <c r="TNZ126" s="44"/>
      <c r="TOA126" s="44"/>
      <c r="TOB126" s="44"/>
      <c r="TOC126" s="44"/>
      <c r="TOD126" s="44"/>
      <c r="TOE126" s="44"/>
      <c r="TOF126" s="44"/>
      <c r="TOG126" s="44"/>
      <c r="TOH126" s="44"/>
      <c r="TOI126" s="44"/>
      <c r="TOJ126" s="44"/>
      <c r="TOK126" s="44"/>
      <c r="TOL126" s="44"/>
      <c r="TOM126" s="44"/>
      <c r="TON126" s="44"/>
      <c r="TOO126" s="44"/>
      <c r="TOP126" s="44"/>
      <c r="TOQ126" s="44"/>
      <c r="TOR126" s="44"/>
      <c r="TOS126" s="44"/>
      <c r="TOT126" s="44"/>
      <c r="TOU126" s="44"/>
      <c r="TOV126" s="44"/>
      <c r="TOW126" s="44"/>
      <c r="TOX126" s="44"/>
      <c r="TOY126" s="44"/>
      <c r="TOZ126" s="44"/>
      <c r="TPA126" s="44"/>
      <c r="TPB126" s="44"/>
      <c r="TPC126" s="44"/>
      <c r="TPD126" s="44"/>
      <c r="TPE126" s="44"/>
      <c r="TPF126" s="44"/>
      <c r="TPG126" s="44"/>
      <c r="TPH126" s="44"/>
      <c r="TPI126" s="44"/>
      <c r="TPJ126" s="44"/>
      <c r="TPK126" s="44"/>
      <c r="TPL126" s="44"/>
      <c r="TPM126" s="44"/>
      <c r="TPN126" s="44"/>
      <c r="TPO126" s="44"/>
      <c r="TPP126" s="44"/>
      <c r="TPQ126" s="44"/>
      <c r="TPR126" s="44"/>
      <c r="TPS126" s="44"/>
      <c r="TPT126" s="44"/>
      <c r="TPU126" s="44"/>
      <c r="TPV126" s="44"/>
      <c r="TPW126" s="44"/>
      <c r="TPX126" s="44"/>
      <c r="TPY126" s="44"/>
      <c r="TPZ126" s="44"/>
      <c r="TQA126" s="44"/>
      <c r="TQB126" s="44"/>
      <c r="TQC126" s="44"/>
      <c r="TQD126" s="44"/>
      <c r="TQE126" s="44"/>
      <c r="TQF126" s="44"/>
      <c r="TQG126" s="44"/>
      <c r="TQH126" s="44"/>
      <c r="TQI126" s="44"/>
      <c r="TQJ126" s="44"/>
      <c r="TQK126" s="44"/>
      <c r="TQL126" s="44"/>
      <c r="TQM126" s="44"/>
      <c r="TQN126" s="44"/>
      <c r="TQO126" s="44"/>
      <c r="TQP126" s="44"/>
      <c r="TQQ126" s="44"/>
      <c r="TQR126" s="44"/>
      <c r="TQS126" s="44"/>
      <c r="TQT126" s="44"/>
      <c r="TQU126" s="44"/>
      <c r="TQV126" s="44"/>
      <c r="TQW126" s="44"/>
      <c r="TQX126" s="44"/>
      <c r="TQY126" s="44"/>
      <c r="TQZ126" s="44"/>
      <c r="TRA126" s="44"/>
      <c r="TRB126" s="44"/>
      <c r="TRC126" s="44"/>
      <c r="TRD126" s="44"/>
      <c r="TRE126" s="44"/>
      <c r="TRF126" s="44"/>
      <c r="TRG126" s="44"/>
      <c r="TRH126" s="44"/>
      <c r="TRI126" s="44"/>
      <c r="TRJ126" s="44"/>
      <c r="TRK126" s="44"/>
      <c r="TRL126" s="44"/>
      <c r="TRM126" s="44"/>
      <c r="TRN126" s="44"/>
      <c r="TRO126" s="44"/>
      <c r="TRP126" s="44"/>
      <c r="TRQ126" s="44"/>
      <c r="TRR126" s="44"/>
      <c r="TRS126" s="44"/>
      <c r="TRT126" s="44"/>
      <c r="TRU126" s="44"/>
      <c r="TRV126" s="44"/>
      <c r="TRW126" s="44"/>
      <c r="TRX126" s="44"/>
      <c r="TRY126" s="44"/>
      <c r="TRZ126" s="44"/>
      <c r="TSA126" s="44"/>
      <c r="TSB126" s="44"/>
      <c r="TSC126" s="44"/>
      <c r="TSD126" s="44"/>
      <c r="TSE126" s="44"/>
      <c r="TSF126" s="44"/>
      <c r="TSG126" s="44"/>
      <c r="TSH126" s="44"/>
      <c r="TSI126" s="44"/>
      <c r="TSJ126" s="44"/>
      <c r="TSK126" s="44"/>
      <c r="TSL126" s="44"/>
      <c r="TSM126" s="44"/>
      <c r="TSN126" s="44"/>
      <c r="TSO126" s="44"/>
      <c r="TSP126" s="44"/>
      <c r="TSQ126" s="44"/>
      <c r="TSR126" s="44"/>
      <c r="TSS126" s="44"/>
      <c r="TST126" s="44"/>
      <c r="TSU126" s="44"/>
      <c r="TSV126" s="44"/>
      <c r="TSW126" s="44"/>
      <c r="TSX126" s="44"/>
      <c r="TSY126" s="44"/>
      <c r="TSZ126" s="44"/>
      <c r="TTA126" s="44"/>
      <c r="TTB126" s="44"/>
      <c r="TTC126" s="44"/>
      <c r="TTD126" s="44"/>
      <c r="TTE126" s="44"/>
      <c r="TTF126" s="44"/>
      <c r="TTG126" s="44"/>
      <c r="TTH126" s="44"/>
      <c r="TTI126" s="44"/>
      <c r="TTJ126" s="44"/>
      <c r="TTK126" s="44"/>
      <c r="TTL126" s="44"/>
      <c r="TTM126" s="44"/>
      <c r="TTN126" s="44"/>
      <c r="TTO126" s="44"/>
      <c r="TTP126" s="44"/>
      <c r="TTQ126" s="44"/>
      <c r="TTR126" s="44"/>
      <c r="TTS126" s="44"/>
      <c r="TTT126" s="44"/>
      <c r="TTU126" s="44"/>
      <c r="TTV126" s="44"/>
      <c r="TTW126" s="44"/>
      <c r="TTX126" s="44"/>
      <c r="TTY126" s="44"/>
      <c r="TTZ126" s="44"/>
      <c r="TUA126" s="44"/>
      <c r="TUB126" s="44"/>
      <c r="TUC126" s="44"/>
      <c r="TUD126" s="44"/>
      <c r="TUE126" s="44"/>
      <c r="TUF126" s="44"/>
      <c r="TUG126" s="44"/>
      <c r="TUH126" s="44"/>
      <c r="TUI126" s="44"/>
      <c r="TUJ126" s="44"/>
      <c r="TUK126" s="44"/>
      <c r="TUL126" s="44"/>
      <c r="TUM126" s="44"/>
      <c r="TUN126" s="44"/>
      <c r="TUO126" s="44"/>
      <c r="TUP126" s="44"/>
      <c r="TUQ126" s="44"/>
      <c r="TUR126" s="44"/>
      <c r="TUS126" s="44"/>
      <c r="TUT126" s="44"/>
      <c r="TUU126" s="44"/>
      <c r="TUV126" s="44"/>
      <c r="TUW126" s="44"/>
      <c r="TUX126" s="44"/>
      <c r="TUY126" s="44"/>
      <c r="TUZ126" s="44"/>
      <c r="TVA126" s="44"/>
      <c r="TVB126" s="44"/>
      <c r="TVC126" s="44"/>
      <c r="TVD126" s="44"/>
      <c r="TVE126" s="44"/>
      <c r="TVF126" s="44"/>
      <c r="TVG126" s="44"/>
      <c r="TVH126" s="44"/>
      <c r="TVI126" s="44"/>
      <c r="TVJ126" s="44"/>
      <c r="TVK126" s="44"/>
      <c r="TVL126" s="44"/>
      <c r="TVM126" s="44"/>
      <c r="TVN126" s="44"/>
      <c r="TVO126" s="44"/>
      <c r="TVP126" s="44"/>
      <c r="TVQ126" s="44"/>
      <c r="TVR126" s="44"/>
      <c r="TVS126" s="44"/>
      <c r="TVT126" s="44"/>
      <c r="TVU126" s="44"/>
      <c r="TVV126" s="44"/>
      <c r="TVW126" s="44"/>
      <c r="TVX126" s="44"/>
      <c r="TVY126" s="44"/>
      <c r="TVZ126" s="44"/>
      <c r="TWA126" s="44"/>
      <c r="TWB126" s="44"/>
      <c r="TWC126" s="44"/>
      <c r="TWD126" s="44"/>
      <c r="TWE126" s="44"/>
      <c r="TWF126" s="44"/>
      <c r="TWG126" s="44"/>
      <c r="TWH126" s="44"/>
      <c r="TWI126" s="44"/>
      <c r="TWJ126" s="44"/>
      <c r="TWK126" s="44"/>
      <c r="TWL126" s="44"/>
      <c r="TWM126" s="44"/>
      <c r="TWN126" s="44"/>
      <c r="TWO126" s="44"/>
      <c r="TWP126" s="44"/>
      <c r="TWQ126" s="44"/>
      <c r="TWR126" s="44"/>
      <c r="TWS126" s="44"/>
      <c r="TWT126" s="44"/>
      <c r="TWU126" s="44"/>
      <c r="TWV126" s="44"/>
      <c r="TWW126" s="44"/>
      <c r="TWX126" s="44"/>
      <c r="TWY126" s="44"/>
      <c r="TWZ126" s="44"/>
      <c r="TXA126" s="44"/>
      <c r="TXB126" s="44"/>
      <c r="TXC126" s="44"/>
      <c r="TXD126" s="44"/>
      <c r="TXE126" s="44"/>
      <c r="TXF126" s="44"/>
      <c r="TXG126" s="44"/>
      <c r="TXH126" s="44"/>
      <c r="TXI126" s="44"/>
      <c r="TXJ126" s="44"/>
      <c r="TXK126" s="44"/>
      <c r="TXL126" s="44"/>
      <c r="TXM126" s="44"/>
      <c r="TXN126" s="44"/>
      <c r="TXO126" s="44"/>
      <c r="TXP126" s="44"/>
      <c r="TXQ126" s="44"/>
      <c r="TXR126" s="44"/>
      <c r="TXS126" s="44"/>
      <c r="TXT126" s="44"/>
      <c r="TXU126" s="44"/>
      <c r="TXV126" s="44"/>
      <c r="TXW126" s="44"/>
      <c r="TXX126" s="44"/>
      <c r="TXY126" s="44"/>
      <c r="TXZ126" s="44"/>
      <c r="TYA126" s="44"/>
      <c r="TYB126" s="44"/>
      <c r="TYC126" s="44"/>
      <c r="TYD126" s="44"/>
      <c r="TYE126" s="44"/>
      <c r="TYF126" s="44"/>
      <c r="TYG126" s="44"/>
      <c r="TYH126" s="44"/>
      <c r="TYI126" s="44"/>
      <c r="TYJ126" s="44"/>
      <c r="TYK126" s="44"/>
      <c r="TYL126" s="44"/>
      <c r="TYM126" s="44"/>
      <c r="TYN126" s="44"/>
      <c r="TYO126" s="44"/>
      <c r="TYP126" s="44"/>
      <c r="TYQ126" s="44"/>
      <c r="TYR126" s="44"/>
      <c r="TYS126" s="44"/>
      <c r="TYT126" s="44"/>
      <c r="TYU126" s="44"/>
      <c r="TYV126" s="44"/>
      <c r="TYW126" s="44"/>
      <c r="TYX126" s="44"/>
      <c r="TYY126" s="44"/>
      <c r="TYZ126" s="44"/>
      <c r="TZA126" s="44"/>
      <c r="TZB126" s="44"/>
      <c r="TZC126" s="44"/>
      <c r="TZD126" s="44"/>
      <c r="TZE126" s="44"/>
      <c r="TZF126" s="44"/>
      <c r="TZG126" s="44"/>
      <c r="TZH126" s="44"/>
      <c r="TZI126" s="44"/>
      <c r="TZJ126" s="44"/>
      <c r="TZK126" s="44"/>
      <c r="TZL126" s="44"/>
      <c r="TZM126" s="44"/>
      <c r="TZN126" s="44"/>
      <c r="TZO126" s="44"/>
      <c r="TZP126" s="44"/>
      <c r="TZQ126" s="44"/>
      <c r="TZR126" s="44"/>
      <c r="TZS126" s="44"/>
      <c r="TZT126" s="44"/>
      <c r="TZU126" s="44"/>
      <c r="TZV126" s="44"/>
      <c r="TZW126" s="44"/>
      <c r="TZX126" s="44"/>
      <c r="TZY126" s="44"/>
      <c r="TZZ126" s="44"/>
      <c r="UAA126" s="44"/>
      <c r="UAB126" s="44"/>
      <c r="UAC126" s="44"/>
      <c r="UAD126" s="44"/>
      <c r="UAE126" s="44"/>
      <c r="UAF126" s="44"/>
      <c r="UAG126" s="44"/>
      <c r="UAH126" s="44"/>
      <c r="UAI126" s="44"/>
      <c r="UAJ126" s="44"/>
      <c r="UAK126" s="44"/>
      <c r="UAL126" s="44"/>
      <c r="UAM126" s="44"/>
      <c r="UAN126" s="44"/>
      <c r="UAO126" s="44"/>
      <c r="UAP126" s="44"/>
      <c r="UAQ126" s="44"/>
      <c r="UAR126" s="44"/>
      <c r="UAS126" s="44"/>
      <c r="UAT126" s="44"/>
      <c r="UAU126" s="44"/>
      <c r="UAV126" s="44"/>
      <c r="UAW126" s="44"/>
      <c r="UAX126" s="44"/>
      <c r="UAY126" s="44"/>
      <c r="UAZ126" s="44"/>
      <c r="UBA126" s="44"/>
      <c r="UBB126" s="44"/>
      <c r="UBC126" s="44"/>
      <c r="UBD126" s="44"/>
      <c r="UBE126" s="44"/>
      <c r="UBF126" s="44"/>
      <c r="UBG126" s="44"/>
      <c r="UBH126" s="44"/>
      <c r="UBI126" s="44"/>
      <c r="UBJ126" s="44"/>
      <c r="UBK126" s="44"/>
      <c r="UBL126" s="44"/>
      <c r="UBM126" s="44"/>
      <c r="UBN126" s="44"/>
      <c r="UBO126" s="44"/>
      <c r="UBP126" s="44"/>
      <c r="UBQ126" s="44"/>
      <c r="UBR126" s="44"/>
      <c r="UBS126" s="44"/>
      <c r="UBT126" s="44"/>
      <c r="UBU126" s="44"/>
      <c r="UBV126" s="44"/>
      <c r="UBW126" s="44"/>
      <c r="UBX126" s="44"/>
      <c r="UBY126" s="44"/>
      <c r="UBZ126" s="44"/>
      <c r="UCA126" s="44"/>
      <c r="UCB126" s="44"/>
      <c r="UCC126" s="44"/>
      <c r="UCD126" s="44"/>
      <c r="UCE126" s="44"/>
      <c r="UCF126" s="44"/>
      <c r="UCG126" s="44"/>
      <c r="UCH126" s="44"/>
      <c r="UCI126" s="44"/>
      <c r="UCJ126" s="44"/>
      <c r="UCK126" s="44"/>
      <c r="UCL126" s="44"/>
      <c r="UCM126" s="44"/>
      <c r="UCN126" s="44"/>
      <c r="UCO126" s="44"/>
      <c r="UCP126" s="44"/>
      <c r="UCQ126" s="44"/>
      <c r="UCR126" s="44"/>
      <c r="UCS126" s="44"/>
      <c r="UCT126" s="44"/>
      <c r="UCU126" s="44"/>
      <c r="UCV126" s="44"/>
      <c r="UCW126" s="44"/>
      <c r="UCX126" s="44"/>
      <c r="UCY126" s="44"/>
      <c r="UCZ126" s="44"/>
      <c r="UDA126" s="44"/>
      <c r="UDB126" s="44"/>
      <c r="UDC126" s="44"/>
      <c r="UDD126" s="44"/>
      <c r="UDE126" s="44"/>
      <c r="UDF126" s="44"/>
      <c r="UDG126" s="44"/>
      <c r="UDH126" s="44"/>
      <c r="UDI126" s="44"/>
      <c r="UDJ126" s="44"/>
      <c r="UDK126" s="44"/>
      <c r="UDL126" s="44"/>
      <c r="UDM126" s="44"/>
      <c r="UDN126" s="44"/>
      <c r="UDO126" s="44"/>
      <c r="UDP126" s="44"/>
      <c r="UDQ126" s="44"/>
      <c r="UDR126" s="44"/>
      <c r="UDS126" s="44"/>
      <c r="UDT126" s="44"/>
      <c r="UDU126" s="44"/>
      <c r="UDV126" s="44"/>
      <c r="UDW126" s="44"/>
      <c r="UDX126" s="44"/>
      <c r="UDY126" s="44"/>
      <c r="UDZ126" s="44"/>
      <c r="UEA126" s="44"/>
      <c r="UEB126" s="44"/>
      <c r="UEC126" s="44"/>
      <c r="UED126" s="44"/>
      <c r="UEE126" s="44"/>
      <c r="UEF126" s="44"/>
      <c r="UEG126" s="44"/>
      <c r="UEH126" s="44"/>
      <c r="UEI126" s="44"/>
      <c r="UEJ126" s="44"/>
      <c r="UEK126" s="44"/>
      <c r="UEL126" s="44"/>
      <c r="UEM126" s="44"/>
      <c r="UEN126" s="44"/>
      <c r="UEO126" s="44"/>
      <c r="UEP126" s="44"/>
      <c r="UEQ126" s="44"/>
      <c r="UER126" s="44"/>
      <c r="UES126" s="44"/>
      <c r="UET126" s="44"/>
      <c r="UEU126" s="44"/>
      <c r="UEV126" s="44"/>
      <c r="UEW126" s="44"/>
      <c r="UEX126" s="44"/>
      <c r="UEY126" s="44"/>
      <c r="UEZ126" s="44"/>
      <c r="UFA126" s="44"/>
      <c r="UFB126" s="44"/>
      <c r="UFC126" s="44"/>
      <c r="UFD126" s="44"/>
      <c r="UFE126" s="44"/>
      <c r="UFF126" s="44"/>
      <c r="UFG126" s="44"/>
      <c r="UFH126" s="44"/>
      <c r="UFI126" s="44"/>
      <c r="UFJ126" s="44"/>
      <c r="UFK126" s="44"/>
      <c r="UFL126" s="44"/>
      <c r="UFM126" s="44"/>
      <c r="UFN126" s="44"/>
      <c r="UFO126" s="44"/>
      <c r="UFP126" s="44"/>
      <c r="UFQ126" s="44"/>
      <c r="UFR126" s="44"/>
      <c r="UFS126" s="44"/>
      <c r="UFT126" s="44"/>
      <c r="UFU126" s="44"/>
      <c r="UFV126" s="44"/>
      <c r="UFW126" s="44"/>
      <c r="UFX126" s="44"/>
      <c r="UFY126" s="44"/>
      <c r="UFZ126" s="44"/>
      <c r="UGA126" s="44"/>
      <c r="UGB126" s="44"/>
      <c r="UGC126" s="44"/>
      <c r="UGD126" s="44"/>
      <c r="UGE126" s="44"/>
      <c r="UGF126" s="44"/>
      <c r="UGG126" s="44"/>
      <c r="UGH126" s="44"/>
      <c r="UGI126" s="44"/>
      <c r="UGJ126" s="44"/>
      <c r="UGK126" s="44"/>
      <c r="UGL126" s="44"/>
      <c r="UGM126" s="44"/>
      <c r="UGN126" s="44"/>
      <c r="UGO126" s="44"/>
      <c r="UGP126" s="44"/>
      <c r="UGQ126" s="44"/>
      <c r="UGR126" s="44"/>
      <c r="UGS126" s="44"/>
      <c r="UGT126" s="44"/>
      <c r="UGU126" s="44"/>
      <c r="UGV126" s="44"/>
      <c r="UGW126" s="44"/>
      <c r="UGX126" s="44"/>
      <c r="UGY126" s="44"/>
      <c r="UGZ126" s="44"/>
      <c r="UHA126" s="44"/>
      <c r="UHB126" s="44"/>
      <c r="UHC126" s="44"/>
      <c r="UHD126" s="44"/>
      <c r="UHE126" s="44"/>
      <c r="UHF126" s="44"/>
      <c r="UHG126" s="44"/>
      <c r="UHH126" s="44"/>
      <c r="UHI126" s="44"/>
      <c r="UHJ126" s="44"/>
      <c r="UHK126" s="44"/>
      <c r="UHL126" s="44"/>
      <c r="UHM126" s="44"/>
      <c r="UHN126" s="44"/>
      <c r="UHO126" s="44"/>
      <c r="UHP126" s="44"/>
      <c r="UHQ126" s="44"/>
      <c r="UHR126" s="44"/>
      <c r="UHS126" s="44"/>
      <c r="UHT126" s="44"/>
      <c r="UHU126" s="44"/>
      <c r="UHV126" s="44"/>
      <c r="UHW126" s="44"/>
      <c r="UHX126" s="44"/>
      <c r="UHY126" s="44"/>
      <c r="UHZ126" s="44"/>
      <c r="UIA126" s="44"/>
      <c r="UIB126" s="44"/>
      <c r="UIC126" s="44"/>
      <c r="UID126" s="44"/>
      <c r="UIE126" s="44"/>
      <c r="UIF126" s="44"/>
      <c r="UIG126" s="44"/>
      <c r="UIH126" s="44"/>
      <c r="UII126" s="44"/>
      <c r="UIJ126" s="44"/>
      <c r="UIK126" s="44"/>
      <c r="UIL126" s="44"/>
      <c r="UIM126" s="44"/>
      <c r="UIN126" s="44"/>
      <c r="UIO126" s="44"/>
      <c r="UIP126" s="44"/>
      <c r="UIQ126" s="44"/>
      <c r="UIR126" s="44"/>
      <c r="UIS126" s="44"/>
      <c r="UIT126" s="44"/>
      <c r="UIU126" s="44"/>
      <c r="UIV126" s="44"/>
      <c r="UIW126" s="44"/>
      <c r="UIX126" s="44"/>
      <c r="UIY126" s="44"/>
      <c r="UIZ126" s="44"/>
      <c r="UJA126" s="44"/>
      <c r="UJB126" s="44"/>
      <c r="UJC126" s="44"/>
      <c r="UJD126" s="44"/>
      <c r="UJE126" s="44"/>
      <c r="UJF126" s="44"/>
      <c r="UJG126" s="44"/>
      <c r="UJH126" s="44"/>
      <c r="UJI126" s="44"/>
      <c r="UJJ126" s="44"/>
      <c r="UJK126" s="44"/>
      <c r="UJL126" s="44"/>
      <c r="UJM126" s="44"/>
      <c r="UJN126" s="44"/>
      <c r="UJO126" s="44"/>
      <c r="UJP126" s="44"/>
      <c r="UJQ126" s="44"/>
      <c r="UJR126" s="44"/>
      <c r="UJS126" s="44"/>
      <c r="UJT126" s="44"/>
      <c r="UJU126" s="44"/>
      <c r="UJV126" s="44"/>
      <c r="UJW126" s="44"/>
      <c r="UJX126" s="44"/>
      <c r="UJY126" s="44"/>
      <c r="UJZ126" s="44"/>
      <c r="UKA126" s="44"/>
      <c r="UKB126" s="44"/>
      <c r="UKC126" s="44"/>
      <c r="UKD126" s="44"/>
      <c r="UKE126" s="44"/>
      <c r="UKF126" s="44"/>
      <c r="UKG126" s="44"/>
      <c r="UKH126" s="44"/>
      <c r="UKI126" s="44"/>
      <c r="UKJ126" s="44"/>
      <c r="UKK126" s="44"/>
      <c r="UKL126" s="44"/>
      <c r="UKM126" s="44"/>
      <c r="UKN126" s="44"/>
      <c r="UKO126" s="44"/>
      <c r="UKP126" s="44"/>
      <c r="UKQ126" s="44"/>
      <c r="UKR126" s="44"/>
      <c r="UKS126" s="44"/>
      <c r="UKT126" s="44"/>
      <c r="UKU126" s="44"/>
      <c r="UKV126" s="44"/>
      <c r="UKW126" s="44"/>
      <c r="UKX126" s="44"/>
      <c r="UKY126" s="44"/>
      <c r="UKZ126" s="44"/>
      <c r="ULA126" s="44"/>
      <c r="ULB126" s="44"/>
      <c r="ULC126" s="44"/>
      <c r="ULD126" s="44"/>
      <c r="ULE126" s="44"/>
      <c r="ULF126" s="44"/>
      <c r="ULG126" s="44"/>
      <c r="ULH126" s="44"/>
      <c r="ULI126" s="44"/>
      <c r="ULJ126" s="44"/>
      <c r="ULK126" s="44"/>
      <c r="ULL126" s="44"/>
      <c r="ULM126" s="44"/>
      <c r="ULN126" s="44"/>
      <c r="ULO126" s="44"/>
      <c r="ULP126" s="44"/>
      <c r="ULQ126" s="44"/>
      <c r="ULR126" s="44"/>
      <c r="ULS126" s="44"/>
      <c r="ULT126" s="44"/>
      <c r="ULU126" s="44"/>
      <c r="ULV126" s="44"/>
      <c r="ULW126" s="44"/>
      <c r="ULX126" s="44"/>
      <c r="ULY126" s="44"/>
      <c r="ULZ126" s="44"/>
      <c r="UMA126" s="44"/>
      <c r="UMB126" s="44"/>
      <c r="UMC126" s="44"/>
      <c r="UMD126" s="44"/>
      <c r="UME126" s="44"/>
      <c r="UMF126" s="44"/>
      <c r="UMG126" s="44"/>
      <c r="UMH126" s="44"/>
      <c r="UMI126" s="44"/>
      <c r="UMJ126" s="44"/>
      <c r="UMK126" s="44"/>
      <c r="UML126" s="44"/>
      <c r="UMM126" s="44"/>
      <c r="UMN126" s="44"/>
      <c r="UMO126" s="44"/>
      <c r="UMP126" s="44"/>
      <c r="UMQ126" s="44"/>
      <c r="UMR126" s="44"/>
      <c r="UMS126" s="44"/>
      <c r="UMT126" s="44"/>
      <c r="UMU126" s="44"/>
      <c r="UMV126" s="44"/>
      <c r="UMW126" s="44"/>
      <c r="UMX126" s="44"/>
      <c r="UMY126" s="44"/>
      <c r="UMZ126" s="44"/>
      <c r="UNA126" s="44"/>
      <c r="UNB126" s="44"/>
      <c r="UNC126" s="44"/>
      <c r="UND126" s="44"/>
      <c r="UNE126" s="44"/>
      <c r="UNF126" s="44"/>
      <c r="UNG126" s="44"/>
      <c r="UNH126" s="44"/>
      <c r="UNI126" s="44"/>
      <c r="UNJ126" s="44"/>
      <c r="UNK126" s="44"/>
      <c r="UNL126" s="44"/>
      <c r="UNM126" s="44"/>
      <c r="UNN126" s="44"/>
      <c r="UNO126" s="44"/>
      <c r="UNP126" s="44"/>
      <c r="UNQ126" s="44"/>
      <c r="UNR126" s="44"/>
      <c r="UNS126" s="44"/>
      <c r="UNT126" s="44"/>
      <c r="UNU126" s="44"/>
      <c r="UNV126" s="44"/>
      <c r="UNW126" s="44"/>
      <c r="UNX126" s="44"/>
      <c r="UNY126" s="44"/>
      <c r="UNZ126" s="44"/>
      <c r="UOA126" s="44"/>
      <c r="UOB126" s="44"/>
      <c r="UOC126" s="44"/>
      <c r="UOD126" s="44"/>
      <c r="UOE126" s="44"/>
      <c r="UOF126" s="44"/>
      <c r="UOG126" s="44"/>
      <c r="UOH126" s="44"/>
      <c r="UOI126" s="44"/>
      <c r="UOJ126" s="44"/>
      <c r="UOK126" s="44"/>
      <c r="UOL126" s="44"/>
      <c r="UOM126" s="44"/>
      <c r="UON126" s="44"/>
      <c r="UOO126" s="44"/>
      <c r="UOP126" s="44"/>
      <c r="UOQ126" s="44"/>
      <c r="UOR126" s="44"/>
      <c r="UOS126" s="44"/>
      <c r="UOT126" s="44"/>
      <c r="UOU126" s="44"/>
      <c r="UOV126" s="44"/>
      <c r="UOW126" s="44"/>
      <c r="UOX126" s="44"/>
      <c r="UOY126" s="44"/>
      <c r="UOZ126" s="44"/>
      <c r="UPA126" s="44"/>
      <c r="UPB126" s="44"/>
      <c r="UPC126" s="44"/>
      <c r="UPD126" s="44"/>
      <c r="UPE126" s="44"/>
      <c r="UPF126" s="44"/>
      <c r="UPG126" s="44"/>
      <c r="UPH126" s="44"/>
      <c r="UPI126" s="44"/>
      <c r="UPJ126" s="44"/>
      <c r="UPK126" s="44"/>
      <c r="UPL126" s="44"/>
      <c r="UPM126" s="44"/>
      <c r="UPN126" s="44"/>
      <c r="UPO126" s="44"/>
      <c r="UPP126" s="44"/>
      <c r="UPQ126" s="44"/>
      <c r="UPR126" s="44"/>
      <c r="UPS126" s="44"/>
      <c r="UPT126" s="44"/>
      <c r="UPU126" s="44"/>
      <c r="UPV126" s="44"/>
      <c r="UPW126" s="44"/>
      <c r="UPX126" s="44"/>
      <c r="UPY126" s="44"/>
      <c r="UPZ126" s="44"/>
      <c r="UQA126" s="44"/>
      <c r="UQB126" s="44"/>
      <c r="UQC126" s="44"/>
      <c r="UQD126" s="44"/>
      <c r="UQE126" s="44"/>
      <c r="UQF126" s="44"/>
      <c r="UQG126" s="44"/>
      <c r="UQH126" s="44"/>
      <c r="UQI126" s="44"/>
      <c r="UQJ126" s="44"/>
      <c r="UQK126" s="44"/>
      <c r="UQL126" s="44"/>
      <c r="UQM126" s="44"/>
      <c r="UQN126" s="44"/>
      <c r="UQO126" s="44"/>
      <c r="UQP126" s="44"/>
      <c r="UQQ126" s="44"/>
      <c r="UQR126" s="44"/>
      <c r="UQS126" s="44"/>
      <c r="UQT126" s="44"/>
      <c r="UQU126" s="44"/>
      <c r="UQV126" s="44"/>
      <c r="UQW126" s="44"/>
      <c r="UQX126" s="44"/>
      <c r="UQY126" s="44"/>
      <c r="UQZ126" s="44"/>
      <c r="URA126" s="44"/>
      <c r="URB126" s="44"/>
      <c r="URC126" s="44"/>
      <c r="URD126" s="44"/>
      <c r="URE126" s="44"/>
      <c r="URF126" s="44"/>
      <c r="URG126" s="44"/>
      <c r="URH126" s="44"/>
      <c r="URI126" s="44"/>
      <c r="URJ126" s="44"/>
      <c r="URK126" s="44"/>
      <c r="URL126" s="44"/>
      <c r="URM126" s="44"/>
      <c r="URN126" s="44"/>
      <c r="URO126" s="44"/>
      <c r="URP126" s="44"/>
      <c r="URQ126" s="44"/>
      <c r="URR126" s="44"/>
      <c r="URS126" s="44"/>
      <c r="URT126" s="44"/>
      <c r="URU126" s="44"/>
      <c r="URV126" s="44"/>
      <c r="URW126" s="44"/>
      <c r="URX126" s="44"/>
      <c r="URY126" s="44"/>
      <c r="URZ126" s="44"/>
      <c r="USA126" s="44"/>
      <c r="USB126" s="44"/>
      <c r="USC126" s="44"/>
      <c r="USD126" s="44"/>
      <c r="USE126" s="44"/>
      <c r="USF126" s="44"/>
      <c r="USG126" s="44"/>
      <c r="USH126" s="44"/>
      <c r="USI126" s="44"/>
      <c r="USJ126" s="44"/>
      <c r="USK126" s="44"/>
      <c r="USL126" s="44"/>
      <c r="USM126" s="44"/>
      <c r="USN126" s="44"/>
      <c r="USO126" s="44"/>
      <c r="USP126" s="44"/>
      <c r="USQ126" s="44"/>
      <c r="USR126" s="44"/>
      <c r="USS126" s="44"/>
      <c r="UST126" s="44"/>
      <c r="USU126" s="44"/>
      <c r="USV126" s="44"/>
      <c r="USW126" s="44"/>
      <c r="USX126" s="44"/>
      <c r="USY126" s="44"/>
      <c r="USZ126" s="44"/>
      <c r="UTA126" s="44"/>
      <c r="UTB126" s="44"/>
      <c r="UTC126" s="44"/>
      <c r="UTD126" s="44"/>
      <c r="UTE126" s="44"/>
      <c r="UTF126" s="44"/>
      <c r="UTG126" s="44"/>
      <c r="UTH126" s="44"/>
      <c r="UTI126" s="44"/>
      <c r="UTJ126" s="44"/>
      <c r="UTK126" s="44"/>
      <c r="UTL126" s="44"/>
      <c r="UTM126" s="44"/>
      <c r="UTN126" s="44"/>
      <c r="UTO126" s="44"/>
      <c r="UTP126" s="44"/>
      <c r="UTQ126" s="44"/>
      <c r="UTR126" s="44"/>
      <c r="UTS126" s="44"/>
      <c r="UTT126" s="44"/>
      <c r="UTU126" s="44"/>
      <c r="UTV126" s="44"/>
      <c r="UTW126" s="44"/>
      <c r="UTX126" s="44"/>
      <c r="UTY126" s="44"/>
      <c r="UTZ126" s="44"/>
      <c r="UUA126" s="44"/>
      <c r="UUB126" s="44"/>
      <c r="UUC126" s="44"/>
      <c r="UUD126" s="44"/>
      <c r="UUE126" s="44"/>
      <c r="UUF126" s="44"/>
      <c r="UUG126" s="44"/>
      <c r="UUH126" s="44"/>
      <c r="UUI126" s="44"/>
      <c r="UUJ126" s="44"/>
      <c r="UUK126" s="44"/>
      <c r="UUL126" s="44"/>
      <c r="UUM126" s="44"/>
      <c r="UUN126" s="44"/>
      <c r="UUO126" s="44"/>
      <c r="UUP126" s="44"/>
      <c r="UUQ126" s="44"/>
      <c r="UUR126" s="44"/>
      <c r="UUS126" s="44"/>
      <c r="UUT126" s="44"/>
      <c r="UUU126" s="44"/>
      <c r="UUV126" s="44"/>
      <c r="UUW126" s="44"/>
      <c r="UUX126" s="44"/>
      <c r="UUY126" s="44"/>
      <c r="UUZ126" s="44"/>
      <c r="UVA126" s="44"/>
      <c r="UVB126" s="44"/>
      <c r="UVC126" s="44"/>
      <c r="UVD126" s="44"/>
      <c r="UVE126" s="44"/>
      <c r="UVF126" s="44"/>
      <c r="UVG126" s="44"/>
      <c r="UVH126" s="44"/>
      <c r="UVI126" s="44"/>
      <c r="UVJ126" s="44"/>
      <c r="UVK126" s="44"/>
      <c r="UVL126" s="44"/>
      <c r="UVM126" s="44"/>
      <c r="UVN126" s="44"/>
      <c r="UVO126" s="44"/>
      <c r="UVP126" s="44"/>
      <c r="UVQ126" s="44"/>
      <c r="UVR126" s="44"/>
      <c r="UVS126" s="44"/>
      <c r="UVT126" s="44"/>
      <c r="UVU126" s="44"/>
      <c r="UVV126" s="44"/>
      <c r="UVW126" s="44"/>
      <c r="UVX126" s="44"/>
      <c r="UVY126" s="44"/>
      <c r="UVZ126" s="44"/>
      <c r="UWA126" s="44"/>
      <c r="UWB126" s="44"/>
      <c r="UWC126" s="44"/>
      <c r="UWD126" s="44"/>
      <c r="UWE126" s="44"/>
      <c r="UWF126" s="44"/>
      <c r="UWG126" s="44"/>
      <c r="UWH126" s="44"/>
      <c r="UWI126" s="44"/>
      <c r="UWJ126" s="44"/>
      <c r="UWK126" s="44"/>
      <c r="UWL126" s="44"/>
      <c r="UWM126" s="44"/>
      <c r="UWN126" s="44"/>
      <c r="UWO126" s="44"/>
      <c r="UWP126" s="44"/>
      <c r="UWQ126" s="44"/>
      <c r="UWR126" s="44"/>
      <c r="UWS126" s="44"/>
      <c r="UWT126" s="44"/>
      <c r="UWU126" s="44"/>
      <c r="UWV126" s="44"/>
      <c r="UWW126" s="44"/>
      <c r="UWX126" s="44"/>
      <c r="UWY126" s="44"/>
      <c r="UWZ126" s="44"/>
      <c r="UXA126" s="44"/>
      <c r="UXB126" s="44"/>
      <c r="UXC126" s="44"/>
      <c r="UXD126" s="44"/>
      <c r="UXE126" s="44"/>
      <c r="UXF126" s="44"/>
      <c r="UXG126" s="44"/>
      <c r="UXH126" s="44"/>
      <c r="UXI126" s="44"/>
      <c r="UXJ126" s="44"/>
      <c r="UXK126" s="44"/>
      <c r="UXL126" s="44"/>
      <c r="UXM126" s="44"/>
      <c r="UXN126" s="44"/>
      <c r="UXO126" s="44"/>
      <c r="UXP126" s="44"/>
      <c r="UXQ126" s="44"/>
      <c r="UXR126" s="44"/>
      <c r="UXS126" s="44"/>
      <c r="UXT126" s="44"/>
      <c r="UXU126" s="44"/>
      <c r="UXV126" s="44"/>
      <c r="UXW126" s="44"/>
      <c r="UXX126" s="44"/>
      <c r="UXY126" s="44"/>
      <c r="UXZ126" s="44"/>
      <c r="UYA126" s="44"/>
      <c r="UYB126" s="44"/>
      <c r="UYC126" s="44"/>
      <c r="UYD126" s="44"/>
      <c r="UYE126" s="44"/>
      <c r="UYF126" s="44"/>
      <c r="UYG126" s="44"/>
      <c r="UYH126" s="44"/>
      <c r="UYI126" s="44"/>
      <c r="UYJ126" s="44"/>
      <c r="UYK126" s="44"/>
      <c r="UYL126" s="44"/>
      <c r="UYM126" s="44"/>
      <c r="UYN126" s="44"/>
      <c r="UYO126" s="44"/>
      <c r="UYP126" s="44"/>
      <c r="UYQ126" s="44"/>
      <c r="UYR126" s="44"/>
      <c r="UYS126" s="44"/>
      <c r="UYT126" s="44"/>
      <c r="UYU126" s="44"/>
      <c r="UYV126" s="44"/>
      <c r="UYW126" s="44"/>
      <c r="UYX126" s="44"/>
      <c r="UYY126" s="44"/>
      <c r="UYZ126" s="44"/>
      <c r="UZA126" s="44"/>
      <c r="UZB126" s="44"/>
      <c r="UZC126" s="44"/>
      <c r="UZD126" s="44"/>
      <c r="UZE126" s="44"/>
      <c r="UZF126" s="44"/>
      <c r="UZG126" s="44"/>
      <c r="UZH126" s="44"/>
      <c r="UZI126" s="44"/>
      <c r="UZJ126" s="44"/>
      <c r="UZK126" s="44"/>
      <c r="UZL126" s="44"/>
      <c r="UZM126" s="44"/>
      <c r="UZN126" s="44"/>
      <c r="UZO126" s="44"/>
      <c r="UZP126" s="44"/>
      <c r="UZQ126" s="44"/>
      <c r="UZR126" s="44"/>
      <c r="UZS126" s="44"/>
      <c r="UZT126" s="44"/>
      <c r="UZU126" s="44"/>
      <c r="UZV126" s="44"/>
      <c r="UZW126" s="44"/>
      <c r="UZX126" s="44"/>
      <c r="UZY126" s="44"/>
      <c r="UZZ126" s="44"/>
      <c r="VAA126" s="44"/>
      <c r="VAB126" s="44"/>
      <c r="VAC126" s="44"/>
      <c r="VAD126" s="44"/>
      <c r="VAE126" s="44"/>
      <c r="VAF126" s="44"/>
      <c r="VAG126" s="44"/>
      <c r="VAH126" s="44"/>
      <c r="VAI126" s="44"/>
      <c r="VAJ126" s="44"/>
      <c r="VAK126" s="44"/>
      <c r="VAL126" s="44"/>
      <c r="VAM126" s="44"/>
      <c r="VAN126" s="44"/>
      <c r="VAO126" s="44"/>
      <c r="VAP126" s="44"/>
      <c r="VAQ126" s="44"/>
      <c r="VAR126" s="44"/>
      <c r="VAS126" s="44"/>
      <c r="VAT126" s="44"/>
      <c r="VAU126" s="44"/>
      <c r="VAV126" s="44"/>
      <c r="VAW126" s="44"/>
      <c r="VAX126" s="44"/>
      <c r="VAY126" s="44"/>
      <c r="VAZ126" s="44"/>
      <c r="VBA126" s="44"/>
      <c r="VBB126" s="44"/>
      <c r="VBC126" s="44"/>
      <c r="VBD126" s="44"/>
      <c r="VBE126" s="44"/>
      <c r="VBF126" s="44"/>
      <c r="VBG126" s="44"/>
      <c r="VBH126" s="44"/>
      <c r="VBI126" s="44"/>
      <c r="VBJ126" s="44"/>
      <c r="VBK126" s="44"/>
      <c r="VBL126" s="44"/>
      <c r="VBM126" s="44"/>
      <c r="VBN126" s="44"/>
      <c r="VBO126" s="44"/>
      <c r="VBP126" s="44"/>
      <c r="VBQ126" s="44"/>
      <c r="VBR126" s="44"/>
      <c r="VBS126" s="44"/>
      <c r="VBT126" s="44"/>
      <c r="VBU126" s="44"/>
      <c r="VBV126" s="44"/>
      <c r="VBW126" s="44"/>
      <c r="VBX126" s="44"/>
      <c r="VBY126" s="44"/>
      <c r="VBZ126" s="44"/>
      <c r="VCA126" s="44"/>
      <c r="VCB126" s="44"/>
      <c r="VCC126" s="44"/>
      <c r="VCD126" s="44"/>
      <c r="VCE126" s="44"/>
      <c r="VCF126" s="44"/>
      <c r="VCG126" s="44"/>
      <c r="VCH126" s="44"/>
      <c r="VCI126" s="44"/>
      <c r="VCJ126" s="44"/>
      <c r="VCK126" s="44"/>
      <c r="VCL126" s="44"/>
      <c r="VCM126" s="44"/>
      <c r="VCN126" s="44"/>
      <c r="VCO126" s="44"/>
      <c r="VCP126" s="44"/>
      <c r="VCQ126" s="44"/>
      <c r="VCR126" s="44"/>
      <c r="VCS126" s="44"/>
      <c r="VCT126" s="44"/>
      <c r="VCU126" s="44"/>
      <c r="VCV126" s="44"/>
      <c r="VCW126" s="44"/>
      <c r="VCX126" s="44"/>
      <c r="VCY126" s="44"/>
      <c r="VCZ126" s="44"/>
      <c r="VDA126" s="44"/>
      <c r="VDB126" s="44"/>
      <c r="VDC126" s="44"/>
      <c r="VDD126" s="44"/>
      <c r="VDE126" s="44"/>
      <c r="VDF126" s="44"/>
      <c r="VDG126" s="44"/>
      <c r="VDH126" s="44"/>
      <c r="VDI126" s="44"/>
      <c r="VDJ126" s="44"/>
      <c r="VDK126" s="44"/>
      <c r="VDL126" s="44"/>
      <c r="VDM126" s="44"/>
      <c r="VDN126" s="44"/>
      <c r="VDO126" s="44"/>
      <c r="VDP126" s="44"/>
      <c r="VDQ126" s="44"/>
      <c r="VDR126" s="44"/>
      <c r="VDS126" s="44"/>
      <c r="VDT126" s="44"/>
      <c r="VDU126" s="44"/>
      <c r="VDV126" s="44"/>
      <c r="VDW126" s="44"/>
      <c r="VDX126" s="44"/>
      <c r="VDY126" s="44"/>
      <c r="VDZ126" s="44"/>
      <c r="VEA126" s="44"/>
      <c r="VEB126" s="44"/>
      <c r="VEC126" s="44"/>
      <c r="VED126" s="44"/>
      <c r="VEE126" s="44"/>
      <c r="VEF126" s="44"/>
      <c r="VEG126" s="44"/>
      <c r="VEH126" s="44"/>
      <c r="VEI126" s="44"/>
      <c r="VEJ126" s="44"/>
      <c r="VEK126" s="44"/>
      <c r="VEL126" s="44"/>
      <c r="VEM126" s="44"/>
      <c r="VEN126" s="44"/>
      <c r="VEO126" s="44"/>
      <c r="VEP126" s="44"/>
      <c r="VEQ126" s="44"/>
      <c r="VER126" s="44"/>
      <c r="VES126" s="44"/>
      <c r="VET126" s="44"/>
      <c r="VEU126" s="44"/>
      <c r="VEV126" s="44"/>
      <c r="VEW126" s="44"/>
      <c r="VEX126" s="44"/>
      <c r="VEY126" s="44"/>
      <c r="VEZ126" s="44"/>
      <c r="VFA126" s="44"/>
      <c r="VFB126" s="44"/>
      <c r="VFC126" s="44"/>
      <c r="VFD126" s="44"/>
      <c r="VFE126" s="44"/>
      <c r="VFF126" s="44"/>
      <c r="VFG126" s="44"/>
      <c r="VFH126" s="44"/>
      <c r="VFI126" s="44"/>
      <c r="VFJ126" s="44"/>
      <c r="VFK126" s="44"/>
      <c r="VFL126" s="44"/>
      <c r="VFM126" s="44"/>
      <c r="VFN126" s="44"/>
      <c r="VFO126" s="44"/>
      <c r="VFP126" s="44"/>
      <c r="VFQ126" s="44"/>
      <c r="VFR126" s="44"/>
      <c r="VFS126" s="44"/>
      <c r="VFT126" s="44"/>
      <c r="VFU126" s="44"/>
      <c r="VFV126" s="44"/>
      <c r="VFW126" s="44"/>
      <c r="VFX126" s="44"/>
      <c r="VFY126" s="44"/>
      <c r="VFZ126" s="44"/>
      <c r="VGA126" s="44"/>
      <c r="VGB126" s="44"/>
      <c r="VGC126" s="44"/>
      <c r="VGD126" s="44"/>
      <c r="VGE126" s="44"/>
      <c r="VGF126" s="44"/>
      <c r="VGG126" s="44"/>
      <c r="VGH126" s="44"/>
      <c r="VGI126" s="44"/>
      <c r="VGJ126" s="44"/>
      <c r="VGK126" s="44"/>
      <c r="VGL126" s="44"/>
      <c r="VGM126" s="44"/>
      <c r="VGN126" s="44"/>
      <c r="VGO126" s="44"/>
      <c r="VGP126" s="44"/>
      <c r="VGQ126" s="44"/>
      <c r="VGR126" s="44"/>
      <c r="VGS126" s="44"/>
      <c r="VGT126" s="44"/>
      <c r="VGU126" s="44"/>
      <c r="VGV126" s="44"/>
      <c r="VGW126" s="44"/>
      <c r="VGX126" s="44"/>
      <c r="VGY126" s="44"/>
      <c r="VGZ126" s="44"/>
      <c r="VHA126" s="44"/>
      <c r="VHB126" s="44"/>
      <c r="VHC126" s="44"/>
      <c r="VHD126" s="44"/>
      <c r="VHE126" s="44"/>
      <c r="VHF126" s="44"/>
      <c r="VHG126" s="44"/>
      <c r="VHH126" s="44"/>
      <c r="VHI126" s="44"/>
      <c r="VHJ126" s="44"/>
      <c r="VHK126" s="44"/>
      <c r="VHL126" s="44"/>
      <c r="VHM126" s="44"/>
      <c r="VHN126" s="44"/>
      <c r="VHO126" s="44"/>
      <c r="VHP126" s="44"/>
      <c r="VHQ126" s="44"/>
      <c r="VHR126" s="44"/>
      <c r="VHS126" s="44"/>
      <c r="VHT126" s="44"/>
      <c r="VHU126" s="44"/>
      <c r="VHV126" s="44"/>
      <c r="VHW126" s="44"/>
      <c r="VHX126" s="44"/>
      <c r="VHY126" s="44"/>
      <c r="VHZ126" s="44"/>
      <c r="VIA126" s="44"/>
      <c r="VIB126" s="44"/>
      <c r="VIC126" s="44"/>
      <c r="VID126" s="44"/>
      <c r="VIE126" s="44"/>
      <c r="VIF126" s="44"/>
      <c r="VIG126" s="44"/>
      <c r="VIH126" s="44"/>
      <c r="VII126" s="44"/>
      <c r="VIJ126" s="44"/>
      <c r="VIK126" s="44"/>
      <c r="VIL126" s="44"/>
      <c r="VIM126" s="44"/>
      <c r="VIN126" s="44"/>
      <c r="VIO126" s="44"/>
      <c r="VIP126" s="44"/>
      <c r="VIQ126" s="44"/>
      <c r="VIR126" s="44"/>
      <c r="VIS126" s="44"/>
      <c r="VIT126" s="44"/>
      <c r="VIU126" s="44"/>
      <c r="VIV126" s="44"/>
      <c r="VIW126" s="44"/>
      <c r="VIX126" s="44"/>
      <c r="VIY126" s="44"/>
      <c r="VIZ126" s="44"/>
      <c r="VJA126" s="44"/>
      <c r="VJB126" s="44"/>
      <c r="VJC126" s="44"/>
      <c r="VJD126" s="44"/>
      <c r="VJE126" s="44"/>
      <c r="VJF126" s="44"/>
      <c r="VJG126" s="44"/>
      <c r="VJH126" s="44"/>
      <c r="VJI126" s="44"/>
      <c r="VJJ126" s="44"/>
      <c r="VJK126" s="44"/>
      <c r="VJL126" s="44"/>
      <c r="VJM126" s="44"/>
      <c r="VJN126" s="44"/>
      <c r="VJO126" s="44"/>
      <c r="VJP126" s="44"/>
      <c r="VJQ126" s="44"/>
      <c r="VJR126" s="44"/>
      <c r="VJS126" s="44"/>
      <c r="VJT126" s="44"/>
      <c r="VJU126" s="44"/>
      <c r="VJV126" s="44"/>
      <c r="VJW126" s="44"/>
      <c r="VJX126" s="44"/>
      <c r="VJY126" s="44"/>
      <c r="VJZ126" s="44"/>
      <c r="VKA126" s="44"/>
      <c r="VKB126" s="44"/>
      <c r="VKC126" s="44"/>
      <c r="VKD126" s="44"/>
      <c r="VKE126" s="44"/>
      <c r="VKF126" s="44"/>
      <c r="VKG126" s="44"/>
      <c r="VKH126" s="44"/>
      <c r="VKI126" s="44"/>
      <c r="VKJ126" s="44"/>
      <c r="VKK126" s="44"/>
      <c r="VKL126" s="44"/>
      <c r="VKM126" s="44"/>
      <c r="VKN126" s="44"/>
      <c r="VKO126" s="44"/>
      <c r="VKP126" s="44"/>
      <c r="VKQ126" s="44"/>
      <c r="VKR126" s="44"/>
      <c r="VKS126" s="44"/>
      <c r="VKT126" s="44"/>
      <c r="VKU126" s="44"/>
      <c r="VKV126" s="44"/>
      <c r="VKW126" s="44"/>
      <c r="VKX126" s="44"/>
      <c r="VKY126" s="44"/>
      <c r="VKZ126" s="44"/>
      <c r="VLA126" s="44"/>
      <c r="VLB126" s="44"/>
      <c r="VLC126" s="44"/>
      <c r="VLD126" s="44"/>
      <c r="VLE126" s="44"/>
      <c r="VLF126" s="44"/>
      <c r="VLG126" s="44"/>
      <c r="VLH126" s="44"/>
      <c r="VLI126" s="44"/>
      <c r="VLJ126" s="44"/>
      <c r="VLK126" s="44"/>
      <c r="VLL126" s="44"/>
      <c r="VLM126" s="44"/>
      <c r="VLN126" s="44"/>
      <c r="VLO126" s="44"/>
      <c r="VLP126" s="44"/>
      <c r="VLQ126" s="44"/>
      <c r="VLR126" s="44"/>
      <c r="VLS126" s="44"/>
      <c r="VLT126" s="44"/>
      <c r="VLU126" s="44"/>
      <c r="VLV126" s="44"/>
      <c r="VLW126" s="44"/>
      <c r="VLX126" s="44"/>
      <c r="VLY126" s="44"/>
      <c r="VLZ126" s="44"/>
      <c r="VMA126" s="44"/>
      <c r="VMB126" s="44"/>
      <c r="VMC126" s="44"/>
      <c r="VMD126" s="44"/>
      <c r="VME126" s="44"/>
      <c r="VMF126" s="44"/>
      <c r="VMG126" s="44"/>
      <c r="VMH126" s="44"/>
      <c r="VMI126" s="44"/>
      <c r="VMJ126" s="44"/>
      <c r="VMK126" s="44"/>
      <c r="VML126" s="44"/>
      <c r="VMM126" s="44"/>
      <c r="VMN126" s="44"/>
      <c r="VMO126" s="44"/>
      <c r="VMP126" s="44"/>
      <c r="VMQ126" s="44"/>
      <c r="VMR126" s="44"/>
      <c r="VMS126" s="44"/>
      <c r="VMT126" s="44"/>
      <c r="VMU126" s="44"/>
      <c r="VMV126" s="44"/>
      <c r="VMW126" s="44"/>
      <c r="VMX126" s="44"/>
      <c r="VMY126" s="44"/>
      <c r="VMZ126" s="44"/>
      <c r="VNA126" s="44"/>
      <c r="VNB126" s="44"/>
      <c r="VNC126" s="44"/>
      <c r="VND126" s="44"/>
      <c r="VNE126" s="44"/>
      <c r="VNF126" s="44"/>
      <c r="VNG126" s="44"/>
      <c r="VNH126" s="44"/>
      <c r="VNI126" s="44"/>
      <c r="VNJ126" s="44"/>
      <c r="VNK126" s="44"/>
      <c r="VNL126" s="44"/>
      <c r="VNM126" s="44"/>
      <c r="VNN126" s="44"/>
      <c r="VNO126" s="44"/>
      <c r="VNP126" s="44"/>
      <c r="VNQ126" s="44"/>
      <c r="VNR126" s="44"/>
      <c r="VNS126" s="44"/>
      <c r="VNT126" s="44"/>
      <c r="VNU126" s="44"/>
      <c r="VNV126" s="44"/>
      <c r="VNW126" s="44"/>
      <c r="VNX126" s="44"/>
      <c r="VNY126" s="44"/>
      <c r="VNZ126" s="44"/>
      <c r="VOA126" s="44"/>
      <c r="VOB126" s="44"/>
      <c r="VOC126" s="44"/>
      <c r="VOD126" s="44"/>
      <c r="VOE126" s="44"/>
      <c r="VOF126" s="44"/>
      <c r="VOG126" s="44"/>
      <c r="VOH126" s="44"/>
      <c r="VOI126" s="44"/>
      <c r="VOJ126" s="44"/>
      <c r="VOK126" s="44"/>
      <c r="VOL126" s="44"/>
      <c r="VOM126" s="44"/>
      <c r="VON126" s="44"/>
      <c r="VOO126" s="44"/>
      <c r="VOP126" s="44"/>
      <c r="VOQ126" s="44"/>
      <c r="VOR126" s="44"/>
      <c r="VOS126" s="44"/>
      <c r="VOT126" s="44"/>
      <c r="VOU126" s="44"/>
      <c r="VOV126" s="44"/>
      <c r="VOW126" s="44"/>
      <c r="VOX126" s="44"/>
      <c r="VOY126" s="44"/>
      <c r="VOZ126" s="44"/>
      <c r="VPA126" s="44"/>
      <c r="VPB126" s="44"/>
      <c r="VPC126" s="44"/>
      <c r="VPD126" s="44"/>
      <c r="VPE126" s="44"/>
      <c r="VPF126" s="44"/>
      <c r="VPG126" s="44"/>
      <c r="VPH126" s="44"/>
      <c r="VPI126" s="44"/>
      <c r="VPJ126" s="44"/>
      <c r="VPK126" s="44"/>
      <c r="VPL126" s="44"/>
      <c r="VPM126" s="44"/>
      <c r="VPN126" s="44"/>
      <c r="VPO126" s="44"/>
      <c r="VPP126" s="44"/>
      <c r="VPQ126" s="44"/>
      <c r="VPR126" s="44"/>
      <c r="VPS126" s="44"/>
      <c r="VPT126" s="44"/>
      <c r="VPU126" s="44"/>
      <c r="VPV126" s="44"/>
      <c r="VPW126" s="44"/>
      <c r="VPX126" s="44"/>
      <c r="VPY126" s="44"/>
      <c r="VPZ126" s="44"/>
      <c r="VQA126" s="44"/>
      <c r="VQB126" s="44"/>
      <c r="VQC126" s="44"/>
      <c r="VQD126" s="44"/>
      <c r="VQE126" s="44"/>
      <c r="VQF126" s="44"/>
      <c r="VQG126" s="44"/>
      <c r="VQH126" s="44"/>
      <c r="VQI126" s="44"/>
      <c r="VQJ126" s="44"/>
      <c r="VQK126" s="44"/>
      <c r="VQL126" s="44"/>
      <c r="VQM126" s="44"/>
      <c r="VQN126" s="44"/>
      <c r="VQO126" s="44"/>
      <c r="VQP126" s="44"/>
      <c r="VQQ126" s="44"/>
      <c r="VQR126" s="44"/>
      <c r="VQS126" s="44"/>
      <c r="VQT126" s="44"/>
      <c r="VQU126" s="44"/>
      <c r="VQV126" s="44"/>
      <c r="VQW126" s="44"/>
      <c r="VQX126" s="44"/>
      <c r="VQY126" s="44"/>
      <c r="VQZ126" s="44"/>
      <c r="VRA126" s="44"/>
      <c r="VRB126" s="44"/>
      <c r="VRC126" s="44"/>
      <c r="VRD126" s="44"/>
      <c r="VRE126" s="44"/>
      <c r="VRF126" s="44"/>
      <c r="VRG126" s="44"/>
      <c r="VRH126" s="44"/>
      <c r="VRI126" s="44"/>
      <c r="VRJ126" s="44"/>
      <c r="VRK126" s="44"/>
      <c r="VRL126" s="44"/>
      <c r="VRM126" s="44"/>
      <c r="VRN126" s="44"/>
      <c r="VRO126" s="44"/>
      <c r="VRP126" s="44"/>
      <c r="VRQ126" s="44"/>
      <c r="VRR126" s="44"/>
      <c r="VRS126" s="44"/>
      <c r="VRT126" s="44"/>
      <c r="VRU126" s="44"/>
      <c r="VRV126" s="44"/>
      <c r="VRW126" s="44"/>
      <c r="VRX126" s="44"/>
      <c r="VRY126" s="44"/>
      <c r="VRZ126" s="44"/>
      <c r="VSA126" s="44"/>
      <c r="VSB126" s="44"/>
      <c r="VSC126" s="44"/>
      <c r="VSD126" s="44"/>
      <c r="VSE126" s="44"/>
      <c r="VSF126" s="44"/>
      <c r="VSG126" s="44"/>
      <c r="VSH126" s="44"/>
      <c r="VSI126" s="44"/>
      <c r="VSJ126" s="44"/>
      <c r="VSK126" s="44"/>
      <c r="VSL126" s="44"/>
      <c r="VSM126" s="44"/>
      <c r="VSN126" s="44"/>
      <c r="VSO126" s="44"/>
      <c r="VSP126" s="44"/>
      <c r="VSQ126" s="44"/>
      <c r="VSR126" s="44"/>
      <c r="VSS126" s="44"/>
      <c r="VST126" s="44"/>
      <c r="VSU126" s="44"/>
      <c r="VSV126" s="44"/>
      <c r="VSW126" s="44"/>
      <c r="VSX126" s="44"/>
      <c r="VSY126" s="44"/>
      <c r="VSZ126" s="44"/>
      <c r="VTA126" s="44"/>
      <c r="VTB126" s="44"/>
      <c r="VTC126" s="44"/>
      <c r="VTD126" s="44"/>
      <c r="VTE126" s="44"/>
      <c r="VTF126" s="44"/>
      <c r="VTG126" s="44"/>
      <c r="VTH126" s="44"/>
      <c r="VTI126" s="44"/>
      <c r="VTJ126" s="44"/>
      <c r="VTK126" s="44"/>
      <c r="VTL126" s="44"/>
      <c r="VTM126" s="44"/>
      <c r="VTN126" s="44"/>
      <c r="VTO126" s="44"/>
      <c r="VTP126" s="44"/>
      <c r="VTQ126" s="44"/>
      <c r="VTR126" s="44"/>
      <c r="VTS126" s="44"/>
      <c r="VTT126" s="44"/>
      <c r="VTU126" s="44"/>
      <c r="VTV126" s="44"/>
      <c r="VTW126" s="44"/>
      <c r="VTX126" s="44"/>
      <c r="VTY126" s="44"/>
      <c r="VTZ126" s="44"/>
      <c r="VUA126" s="44"/>
      <c r="VUB126" s="44"/>
      <c r="VUC126" s="44"/>
      <c r="VUD126" s="44"/>
      <c r="VUE126" s="44"/>
      <c r="VUF126" s="44"/>
      <c r="VUG126" s="44"/>
      <c r="VUH126" s="44"/>
      <c r="VUI126" s="44"/>
      <c r="VUJ126" s="44"/>
      <c r="VUK126" s="44"/>
      <c r="VUL126" s="44"/>
      <c r="VUM126" s="44"/>
      <c r="VUN126" s="44"/>
      <c r="VUO126" s="44"/>
      <c r="VUP126" s="44"/>
      <c r="VUQ126" s="44"/>
      <c r="VUR126" s="44"/>
      <c r="VUS126" s="44"/>
      <c r="VUT126" s="44"/>
      <c r="VUU126" s="44"/>
      <c r="VUV126" s="44"/>
      <c r="VUW126" s="44"/>
      <c r="VUX126" s="44"/>
      <c r="VUY126" s="44"/>
      <c r="VUZ126" s="44"/>
      <c r="VVA126" s="44"/>
      <c r="VVB126" s="44"/>
      <c r="VVC126" s="44"/>
      <c r="VVD126" s="44"/>
      <c r="VVE126" s="44"/>
      <c r="VVF126" s="44"/>
      <c r="VVG126" s="44"/>
      <c r="VVH126" s="44"/>
      <c r="VVI126" s="44"/>
      <c r="VVJ126" s="44"/>
      <c r="VVK126" s="44"/>
      <c r="VVL126" s="44"/>
      <c r="VVM126" s="44"/>
      <c r="VVN126" s="44"/>
      <c r="VVO126" s="44"/>
      <c r="VVP126" s="44"/>
      <c r="VVQ126" s="44"/>
      <c r="VVR126" s="44"/>
      <c r="VVS126" s="44"/>
      <c r="VVT126" s="44"/>
      <c r="VVU126" s="44"/>
      <c r="VVV126" s="44"/>
      <c r="VVW126" s="44"/>
      <c r="VVX126" s="44"/>
      <c r="VVY126" s="44"/>
      <c r="VVZ126" s="44"/>
      <c r="VWA126" s="44"/>
      <c r="VWB126" s="44"/>
      <c r="VWC126" s="44"/>
      <c r="VWD126" s="44"/>
      <c r="VWE126" s="44"/>
      <c r="VWF126" s="44"/>
      <c r="VWG126" s="44"/>
      <c r="VWH126" s="44"/>
      <c r="VWI126" s="44"/>
      <c r="VWJ126" s="44"/>
      <c r="VWK126" s="44"/>
      <c r="VWL126" s="44"/>
      <c r="VWM126" s="44"/>
      <c r="VWN126" s="44"/>
      <c r="VWO126" s="44"/>
      <c r="VWP126" s="44"/>
      <c r="VWQ126" s="44"/>
      <c r="VWR126" s="44"/>
      <c r="VWS126" s="44"/>
      <c r="VWT126" s="44"/>
      <c r="VWU126" s="44"/>
      <c r="VWV126" s="44"/>
      <c r="VWW126" s="44"/>
      <c r="VWX126" s="44"/>
      <c r="VWY126" s="44"/>
      <c r="VWZ126" s="44"/>
      <c r="VXA126" s="44"/>
      <c r="VXB126" s="44"/>
      <c r="VXC126" s="44"/>
      <c r="VXD126" s="44"/>
      <c r="VXE126" s="44"/>
      <c r="VXF126" s="44"/>
      <c r="VXG126" s="44"/>
      <c r="VXH126" s="44"/>
      <c r="VXI126" s="44"/>
      <c r="VXJ126" s="44"/>
      <c r="VXK126" s="44"/>
      <c r="VXL126" s="44"/>
      <c r="VXM126" s="44"/>
      <c r="VXN126" s="44"/>
      <c r="VXO126" s="44"/>
      <c r="VXP126" s="44"/>
      <c r="VXQ126" s="44"/>
      <c r="VXR126" s="44"/>
      <c r="VXS126" s="44"/>
      <c r="VXT126" s="44"/>
      <c r="VXU126" s="44"/>
      <c r="VXV126" s="44"/>
      <c r="VXW126" s="44"/>
      <c r="VXX126" s="44"/>
      <c r="VXY126" s="44"/>
      <c r="VXZ126" s="44"/>
      <c r="VYA126" s="44"/>
      <c r="VYB126" s="44"/>
      <c r="VYC126" s="44"/>
      <c r="VYD126" s="44"/>
      <c r="VYE126" s="44"/>
      <c r="VYF126" s="44"/>
      <c r="VYG126" s="44"/>
      <c r="VYH126" s="44"/>
      <c r="VYI126" s="44"/>
      <c r="VYJ126" s="44"/>
      <c r="VYK126" s="44"/>
      <c r="VYL126" s="44"/>
      <c r="VYM126" s="44"/>
      <c r="VYN126" s="44"/>
      <c r="VYO126" s="44"/>
      <c r="VYP126" s="44"/>
      <c r="VYQ126" s="44"/>
      <c r="VYR126" s="44"/>
      <c r="VYS126" s="44"/>
      <c r="VYT126" s="44"/>
      <c r="VYU126" s="44"/>
      <c r="VYV126" s="44"/>
      <c r="VYW126" s="44"/>
      <c r="VYX126" s="44"/>
      <c r="VYY126" s="44"/>
      <c r="VYZ126" s="44"/>
      <c r="VZA126" s="44"/>
      <c r="VZB126" s="44"/>
      <c r="VZC126" s="44"/>
      <c r="VZD126" s="44"/>
      <c r="VZE126" s="44"/>
      <c r="VZF126" s="44"/>
      <c r="VZG126" s="44"/>
      <c r="VZH126" s="44"/>
      <c r="VZI126" s="44"/>
      <c r="VZJ126" s="44"/>
      <c r="VZK126" s="44"/>
      <c r="VZL126" s="44"/>
      <c r="VZM126" s="44"/>
      <c r="VZN126" s="44"/>
      <c r="VZO126" s="44"/>
      <c r="VZP126" s="44"/>
      <c r="VZQ126" s="44"/>
      <c r="VZR126" s="44"/>
      <c r="VZS126" s="44"/>
      <c r="VZT126" s="44"/>
      <c r="VZU126" s="44"/>
      <c r="VZV126" s="44"/>
      <c r="VZW126" s="44"/>
      <c r="VZX126" s="44"/>
      <c r="VZY126" s="44"/>
      <c r="VZZ126" s="44"/>
      <c r="WAA126" s="44"/>
      <c r="WAB126" s="44"/>
      <c r="WAC126" s="44"/>
      <c r="WAD126" s="44"/>
      <c r="WAE126" s="44"/>
      <c r="WAF126" s="44"/>
      <c r="WAG126" s="44"/>
      <c r="WAH126" s="44"/>
      <c r="WAI126" s="44"/>
      <c r="WAJ126" s="44"/>
      <c r="WAK126" s="44"/>
      <c r="WAL126" s="44"/>
      <c r="WAM126" s="44"/>
      <c r="WAN126" s="44"/>
      <c r="WAO126" s="44"/>
      <c r="WAP126" s="44"/>
      <c r="WAQ126" s="44"/>
      <c r="WAR126" s="44"/>
      <c r="WAS126" s="44"/>
      <c r="WAT126" s="44"/>
      <c r="WAU126" s="44"/>
      <c r="WAV126" s="44"/>
      <c r="WAW126" s="44"/>
      <c r="WAX126" s="44"/>
      <c r="WAY126" s="44"/>
      <c r="WAZ126" s="44"/>
      <c r="WBA126" s="44"/>
      <c r="WBB126" s="44"/>
      <c r="WBC126" s="44"/>
      <c r="WBD126" s="44"/>
      <c r="WBE126" s="44"/>
      <c r="WBF126" s="44"/>
      <c r="WBG126" s="44"/>
      <c r="WBH126" s="44"/>
      <c r="WBI126" s="44"/>
      <c r="WBJ126" s="44"/>
      <c r="WBK126" s="44"/>
      <c r="WBL126" s="44"/>
      <c r="WBM126" s="44"/>
      <c r="WBN126" s="44"/>
      <c r="WBO126" s="44"/>
      <c r="WBP126" s="44"/>
      <c r="WBQ126" s="44"/>
      <c r="WBR126" s="44"/>
      <c r="WBS126" s="44"/>
      <c r="WBT126" s="44"/>
      <c r="WBU126" s="44"/>
      <c r="WBV126" s="44"/>
      <c r="WBW126" s="44"/>
      <c r="WBX126" s="44"/>
      <c r="WBY126" s="44"/>
      <c r="WBZ126" s="44"/>
      <c r="WCA126" s="44"/>
      <c r="WCB126" s="44"/>
      <c r="WCC126" s="44"/>
      <c r="WCD126" s="44"/>
      <c r="WCE126" s="44"/>
      <c r="WCF126" s="44"/>
      <c r="WCG126" s="44"/>
      <c r="WCH126" s="44"/>
      <c r="WCI126" s="44"/>
      <c r="WCJ126" s="44"/>
      <c r="WCK126" s="44"/>
      <c r="WCL126" s="44"/>
      <c r="WCM126" s="44"/>
      <c r="WCN126" s="44"/>
      <c r="WCO126" s="44"/>
      <c r="WCP126" s="44"/>
      <c r="WCQ126" s="44"/>
      <c r="WCR126" s="44"/>
      <c r="WCS126" s="44"/>
      <c r="WCT126" s="44"/>
      <c r="WCU126" s="44"/>
      <c r="WCV126" s="44"/>
      <c r="WCW126" s="44"/>
      <c r="WCX126" s="44"/>
      <c r="WCY126" s="44"/>
      <c r="WCZ126" s="44"/>
      <c r="WDA126" s="44"/>
      <c r="WDB126" s="44"/>
      <c r="WDC126" s="44"/>
      <c r="WDD126" s="44"/>
      <c r="WDE126" s="44"/>
      <c r="WDF126" s="44"/>
      <c r="WDG126" s="44"/>
      <c r="WDH126" s="44"/>
      <c r="WDI126" s="44"/>
      <c r="WDJ126" s="44"/>
      <c r="WDK126" s="44"/>
      <c r="WDL126" s="44"/>
      <c r="WDM126" s="44"/>
      <c r="WDN126" s="44"/>
      <c r="WDO126" s="44"/>
      <c r="WDP126" s="44"/>
      <c r="WDQ126" s="44"/>
      <c r="WDR126" s="44"/>
      <c r="WDS126" s="44"/>
      <c r="WDT126" s="44"/>
      <c r="WDU126" s="44"/>
      <c r="WDV126" s="44"/>
      <c r="WDW126" s="44"/>
      <c r="WDX126" s="44"/>
      <c r="WDY126" s="44"/>
      <c r="WDZ126" s="44"/>
      <c r="WEA126" s="44"/>
      <c r="WEB126" s="44"/>
      <c r="WEC126" s="44"/>
      <c r="WED126" s="44"/>
      <c r="WEE126" s="44"/>
      <c r="WEF126" s="44"/>
      <c r="WEG126" s="44"/>
      <c r="WEH126" s="44"/>
      <c r="WEI126" s="44"/>
      <c r="WEJ126" s="44"/>
      <c r="WEK126" s="44"/>
      <c r="WEL126" s="44"/>
      <c r="WEM126" s="44"/>
      <c r="WEN126" s="44"/>
      <c r="WEO126" s="44"/>
      <c r="WEP126" s="44"/>
      <c r="WEQ126" s="44"/>
      <c r="WER126" s="44"/>
      <c r="WES126" s="44"/>
      <c r="WET126" s="44"/>
      <c r="WEU126" s="44"/>
      <c r="WEV126" s="44"/>
      <c r="WEW126" s="44"/>
      <c r="WEX126" s="44"/>
      <c r="WEY126" s="44"/>
      <c r="WEZ126" s="44"/>
      <c r="WFA126" s="44"/>
      <c r="WFB126" s="44"/>
      <c r="WFC126" s="44"/>
      <c r="WFD126" s="44"/>
      <c r="WFE126" s="44"/>
      <c r="WFF126" s="44"/>
      <c r="WFG126" s="44"/>
      <c r="WFH126" s="44"/>
      <c r="WFI126" s="44"/>
      <c r="WFJ126" s="44"/>
      <c r="WFK126" s="44"/>
      <c r="WFL126" s="44"/>
      <c r="WFM126" s="44"/>
      <c r="WFN126" s="44"/>
      <c r="WFO126" s="44"/>
      <c r="WFP126" s="44"/>
      <c r="WFQ126" s="44"/>
      <c r="WFR126" s="44"/>
      <c r="WFS126" s="44"/>
      <c r="WFT126" s="44"/>
      <c r="WFU126" s="44"/>
      <c r="WFV126" s="44"/>
      <c r="WFW126" s="44"/>
      <c r="WFX126" s="44"/>
      <c r="WFY126" s="44"/>
      <c r="WFZ126" s="44"/>
      <c r="WGA126" s="44"/>
      <c r="WGB126" s="44"/>
      <c r="WGC126" s="44"/>
      <c r="WGD126" s="44"/>
      <c r="WGE126" s="44"/>
      <c r="WGF126" s="44"/>
      <c r="WGG126" s="44"/>
      <c r="WGH126" s="44"/>
      <c r="WGI126" s="44"/>
      <c r="WGJ126" s="44"/>
      <c r="WGK126" s="44"/>
      <c r="WGL126" s="44"/>
      <c r="WGM126" s="44"/>
      <c r="WGN126" s="44"/>
      <c r="WGO126" s="44"/>
      <c r="WGP126" s="44"/>
      <c r="WGQ126" s="44"/>
      <c r="WGR126" s="44"/>
      <c r="WGS126" s="44"/>
      <c r="WGT126" s="44"/>
      <c r="WGU126" s="44"/>
      <c r="WGV126" s="44"/>
      <c r="WGW126" s="44"/>
      <c r="WGX126" s="44"/>
      <c r="WGY126" s="44"/>
      <c r="WGZ126" s="44"/>
      <c r="WHA126" s="44"/>
      <c r="WHB126" s="44"/>
      <c r="WHC126" s="44"/>
      <c r="WHD126" s="44"/>
      <c r="WHE126" s="44"/>
      <c r="WHF126" s="44"/>
      <c r="WHG126" s="44"/>
      <c r="WHH126" s="44"/>
      <c r="WHI126" s="44"/>
      <c r="WHJ126" s="44"/>
      <c r="WHK126" s="44"/>
      <c r="WHL126" s="44"/>
      <c r="WHM126" s="44"/>
      <c r="WHN126" s="44"/>
      <c r="WHO126" s="44"/>
      <c r="WHP126" s="44"/>
      <c r="WHQ126" s="44"/>
      <c r="WHR126" s="44"/>
      <c r="WHS126" s="44"/>
      <c r="WHT126" s="44"/>
      <c r="WHU126" s="44"/>
      <c r="WHV126" s="44"/>
      <c r="WHW126" s="44"/>
      <c r="WHX126" s="44"/>
      <c r="WHY126" s="44"/>
      <c r="WHZ126" s="44"/>
      <c r="WIA126" s="44"/>
      <c r="WIB126" s="44"/>
      <c r="WIC126" s="44"/>
      <c r="WID126" s="44"/>
      <c r="WIE126" s="44"/>
      <c r="WIF126" s="44"/>
      <c r="WIG126" s="44"/>
      <c r="WIH126" s="44"/>
      <c r="WII126" s="44"/>
      <c r="WIJ126" s="44"/>
      <c r="WIK126" s="44"/>
      <c r="WIL126" s="44"/>
      <c r="WIM126" s="44"/>
      <c r="WIN126" s="44"/>
      <c r="WIO126" s="44"/>
      <c r="WIP126" s="44"/>
      <c r="WIQ126" s="44"/>
      <c r="WIR126" s="44"/>
      <c r="WIS126" s="44"/>
      <c r="WIT126" s="44"/>
      <c r="WIU126" s="44"/>
      <c r="WIV126" s="44"/>
      <c r="WIW126" s="44"/>
      <c r="WIX126" s="44"/>
      <c r="WIY126" s="44"/>
      <c r="WIZ126" s="44"/>
      <c r="WJA126" s="44"/>
      <c r="WJB126" s="44"/>
      <c r="WJC126" s="44"/>
      <c r="WJD126" s="44"/>
      <c r="WJE126" s="44"/>
      <c r="WJF126" s="44"/>
      <c r="WJG126" s="44"/>
      <c r="WJH126" s="44"/>
      <c r="WJI126" s="44"/>
      <c r="WJJ126" s="44"/>
      <c r="WJK126" s="44"/>
      <c r="WJL126" s="44"/>
      <c r="WJM126" s="44"/>
      <c r="WJN126" s="44"/>
      <c r="WJO126" s="44"/>
      <c r="WJP126" s="44"/>
      <c r="WJQ126" s="44"/>
      <c r="WJR126" s="44"/>
      <c r="WJS126" s="44"/>
      <c r="WJT126" s="44"/>
      <c r="WJU126" s="44"/>
      <c r="WJV126" s="44"/>
      <c r="WJW126" s="44"/>
      <c r="WJX126" s="44"/>
      <c r="WJY126" s="44"/>
      <c r="WJZ126" s="44"/>
      <c r="WKA126" s="44"/>
      <c r="WKB126" s="44"/>
      <c r="WKC126" s="44"/>
      <c r="WKD126" s="44"/>
      <c r="WKE126" s="44"/>
      <c r="WKF126" s="44"/>
      <c r="WKG126" s="44"/>
      <c r="WKH126" s="44"/>
      <c r="WKI126" s="44"/>
      <c r="WKJ126" s="44"/>
      <c r="WKK126" s="44"/>
      <c r="WKL126" s="44"/>
      <c r="WKM126" s="44"/>
      <c r="WKN126" s="44"/>
      <c r="WKO126" s="44"/>
      <c r="WKP126" s="44"/>
      <c r="WKQ126" s="44"/>
      <c r="WKR126" s="44"/>
      <c r="WKS126" s="44"/>
      <c r="WKT126" s="44"/>
      <c r="WKU126" s="44"/>
      <c r="WKV126" s="44"/>
      <c r="WKW126" s="44"/>
      <c r="WKX126" s="44"/>
      <c r="WKY126" s="44"/>
      <c r="WKZ126" s="44"/>
      <c r="WLA126" s="44"/>
      <c r="WLB126" s="44"/>
      <c r="WLC126" s="44"/>
      <c r="WLD126" s="44"/>
      <c r="WLE126" s="44"/>
      <c r="WLF126" s="44"/>
      <c r="WLG126" s="44"/>
      <c r="WLH126" s="44"/>
      <c r="WLI126" s="44"/>
      <c r="WLJ126" s="44"/>
      <c r="WLK126" s="44"/>
      <c r="WLL126" s="44"/>
      <c r="WLM126" s="44"/>
      <c r="WLN126" s="44"/>
      <c r="WLO126" s="44"/>
      <c r="WLP126" s="44"/>
      <c r="WLQ126" s="44"/>
      <c r="WLR126" s="44"/>
      <c r="WLS126" s="44"/>
      <c r="WLT126" s="44"/>
      <c r="WLU126" s="44"/>
      <c r="WLV126" s="44"/>
      <c r="WLW126" s="44"/>
      <c r="WLX126" s="44"/>
      <c r="WLY126" s="44"/>
      <c r="WLZ126" s="44"/>
      <c r="WMA126" s="44"/>
      <c r="WMB126" s="44"/>
      <c r="WMC126" s="44"/>
      <c r="WMD126" s="44"/>
      <c r="WME126" s="44"/>
      <c r="WMF126" s="44"/>
      <c r="WMG126" s="44"/>
      <c r="WMH126" s="44"/>
      <c r="WMI126" s="44"/>
      <c r="WMJ126" s="44"/>
      <c r="WMK126" s="44"/>
      <c r="WML126" s="44"/>
      <c r="WMM126" s="44"/>
      <c r="WMN126" s="44"/>
      <c r="WMO126" s="44"/>
      <c r="WMP126" s="44"/>
      <c r="WMQ126" s="44"/>
      <c r="WMR126" s="44"/>
      <c r="WMS126" s="44"/>
      <c r="WMT126" s="44"/>
      <c r="WMU126" s="44"/>
      <c r="WMV126" s="44"/>
      <c r="WMW126" s="44"/>
      <c r="WMX126" s="44"/>
      <c r="WMY126" s="44"/>
      <c r="WMZ126" s="44"/>
      <c r="WNA126" s="44"/>
      <c r="WNB126" s="44"/>
      <c r="WNC126" s="44"/>
      <c r="WND126" s="44"/>
      <c r="WNE126" s="44"/>
      <c r="WNF126" s="44"/>
      <c r="WNG126" s="44"/>
      <c r="WNH126" s="44"/>
      <c r="WNI126" s="44"/>
      <c r="WNJ126" s="44"/>
      <c r="WNK126" s="44"/>
      <c r="WNL126" s="44"/>
      <c r="WNM126" s="44"/>
      <c r="WNN126" s="44"/>
      <c r="WNO126" s="44"/>
      <c r="WNP126" s="44"/>
      <c r="WNQ126" s="44"/>
      <c r="WNR126" s="44"/>
      <c r="WNS126" s="44"/>
      <c r="WNT126" s="44"/>
      <c r="WNU126" s="44"/>
      <c r="WNV126" s="44"/>
      <c r="WNW126" s="44"/>
      <c r="WNX126" s="44"/>
      <c r="WNY126" s="44"/>
      <c r="WNZ126" s="44"/>
      <c r="WOA126" s="44"/>
      <c r="WOB126" s="44"/>
      <c r="WOC126" s="44"/>
      <c r="WOD126" s="44"/>
      <c r="WOE126" s="44"/>
      <c r="WOF126" s="44"/>
      <c r="WOG126" s="44"/>
      <c r="WOH126" s="44"/>
      <c r="WOI126" s="44"/>
      <c r="WOJ126" s="44"/>
      <c r="WOK126" s="44"/>
      <c r="WOL126" s="44"/>
      <c r="WOM126" s="44"/>
      <c r="WON126" s="44"/>
      <c r="WOO126" s="44"/>
      <c r="WOP126" s="44"/>
      <c r="WOQ126" s="44"/>
      <c r="WOR126" s="44"/>
      <c r="WOS126" s="44"/>
      <c r="WOT126" s="44"/>
      <c r="WOU126" s="44"/>
      <c r="WOV126" s="44"/>
      <c r="WOW126" s="44"/>
      <c r="WOX126" s="44"/>
      <c r="WOY126" s="44"/>
      <c r="WOZ126" s="44"/>
      <c r="WPA126" s="44"/>
      <c r="WPB126" s="44"/>
      <c r="WPC126" s="44"/>
      <c r="WPD126" s="44"/>
      <c r="WPE126" s="44"/>
      <c r="WPF126" s="44"/>
      <c r="WPG126" s="44"/>
      <c r="WPH126" s="44"/>
      <c r="WPI126" s="44"/>
      <c r="WPJ126" s="44"/>
      <c r="WPK126" s="44"/>
      <c r="WPL126" s="44"/>
      <c r="WPM126" s="44"/>
      <c r="WPN126" s="44"/>
      <c r="WPO126" s="44"/>
      <c r="WPP126" s="44"/>
      <c r="WPQ126" s="44"/>
      <c r="WPR126" s="44"/>
      <c r="WPS126" s="44"/>
      <c r="WPT126" s="44"/>
      <c r="WPU126" s="44"/>
      <c r="WPV126" s="44"/>
      <c r="WPW126" s="44"/>
      <c r="WPX126" s="44"/>
      <c r="WPY126" s="44"/>
      <c r="WPZ126" s="44"/>
      <c r="WQA126" s="44"/>
      <c r="WQB126" s="44"/>
      <c r="WQC126" s="44"/>
      <c r="WQD126" s="44"/>
      <c r="WQE126" s="44"/>
      <c r="WQF126" s="44"/>
      <c r="WQG126" s="44"/>
      <c r="WQH126" s="44"/>
      <c r="WQI126" s="44"/>
      <c r="WQJ126" s="44"/>
      <c r="WQK126" s="44"/>
      <c r="WQL126" s="44"/>
      <c r="WQM126" s="44"/>
      <c r="WQN126" s="44"/>
      <c r="WQO126" s="44"/>
      <c r="WQP126" s="44"/>
      <c r="WQQ126" s="44"/>
      <c r="WQR126" s="44"/>
      <c r="WQS126" s="44"/>
      <c r="WQT126" s="44"/>
      <c r="WQU126" s="44"/>
      <c r="WQV126" s="44"/>
      <c r="WQW126" s="44"/>
      <c r="WQX126" s="44"/>
      <c r="WQY126" s="44"/>
      <c r="WQZ126" s="44"/>
      <c r="WRA126" s="44"/>
      <c r="WRB126" s="44"/>
      <c r="WRC126" s="44"/>
      <c r="WRD126" s="44"/>
      <c r="WRE126" s="44"/>
      <c r="WRF126" s="44"/>
      <c r="WRG126" s="44"/>
      <c r="WRH126" s="44"/>
      <c r="WRI126" s="44"/>
      <c r="WRJ126" s="44"/>
      <c r="WRK126" s="44"/>
      <c r="WRL126" s="44"/>
      <c r="WRM126" s="44"/>
      <c r="WRN126" s="44"/>
      <c r="WRO126" s="44"/>
      <c r="WRP126" s="44"/>
      <c r="WRQ126" s="44"/>
      <c r="WRR126" s="44"/>
      <c r="WRS126" s="44"/>
      <c r="WRT126" s="44"/>
      <c r="WRU126" s="44"/>
      <c r="WRV126" s="44"/>
      <c r="WRW126" s="44"/>
      <c r="WRX126" s="44"/>
      <c r="WRY126" s="44"/>
      <c r="WRZ126" s="44"/>
      <c r="WSA126" s="44"/>
      <c r="WSB126" s="44"/>
      <c r="WSC126" s="44"/>
      <c r="WSD126" s="44"/>
      <c r="WSE126" s="44"/>
      <c r="WSF126" s="44"/>
      <c r="WSG126" s="44"/>
      <c r="WSH126" s="44"/>
      <c r="WSI126" s="44"/>
      <c r="WSJ126" s="44"/>
      <c r="WSK126" s="44"/>
      <c r="WSL126" s="44"/>
      <c r="WSM126" s="44"/>
      <c r="WSN126" s="44"/>
      <c r="WSO126" s="44"/>
      <c r="WSP126" s="44"/>
      <c r="WSQ126" s="44"/>
      <c r="WSR126" s="44"/>
      <c r="WSS126" s="44"/>
      <c r="WST126" s="44"/>
      <c r="WSU126" s="44"/>
      <c r="WSV126" s="44"/>
      <c r="WSW126" s="44"/>
      <c r="WSX126" s="44"/>
      <c r="WSY126" s="44"/>
      <c r="WSZ126" s="44"/>
      <c r="WTA126" s="44"/>
      <c r="WTB126" s="44"/>
      <c r="WTC126" s="44"/>
      <c r="WTD126" s="44"/>
      <c r="WTE126" s="44"/>
      <c r="WTF126" s="44"/>
      <c r="WTG126" s="44"/>
      <c r="WTH126" s="44"/>
      <c r="WTI126" s="44"/>
      <c r="WTJ126" s="44"/>
      <c r="WTK126" s="44"/>
      <c r="WTL126" s="44"/>
      <c r="WTM126" s="44"/>
      <c r="WTN126" s="44"/>
      <c r="WTO126" s="44"/>
      <c r="WTP126" s="44"/>
      <c r="WTQ126" s="44"/>
      <c r="WTR126" s="44"/>
      <c r="WTS126" s="44"/>
      <c r="WTT126" s="44"/>
      <c r="WTU126" s="44"/>
      <c r="WTV126" s="44"/>
      <c r="WTW126" s="44"/>
      <c r="WTX126" s="44"/>
      <c r="WTY126" s="44"/>
      <c r="WTZ126" s="44"/>
      <c r="WUA126" s="44"/>
      <c r="WUB126" s="44"/>
      <c r="WUC126" s="44"/>
      <c r="WUD126" s="44"/>
      <c r="WUE126" s="44"/>
      <c r="WUF126" s="44"/>
      <c r="WUG126" s="44"/>
      <c r="WUH126" s="44"/>
      <c r="WUI126" s="44"/>
      <c r="WUJ126" s="44"/>
      <c r="WUK126" s="44"/>
      <c r="WUL126" s="44"/>
      <c r="WUM126" s="44"/>
      <c r="WUN126" s="44"/>
      <c r="WUO126" s="44"/>
      <c r="WUP126" s="44"/>
      <c r="WUQ126" s="44"/>
      <c r="WUR126" s="44"/>
      <c r="WUS126" s="44"/>
      <c r="WUT126" s="44"/>
      <c r="WUU126" s="44"/>
      <c r="WUV126" s="44"/>
      <c r="WUW126" s="44"/>
      <c r="WUX126" s="44"/>
      <c r="WUY126" s="44"/>
      <c r="WUZ126" s="44"/>
      <c r="WVA126" s="44"/>
      <c r="WVB126" s="44"/>
      <c r="WVC126" s="44"/>
      <c r="WVD126" s="44"/>
      <c r="WVE126" s="44"/>
      <c r="WVF126" s="44"/>
      <c r="WVG126" s="44"/>
      <c r="WVH126" s="44"/>
      <c r="WVI126" s="44"/>
      <c r="WVJ126" s="44"/>
      <c r="WVK126" s="44"/>
      <c r="WVL126" s="44"/>
      <c r="WVM126" s="44"/>
      <c r="WVN126" s="44"/>
      <c r="WVO126" s="44"/>
      <c r="WVP126" s="44"/>
      <c r="WVQ126" s="44"/>
      <c r="WVR126" s="44"/>
      <c r="WVS126" s="44"/>
      <c r="WVT126" s="44"/>
      <c r="WVU126" s="44"/>
      <c r="WVV126" s="44"/>
      <c r="WVW126" s="44"/>
      <c r="WVX126" s="44"/>
      <c r="WVY126" s="44"/>
      <c r="WVZ126" s="44"/>
      <c r="WWA126" s="44"/>
      <c r="WWB126" s="44"/>
      <c r="WWC126" s="44"/>
      <c r="WWD126" s="44"/>
      <c r="WWE126" s="44"/>
      <c r="WWF126" s="44"/>
      <c r="WWG126" s="44"/>
      <c r="WWH126" s="44"/>
      <c r="WWI126" s="44"/>
      <c r="WWJ126" s="44"/>
      <c r="WWK126" s="44"/>
      <c r="WWL126" s="44"/>
      <c r="WWM126" s="44"/>
      <c r="WWN126" s="44"/>
      <c r="WWO126" s="44"/>
      <c r="WWP126" s="44"/>
      <c r="WWQ126" s="44"/>
      <c r="WWR126" s="44"/>
      <c r="WWS126" s="44"/>
      <c r="WWT126" s="44"/>
      <c r="WWU126" s="44"/>
      <c r="WWV126" s="44"/>
      <c r="WWW126" s="44"/>
      <c r="WWX126" s="44"/>
      <c r="WWY126" s="44"/>
      <c r="WWZ126" s="44"/>
      <c r="WXA126" s="44"/>
      <c r="WXB126" s="44"/>
      <c r="WXC126" s="44"/>
      <c r="WXD126" s="44"/>
      <c r="WXE126" s="44"/>
      <c r="WXF126" s="44"/>
      <c r="WXG126" s="44"/>
      <c r="WXH126" s="44"/>
      <c r="WXI126" s="44"/>
      <c r="WXJ126" s="44"/>
      <c r="WXK126" s="44"/>
      <c r="WXL126" s="44"/>
      <c r="WXM126" s="44"/>
      <c r="WXN126" s="44"/>
      <c r="WXO126" s="44"/>
      <c r="WXP126" s="44"/>
      <c r="WXQ126" s="44"/>
      <c r="WXR126" s="44"/>
      <c r="WXS126" s="44"/>
      <c r="WXT126" s="44"/>
      <c r="WXU126" s="44"/>
      <c r="WXV126" s="44"/>
      <c r="WXW126" s="44"/>
      <c r="WXX126" s="44"/>
      <c r="WXY126" s="44"/>
      <c r="WXZ126" s="44"/>
      <c r="WYA126" s="44"/>
      <c r="WYB126" s="44"/>
      <c r="WYC126" s="44"/>
      <c r="WYD126" s="44"/>
      <c r="WYE126" s="44"/>
      <c r="WYF126" s="44"/>
      <c r="WYG126" s="44"/>
      <c r="WYH126" s="44"/>
      <c r="WYI126" s="44"/>
      <c r="WYJ126" s="44"/>
      <c r="WYK126" s="44"/>
      <c r="WYL126" s="44"/>
      <c r="WYM126" s="44"/>
      <c r="WYN126" s="44"/>
      <c r="WYO126" s="44"/>
      <c r="WYP126" s="44"/>
      <c r="WYQ126" s="44"/>
      <c r="WYR126" s="44"/>
      <c r="WYS126" s="44"/>
      <c r="WYT126" s="44"/>
      <c r="WYU126" s="44"/>
      <c r="WYV126" s="44"/>
      <c r="WYW126" s="44"/>
      <c r="WYX126" s="44"/>
      <c r="WYY126" s="44"/>
      <c r="WYZ126" s="44"/>
      <c r="WZA126" s="44"/>
      <c r="WZB126" s="44"/>
      <c r="WZC126" s="44"/>
      <c r="WZD126" s="44"/>
      <c r="WZE126" s="44"/>
      <c r="WZF126" s="44"/>
      <c r="WZG126" s="44"/>
      <c r="WZH126" s="44"/>
      <c r="WZI126" s="44"/>
      <c r="WZJ126" s="44"/>
      <c r="WZK126" s="44"/>
      <c r="WZL126" s="44"/>
      <c r="WZM126" s="44"/>
      <c r="WZN126" s="44"/>
      <c r="WZO126" s="44"/>
      <c r="WZP126" s="44"/>
      <c r="WZQ126" s="44"/>
      <c r="WZR126" s="44"/>
      <c r="WZS126" s="44"/>
      <c r="WZT126" s="44"/>
      <c r="WZU126" s="44"/>
      <c r="WZV126" s="44"/>
      <c r="WZW126" s="44"/>
      <c r="WZX126" s="44"/>
      <c r="WZY126" s="44"/>
      <c r="WZZ126" s="44"/>
      <c r="XAA126" s="44"/>
      <c r="XAB126" s="44"/>
      <c r="XAC126" s="44"/>
      <c r="XAD126" s="44"/>
      <c r="XAE126" s="44"/>
      <c r="XAF126" s="44"/>
      <c r="XAG126" s="44"/>
      <c r="XAH126" s="44"/>
      <c r="XAI126" s="44"/>
      <c r="XAJ126" s="44"/>
      <c r="XAK126" s="44"/>
      <c r="XAL126" s="44"/>
      <c r="XAM126" s="44"/>
      <c r="XAN126" s="44"/>
      <c r="XAO126" s="44"/>
      <c r="XAP126" s="44"/>
      <c r="XAQ126" s="44"/>
      <c r="XAR126" s="44"/>
      <c r="XAS126" s="44"/>
      <c r="XAT126" s="44"/>
      <c r="XAU126" s="44"/>
      <c r="XAV126" s="44"/>
      <c r="XAW126" s="44"/>
      <c r="XAX126" s="44"/>
      <c r="XAY126" s="44"/>
      <c r="XAZ126" s="44"/>
      <c r="XBA126" s="44"/>
      <c r="XBB126" s="44"/>
      <c r="XBC126" s="44"/>
      <c r="XBD126" s="44"/>
      <c r="XBE126" s="44"/>
      <c r="XBF126" s="44"/>
      <c r="XBG126" s="44"/>
      <c r="XBH126" s="44"/>
      <c r="XBI126" s="44"/>
      <c r="XBJ126" s="44"/>
      <c r="XBK126" s="44"/>
      <c r="XBL126" s="44"/>
      <c r="XBM126" s="44"/>
      <c r="XBN126" s="44"/>
      <c r="XBO126" s="44"/>
      <c r="XBP126" s="44"/>
      <c r="XBQ126" s="44"/>
      <c r="XBR126" s="44"/>
      <c r="XBS126" s="44"/>
      <c r="XBT126" s="44"/>
      <c r="XBU126" s="44"/>
      <c r="XBV126" s="44"/>
      <c r="XBW126" s="44"/>
      <c r="XBX126" s="44"/>
      <c r="XBY126" s="44"/>
      <c r="XBZ126" s="44"/>
      <c r="XCA126" s="44"/>
      <c r="XCB126" s="44"/>
      <c r="XCC126" s="44"/>
      <c r="XCD126" s="44"/>
      <c r="XCE126" s="44"/>
      <c r="XCF126" s="44"/>
      <c r="XCG126" s="44"/>
      <c r="XCH126" s="44"/>
      <c r="XCI126" s="44"/>
      <c r="XCJ126" s="44"/>
      <c r="XCK126" s="44"/>
      <c r="XCL126" s="44"/>
      <c r="XCM126" s="44"/>
      <c r="XCN126" s="44"/>
      <c r="XCO126" s="44"/>
      <c r="XCP126" s="44"/>
      <c r="XCQ126" s="44"/>
      <c r="XCR126" s="44"/>
      <c r="XCS126" s="44"/>
      <c r="XCT126" s="44"/>
      <c r="XCU126" s="44"/>
      <c r="XCV126" s="44"/>
      <c r="XCW126" s="44"/>
      <c r="XCX126" s="44"/>
      <c r="XCY126" s="44"/>
      <c r="XCZ126" s="44"/>
      <c r="XDA126" s="44"/>
      <c r="XDB126" s="44"/>
      <c r="XDC126" s="44"/>
      <c r="XDD126" s="44"/>
      <c r="XDE126" s="44"/>
      <c r="XDF126" s="44"/>
      <c r="XDG126" s="44"/>
      <c r="XDH126" s="44"/>
      <c r="XDI126" s="44"/>
      <c r="XDJ126" s="44"/>
      <c r="XDK126" s="44"/>
      <c r="XDL126" s="44"/>
      <c r="XDM126" s="44"/>
      <c r="XDN126" s="44"/>
      <c r="XDO126" s="44"/>
      <c r="XDP126" s="44"/>
      <c r="XDQ126" s="44"/>
      <c r="XDR126" s="44"/>
      <c r="XDS126" s="44"/>
      <c r="XDT126" s="44"/>
      <c r="XDU126" s="44"/>
      <c r="XDV126" s="44"/>
      <c r="XDW126" s="44"/>
      <c r="XDX126" s="44"/>
      <c r="XDY126" s="44"/>
      <c r="XDZ126" s="44"/>
      <c r="XEA126" s="44"/>
      <c r="XEB126" s="44"/>
      <c r="XEC126" s="44"/>
      <c r="XED126" s="44"/>
      <c r="XEE126" s="44"/>
      <c r="XEF126" s="44"/>
      <c r="XEG126" s="44"/>
      <c r="XEH126" s="44"/>
      <c r="XEI126" s="44"/>
      <c r="XEJ126" s="44"/>
      <c r="XEK126" s="44"/>
      <c r="XEL126" s="44"/>
      <c r="XEM126" s="44"/>
      <c r="XEN126" s="44"/>
      <c r="XEO126" s="44"/>
      <c r="XEP126" s="44"/>
      <c r="XEQ126" s="44"/>
      <c r="XER126" s="44"/>
      <c r="XES126" s="44"/>
      <c r="XET126" s="44"/>
      <c r="XEU126" s="44"/>
      <c r="XEV126" s="44"/>
      <c r="XEW126" s="44"/>
      <c r="XEX126" s="44"/>
      <c r="XEY126" s="44"/>
      <c r="XEZ126" s="44"/>
      <c r="XFA126" s="44"/>
      <c r="XFB126" s="44"/>
      <c r="XFC126" s="44"/>
      <c r="XFD126" s="44"/>
    </row>
    <row r="127" spans="1:16384" s="36" customFormat="1" ht="16.5" customHeight="1" x14ac:dyDescent="0.25">
      <c r="A127" s="44" t="s">
        <v>14</v>
      </c>
      <c r="B127" s="37" t="s">
        <v>82</v>
      </c>
      <c r="C127" s="47" t="str">
        <f t="shared" si="1"/>
        <v>VirginiaWater control structure</v>
      </c>
      <c r="D127" s="47" t="s">
        <v>45</v>
      </c>
      <c r="E127" s="44">
        <v>10</v>
      </c>
      <c r="F127" s="40">
        <f>4790/29</f>
        <v>165.17241379310346</v>
      </c>
      <c r="G127" s="41">
        <v>0</v>
      </c>
      <c r="H127" s="41">
        <v>0</v>
      </c>
      <c r="I127" s="41">
        <f>ABS(PV($O$5,'Data entry'!$F$59,ABS(PMT($O$4,'Data entry'!$F$59,F127))+G127+H127))/'Data entry'!$F$59</f>
        <v>20.060337941317027</v>
      </c>
      <c r="J127" s="49">
        <v>0.75</v>
      </c>
      <c r="K127" s="44" t="s">
        <v>67</v>
      </c>
      <c r="L127" s="47"/>
      <c r="M127" s="44"/>
      <c r="N127" s="44"/>
      <c r="O127" s="44"/>
      <c r="P127" s="44"/>
      <c r="Q127" s="44"/>
      <c r="R127" s="44"/>
      <c r="S127" s="44"/>
      <c r="T127" s="44"/>
      <c r="U127" s="44"/>
      <c r="V127" s="44"/>
      <c r="W127" s="44"/>
      <c r="X127" s="44"/>
      <c r="Y127" s="44"/>
      <c r="Z127" s="44"/>
      <c r="AA127" s="44"/>
      <c r="AB127" s="44"/>
      <c r="AC127" s="44"/>
      <c r="AD127" s="44"/>
      <c r="AE127" s="44"/>
      <c r="AF127" s="44"/>
      <c r="AG127" s="44"/>
      <c r="AH127" s="44"/>
      <c r="AI127" s="44"/>
      <c r="AJ127" s="44"/>
      <c r="AK127" s="44"/>
      <c r="AL127" s="44"/>
      <c r="AM127" s="44"/>
      <c r="AN127" s="44"/>
      <c r="AO127" s="44"/>
      <c r="AP127" s="44"/>
      <c r="AQ127" s="44"/>
      <c r="AR127" s="44"/>
      <c r="AS127" s="44"/>
      <c r="AT127" s="44"/>
      <c r="AU127" s="44"/>
      <c r="AV127" s="44"/>
      <c r="AW127" s="44"/>
      <c r="AX127" s="44"/>
      <c r="AY127" s="44"/>
      <c r="AZ127" s="44"/>
      <c r="BA127" s="44"/>
      <c r="BB127" s="44"/>
      <c r="BC127" s="44"/>
      <c r="BD127" s="44"/>
      <c r="BE127" s="44"/>
      <c r="BF127" s="44"/>
      <c r="BG127" s="44"/>
      <c r="BH127" s="44"/>
      <c r="BI127" s="44"/>
      <c r="BJ127" s="44"/>
      <c r="BK127" s="44"/>
      <c r="BL127" s="44"/>
      <c r="BM127" s="44"/>
      <c r="BN127" s="44"/>
      <c r="BO127" s="44"/>
      <c r="BP127" s="44"/>
      <c r="BQ127" s="44"/>
      <c r="BR127" s="44"/>
      <c r="BS127" s="44"/>
      <c r="BT127" s="44"/>
      <c r="BU127" s="44"/>
      <c r="BV127" s="44"/>
      <c r="BW127" s="44"/>
      <c r="BX127" s="44"/>
      <c r="BY127" s="44"/>
      <c r="BZ127" s="44"/>
      <c r="CA127" s="44"/>
      <c r="CB127" s="44"/>
      <c r="CC127" s="44"/>
      <c r="CD127" s="44"/>
      <c r="CE127" s="44"/>
      <c r="CF127" s="44"/>
      <c r="CG127" s="44"/>
      <c r="CH127" s="44"/>
      <c r="CI127" s="44"/>
      <c r="CJ127" s="44"/>
      <c r="CK127" s="44"/>
      <c r="CL127" s="44"/>
      <c r="CM127" s="44"/>
      <c r="CN127" s="44"/>
      <c r="CO127" s="44"/>
      <c r="CP127" s="44"/>
      <c r="CQ127" s="44"/>
      <c r="CR127" s="44"/>
      <c r="CS127" s="44"/>
      <c r="CT127" s="44"/>
      <c r="CU127" s="44"/>
      <c r="CV127" s="44"/>
      <c r="CW127" s="44"/>
      <c r="CX127" s="44"/>
      <c r="CY127" s="44"/>
      <c r="CZ127" s="44"/>
      <c r="DA127" s="44"/>
      <c r="DB127" s="44"/>
      <c r="DC127" s="44"/>
      <c r="DD127" s="44"/>
      <c r="DE127" s="44"/>
      <c r="DF127" s="44"/>
      <c r="DG127" s="44"/>
      <c r="DH127" s="44"/>
      <c r="DI127" s="44"/>
      <c r="DJ127" s="44"/>
      <c r="DK127" s="44"/>
      <c r="DL127" s="44"/>
      <c r="DM127" s="44"/>
      <c r="DN127" s="44"/>
      <c r="DO127" s="44"/>
      <c r="DP127" s="44"/>
      <c r="DQ127" s="44"/>
      <c r="DR127" s="44"/>
      <c r="DS127" s="44"/>
      <c r="DT127" s="44"/>
      <c r="DU127" s="44"/>
      <c r="DV127" s="44"/>
      <c r="DW127" s="44"/>
      <c r="DX127" s="44"/>
      <c r="DY127" s="44"/>
      <c r="DZ127" s="44"/>
      <c r="EA127" s="44"/>
      <c r="EB127" s="44"/>
      <c r="EC127" s="44"/>
      <c r="ED127" s="44"/>
      <c r="EE127" s="44"/>
      <c r="EF127" s="44"/>
      <c r="EG127" s="44"/>
      <c r="EH127" s="44"/>
      <c r="EI127" s="44"/>
      <c r="EJ127" s="44"/>
      <c r="EK127" s="44"/>
      <c r="EL127" s="44"/>
      <c r="EM127" s="44"/>
      <c r="EN127" s="44"/>
      <c r="EO127" s="44"/>
      <c r="EP127" s="44"/>
      <c r="EQ127" s="44"/>
      <c r="ER127" s="44"/>
      <c r="ES127" s="44"/>
      <c r="ET127" s="44"/>
      <c r="EU127" s="44"/>
      <c r="EV127" s="44"/>
      <c r="EW127" s="44"/>
      <c r="EX127" s="44"/>
      <c r="EY127" s="44"/>
      <c r="EZ127" s="44"/>
      <c r="FA127" s="44"/>
      <c r="FB127" s="44"/>
      <c r="FC127" s="44"/>
      <c r="FD127" s="44"/>
      <c r="FE127" s="44"/>
      <c r="FF127" s="44"/>
      <c r="FG127" s="44"/>
      <c r="FH127" s="44"/>
      <c r="FI127" s="44"/>
      <c r="FJ127" s="44"/>
      <c r="FK127" s="44"/>
      <c r="FL127" s="44"/>
      <c r="FM127" s="44"/>
      <c r="FN127" s="44"/>
      <c r="FO127" s="44"/>
      <c r="FP127" s="44"/>
      <c r="FQ127" s="44"/>
      <c r="FR127" s="44"/>
      <c r="FS127" s="44"/>
      <c r="FT127" s="44"/>
      <c r="FU127" s="44"/>
      <c r="FV127" s="44"/>
      <c r="FW127" s="44"/>
      <c r="FX127" s="44"/>
      <c r="FY127" s="44"/>
      <c r="FZ127" s="44"/>
      <c r="GA127" s="44"/>
      <c r="GB127" s="44"/>
      <c r="GC127" s="44"/>
      <c r="GD127" s="44"/>
      <c r="GE127" s="44"/>
      <c r="GF127" s="44"/>
      <c r="GG127" s="44"/>
      <c r="GH127" s="44"/>
      <c r="GI127" s="44"/>
      <c r="GJ127" s="44"/>
      <c r="GK127" s="44"/>
      <c r="GL127" s="44"/>
      <c r="GM127" s="44"/>
      <c r="GN127" s="44"/>
      <c r="GO127" s="44"/>
      <c r="GP127" s="44"/>
      <c r="GQ127" s="44"/>
      <c r="GR127" s="44"/>
      <c r="GS127" s="44"/>
      <c r="GT127" s="44"/>
      <c r="GU127" s="44"/>
      <c r="GV127" s="44"/>
      <c r="GW127" s="44"/>
      <c r="GX127" s="44"/>
      <c r="GY127" s="44"/>
      <c r="GZ127" s="44"/>
      <c r="HA127" s="44"/>
      <c r="HB127" s="44"/>
      <c r="HC127" s="44"/>
      <c r="HD127" s="44"/>
      <c r="HE127" s="44"/>
      <c r="HF127" s="44"/>
      <c r="HG127" s="44"/>
      <c r="HH127" s="44"/>
      <c r="HI127" s="44"/>
      <c r="HJ127" s="44"/>
      <c r="HK127" s="44"/>
      <c r="HL127" s="44"/>
      <c r="HM127" s="44"/>
      <c r="HN127" s="44"/>
      <c r="HO127" s="44"/>
      <c r="HP127" s="44"/>
      <c r="HQ127" s="44"/>
      <c r="HR127" s="44"/>
      <c r="HS127" s="44"/>
      <c r="HT127" s="44"/>
      <c r="HU127" s="44"/>
      <c r="HV127" s="44"/>
      <c r="HW127" s="44"/>
      <c r="HX127" s="44"/>
      <c r="HY127" s="44"/>
      <c r="HZ127" s="44"/>
      <c r="IA127" s="44"/>
      <c r="IB127" s="44"/>
      <c r="IC127" s="44"/>
      <c r="ID127" s="44"/>
      <c r="IE127" s="44"/>
      <c r="IF127" s="44"/>
      <c r="IG127" s="44"/>
      <c r="IH127" s="44"/>
      <c r="II127" s="44"/>
      <c r="IJ127" s="44"/>
      <c r="IK127" s="44"/>
      <c r="IL127" s="44"/>
      <c r="IM127" s="44"/>
      <c r="IN127" s="44"/>
      <c r="IO127" s="44"/>
      <c r="IP127" s="44"/>
      <c r="IQ127" s="44"/>
      <c r="IR127" s="44"/>
      <c r="IS127" s="44"/>
      <c r="IT127" s="44"/>
      <c r="IU127" s="44"/>
      <c r="IV127" s="44"/>
      <c r="IW127" s="44"/>
      <c r="IX127" s="44"/>
      <c r="IY127" s="44"/>
      <c r="IZ127" s="44"/>
      <c r="JA127" s="44"/>
      <c r="JB127" s="44"/>
      <c r="JC127" s="44"/>
      <c r="JD127" s="44"/>
      <c r="JE127" s="44"/>
      <c r="JF127" s="44"/>
      <c r="JG127" s="44"/>
      <c r="JH127" s="44"/>
      <c r="JI127" s="44"/>
      <c r="JJ127" s="44"/>
      <c r="JK127" s="44"/>
      <c r="JL127" s="44"/>
      <c r="JM127" s="44"/>
      <c r="JN127" s="44"/>
      <c r="JO127" s="44"/>
      <c r="JP127" s="44"/>
      <c r="JQ127" s="44"/>
      <c r="JR127" s="44"/>
      <c r="JS127" s="44"/>
      <c r="JT127" s="44"/>
      <c r="JU127" s="44"/>
      <c r="JV127" s="44"/>
      <c r="JW127" s="44"/>
      <c r="JX127" s="44"/>
      <c r="JY127" s="44"/>
      <c r="JZ127" s="44"/>
      <c r="KA127" s="44"/>
      <c r="KB127" s="44"/>
      <c r="KC127" s="44"/>
      <c r="KD127" s="44"/>
      <c r="KE127" s="44"/>
      <c r="KF127" s="44"/>
      <c r="KG127" s="44"/>
      <c r="KH127" s="44"/>
      <c r="KI127" s="44"/>
      <c r="KJ127" s="44"/>
      <c r="KK127" s="44"/>
      <c r="KL127" s="44"/>
      <c r="KM127" s="44"/>
      <c r="KN127" s="44"/>
      <c r="KO127" s="44"/>
      <c r="KP127" s="44"/>
      <c r="KQ127" s="44"/>
      <c r="KR127" s="44"/>
      <c r="KS127" s="44"/>
      <c r="KT127" s="44"/>
      <c r="KU127" s="44"/>
      <c r="KV127" s="44"/>
      <c r="KW127" s="44"/>
      <c r="KX127" s="44"/>
      <c r="KY127" s="44"/>
      <c r="KZ127" s="44"/>
      <c r="LA127" s="44"/>
      <c r="LB127" s="44"/>
      <c r="LC127" s="44"/>
      <c r="LD127" s="44"/>
      <c r="LE127" s="44"/>
      <c r="LF127" s="44"/>
      <c r="LG127" s="44"/>
      <c r="LH127" s="44"/>
      <c r="LI127" s="44"/>
      <c r="LJ127" s="44"/>
      <c r="LK127" s="44"/>
      <c r="LL127" s="44"/>
      <c r="LM127" s="44"/>
      <c r="LN127" s="44"/>
      <c r="LO127" s="44"/>
      <c r="LP127" s="44"/>
      <c r="LQ127" s="44"/>
      <c r="LR127" s="44"/>
      <c r="LS127" s="44"/>
      <c r="LT127" s="44"/>
      <c r="LU127" s="44"/>
      <c r="LV127" s="44"/>
      <c r="LW127" s="44"/>
      <c r="LX127" s="44"/>
      <c r="LY127" s="44"/>
      <c r="LZ127" s="44"/>
      <c r="MA127" s="44"/>
      <c r="MB127" s="44"/>
      <c r="MC127" s="44"/>
      <c r="MD127" s="44"/>
      <c r="ME127" s="44"/>
      <c r="MF127" s="44"/>
      <c r="MG127" s="44"/>
      <c r="MH127" s="44"/>
      <c r="MI127" s="44"/>
      <c r="MJ127" s="44"/>
      <c r="MK127" s="44"/>
      <c r="ML127" s="44"/>
      <c r="MM127" s="44"/>
      <c r="MN127" s="44"/>
      <c r="MO127" s="44"/>
      <c r="MP127" s="44"/>
      <c r="MQ127" s="44"/>
      <c r="MR127" s="44"/>
      <c r="MS127" s="44"/>
      <c r="MT127" s="44"/>
      <c r="MU127" s="44"/>
      <c r="MV127" s="44"/>
      <c r="MW127" s="44"/>
      <c r="MX127" s="44"/>
      <c r="MY127" s="44"/>
      <c r="MZ127" s="44"/>
      <c r="NA127" s="44"/>
      <c r="NB127" s="44"/>
      <c r="NC127" s="44"/>
      <c r="ND127" s="44"/>
      <c r="NE127" s="44"/>
      <c r="NF127" s="44"/>
      <c r="NG127" s="44"/>
      <c r="NH127" s="44"/>
      <c r="NI127" s="44"/>
      <c r="NJ127" s="44"/>
      <c r="NK127" s="44"/>
      <c r="NL127" s="44"/>
      <c r="NM127" s="44"/>
      <c r="NN127" s="44"/>
      <c r="NO127" s="44"/>
      <c r="NP127" s="44"/>
      <c r="NQ127" s="44"/>
      <c r="NR127" s="44"/>
      <c r="NS127" s="44"/>
      <c r="NT127" s="44"/>
      <c r="NU127" s="44"/>
      <c r="NV127" s="44"/>
      <c r="NW127" s="44"/>
      <c r="NX127" s="44"/>
      <c r="NY127" s="44"/>
      <c r="NZ127" s="44"/>
      <c r="OA127" s="44"/>
      <c r="OB127" s="44"/>
      <c r="OC127" s="44"/>
      <c r="OD127" s="44"/>
      <c r="OE127" s="44"/>
      <c r="OF127" s="44"/>
      <c r="OG127" s="44"/>
      <c r="OH127" s="44"/>
      <c r="OI127" s="44"/>
      <c r="OJ127" s="44"/>
      <c r="OK127" s="44"/>
      <c r="OL127" s="44"/>
      <c r="OM127" s="44"/>
      <c r="ON127" s="44"/>
      <c r="OO127" s="44"/>
      <c r="OP127" s="44"/>
      <c r="OQ127" s="44"/>
      <c r="OR127" s="44"/>
      <c r="OS127" s="44"/>
      <c r="OT127" s="44"/>
      <c r="OU127" s="44"/>
      <c r="OV127" s="44"/>
      <c r="OW127" s="44"/>
      <c r="OX127" s="44"/>
      <c r="OY127" s="44"/>
      <c r="OZ127" s="44"/>
      <c r="PA127" s="44"/>
      <c r="PB127" s="44"/>
      <c r="PC127" s="44"/>
      <c r="PD127" s="44"/>
      <c r="PE127" s="44"/>
      <c r="PF127" s="44"/>
      <c r="PG127" s="44"/>
      <c r="PH127" s="44"/>
      <c r="PI127" s="44"/>
      <c r="PJ127" s="44"/>
      <c r="PK127" s="44"/>
      <c r="PL127" s="44"/>
      <c r="PM127" s="44"/>
      <c r="PN127" s="44"/>
      <c r="PO127" s="44"/>
      <c r="PP127" s="44"/>
      <c r="PQ127" s="44"/>
      <c r="PR127" s="44"/>
      <c r="PS127" s="44"/>
      <c r="PT127" s="44"/>
      <c r="PU127" s="44"/>
      <c r="PV127" s="44"/>
      <c r="PW127" s="44"/>
      <c r="PX127" s="44"/>
      <c r="PY127" s="44"/>
      <c r="PZ127" s="44"/>
      <c r="QA127" s="44"/>
      <c r="QB127" s="44"/>
      <c r="QC127" s="44"/>
      <c r="QD127" s="44"/>
      <c r="QE127" s="44"/>
      <c r="QF127" s="44"/>
      <c r="QG127" s="44"/>
      <c r="QH127" s="44"/>
      <c r="QI127" s="44"/>
      <c r="QJ127" s="44"/>
      <c r="QK127" s="44"/>
      <c r="QL127" s="44"/>
      <c r="QM127" s="44"/>
      <c r="QN127" s="44"/>
      <c r="QO127" s="44"/>
      <c r="QP127" s="44"/>
      <c r="QQ127" s="44"/>
      <c r="QR127" s="44"/>
      <c r="QS127" s="44"/>
      <c r="QT127" s="44"/>
      <c r="QU127" s="44"/>
      <c r="QV127" s="44"/>
      <c r="QW127" s="44"/>
      <c r="QX127" s="44"/>
      <c r="QY127" s="44"/>
      <c r="QZ127" s="44"/>
      <c r="RA127" s="44"/>
      <c r="RB127" s="44"/>
      <c r="RC127" s="44"/>
      <c r="RD127" s="44"/>
      <c r="RE127" s="44"/>
      <c r="RF127" s="44"/>
      <c r="RG127" s="44"/>
      <c r="RH127" s="44"/>
      <c r="RI127" s="44"/>
      <c r="RJ127" s="44"/>
      <c r="RK127" s="44"/>
      <c r="RL127" s="44"/>
      <c r="RM127" s="44"/>
      <c r="RN127" s="44"/>
      <c r="RO127" s="44"/>
      <c r="RP127" s="44"/>
      <c r="RQ127" s="44"/>
      <c r="RR127" s="44"/>
      <c r="RS127" s="44"/>
      <c r="RT127" s="44"/>
      <c r="RU127" s="44"/>
      <c r="RV127" s="44"/>
      <c r="RW127" s="44"/>
      <c r="RX127" s="44"/>
      <c r="RY127" s="44"/>
      <c r="RZ127" s="44"/>
      <c r="SA127" s="44"/>
      <c r="SB127" s="44"/>
      <c r="SC127" s="44"/>
      <c r="SD127" s="44"/>
      <c r="SE127" s="44"/>
      <c r="SF127" s="44"/>
      <c r="SG127" s="44"/>
      <c r="SH127" s="44"/>
      <c r="SI127" s="44"/>
      <c r="SJ127" s="44"/>
      <c r="SK127" s="44"/>
      <c r="SL127" s="44"/>
      <c r="SM127" s="44"/>
      <c r="SN127" s="44"/>
      <c r="SO127" s="44"/>
      <c r="SP127" s="44"/>
      <c r="SQ127" s="44"/>
      <c r="SR127" s="44"/>
      <c r="SS127" s="44"/>
      <c r="ST127" s="44"/>
      <c r="SU127" s="44"/>
      <c r="SV127" s="44"/>
      <c r="SW127" s="44"/>
      <c r="SX127" s="44"/>
      <c r="SY127" s="44"/>
      <c r="SZ127" s="44"/>
      <c r="TA127" s="44"/>
      <c r="TB127" s="44"/>
      <c r="TC127" s="44"/>
      <c r="TD127" s="44"/>
      <c r="TE127" s="44"/>
      <c r="TF127" s="44"/>
      <c r="TG127" s="44"/>
      <c r="TH127" s="44"/>
      <c r="TI127" s="44"/>
      <c r="TJ127" s="44"/>
      <c r="TK127" s="44"/>
      <c r="TL127" s="44"/>
      <c r="TM127" s="44"/>
      <c r="TN127" s="44"/>
      <c r="TO127" s="44"/>
      <c r="TP127" s="44"/>
      <c r="TQ127" s="44"/>
      <c r="TR127" s="44"/>
      <c r="TS127" s="44"/>
      <c r="TT127" s="44"/>
      <c r="TU127" s="44"/>
      <c r="TV127" s="44"/>
      <c r="TW127" s="44"/>
      <c r="TX127" s="44"/>
      <c r="TY127" s="44"/>
      <c r="TZ127" s="44"/>
      <c r="UA127" s="44"/>
      <c r="UB127" s="44"/>
      <c r="UC127" s="44"/>
      <c r="UD127" s="44"/>
      <c r="UE127" s="44"/>
      <c r="UF127" s="44"/>
      <c r="UG127" s="44"/>
      <c r="UH127" s="44"/>
      <c r="UI127" s="44"/>
      <c r="UJ127" s="44"/>
      <c r="UK127" s="44"/>
      <c r="UL127" s="44"/>
      <c r="UM127" s="44"/>
      <c r="UN127" s="44"/>
      <c r="UO127" s="44"/>
      <c r="UP127" s="44"/>
      <c r="UQ127" s="44"/>
      <c r="UR127" s="44"/>
      <c r="US127" s="44"/>
      <c r="UT127" s="44"/>
      <c r="UU127" s="44"/>
      <c r="UV127" s="44"/>
      <c r="UW127" s="44"/>
      <c r="UX127" s="44"/>
      <c r="UY127" s="44"/>
      <c r="UZ127" s="44"/>
      <c r="VA127" s="44"/>
      <c r="VB127" s="44"/>
      <c r="VC127" s="44"/>
      <c r="VD127" s="44"/>
      <c r="VE127" s="44"/>
      <c r="VF127" s="44"/>
      <c r="VG127" s="44"/>
      <c r="VH127" s="44"/>
      <c r="VI127" s="44"/>
      <c r="VJ127" s="44"/>
      <c r="VK127" s="44"/>
      <c r="VL127" s="44"/>
      <c r="VM127" s="44"/>
      <c r="VN127" s="44"/>
      <c r="VO127" s="44"/>
      <c r="VP127" s="44"/>
      <c r="VQ127" s="44"/>
      <c r="VR127" s="44"/>
      <c r="VS127" s="44"/>
      <c r="VT127" s="44"/>
      <c r="VU127" s="44"/>
      <c r="VV127" s="44"/>
      <c r="VW127" s="44"/>
      <c r="VX127" s="44"/>
      <c r="VY127" s="44"/>
      <c r="VZ127" s="44"/>
      <c r="WA127" s="44"/>
      <c r="WB127" s="44"/>
      <c r="WC127" s="44"/>
      <c r="WD127" s="44"/>
      <c r="WE127" s="44"/>
      <c r="WF127" s="44"/>
      <c r="WG127" s="44"/>
      <c r="WH127" s="44"/>
      <c r="WI127" s="44"/>
      <c r="WJ127" s="44"/>
      <c r="WK127" s="44"/>
      <c r="WL127" s="44"/>
      <c r="WM127" s="44"/>
      <c r="WN127" s="44"/>
      <c r="WO127" s="44"/>
      <c r="WP127" s="44"/>
      <c r="WQ127" s="44"/>
      <c r="WR127" s="44"/>
      <c r="WS127" s="44"/>
      <c r="WT127" s="44"/>
      <c r="WU127" s="44"/>
      <c r="WV127" s="44"/>
      <c r="WW127" s="44"/>
      <c r="WX127" s="44"/>
      <c r="WY127" s="44"/>
      <c r="WZ127" s="44"/>
      <c r="XA127" s="44"/>
      <c r="XB127" s="44"/>
      <c r="XC127" s="44"/>
      <c r="XD127" s="44"/>
      <c r="XE127" s="44"/>
      <c r="XF127" s="44"/>
      <c r="XG127" s="44"/>
      <c r="XH127" s="44"/>
      <c r="XI127" s="44"/>
      <c r="XJ127" s="44"/>
      <c r="XK127" s="44"/>
      <c r="XL127" s="44"/>
      <c r="XM127" s="44"/>
      <c r="XN127" s="44"/>
      <c r="XO127" s="44"/>
      <c r="XP127" s="44"/>
      <c r="XQ127" s="44"/>
      <c r="XR127" s="44"/>
      <c r="XS127" s="44"/>
      <c r="XT127" s="44"/>
      <c r="XU127" s="44"/>
      <c r="XV127" s="44"/>
      <c r="XW127" s="44"/>
      <c r="XX127" s="44"/>
      <c r="XY127" s="44"/>
      <c r="XZ127" s="44"/>
      <c r="YA127" s="44"/>
      <c r="YB127" s="44"/>
      <c r="YC127" s="44"/>
      <c r="YD127" s="44"/>
      <c r="YE127" s="44"/>
      <c r="YF127" s="44"/>
      <c r="YG127" s="44"/>
      <c r="YH127" s="44"/>
      <c r="YI127" s="44"/>
      <c r="YJ127" s="44"/>
      <c r="YK127" s="44"/>
      <c r="YL127" s="44"/>
      <c r="YM127" s="44"/>
      <c r="YN127" s="44"/>
      <c r="YO127" s="44"/>
      <c r="YP127" s="44"/>
      <c r="YQ127" s="44"/>
      <c r="YR127" s="44"/>
      <c r="YS127" s="44"/>
      <c r="YT127" s="44"/>
      <c r="YU127" s="44"/>
      <c r="YV127" s="44"/>
      <c r="YW127" s="44"/>
      <c r="YX127" s="44"/>
      <c r="YY127" s="44"/>
      <c r="YZ127" s="44"/>
      <c r="ZA127" s="44"/>
      <c r="ZB127" s="44"/>
      <c r="ZC127" s="44"/>
      <c r="ZD127" s="44"/>
      <c r="ZE127" s="44"/>
      <c r="ZF127" s="44"/>
      <c r="ZG127" s="44"/>
      <c r="ZH127" s="44"/>
      <c r="ZI127" s="44"/>
      <c r="ZJ127" s="44"/>
      <c r="ZK127" s="44"/>
      <c r="ZL127" s="44"/>
      <c r="ZM127" s="44"/>
      <c r="ZN127" s="44"/>
      <c r="ZO127" s="44"/>
      <c r="ZP127" s="44"/>
      <c r="ZQ127" s="44"/>
      <c r="ZR127" s="44"/>
      <c r="ZS127" s="44"/>
      <c r="ZT127" s="44"/>
      <c r="ZU127" s="44"/>
      <c r="ZV127" s="44"/>
      <c r="ZW127" s="44"/>
      <c r="ZX127" s="44"/>
      <c r="ZY127" s="44"/>
      <c r="ZZ127" s="44"/>
      <c r="AAA127" s="44"/>
      <c r="AAB127" s="44"/>
      <c r="AAC127" s="44"/>
      <c r="AAD127" s="44"/>
      <c r="AAE127" s="44"/>
      <c r="AAF127" s="44"/>
      <c r="AAG127" s="44"/>
      <c r="AAH127" s="44"/>
      <c r="AAI127" s="44"/>
      <c r="AAJ127" s="44"/>
      <c r="AAK127" s="44"/>
      <c r="AAL127" s="44"/>
      <c r="AAM127" s="44"/>
      <c r="AAN127" s="44"/>
      <c r="AAO127" s="44"/>
      <c r="AAP127" s="44"/>
      <c r="AAQ127" s="44"/>
      <c r="AAR127" s="44"/>
      <c r="AAS127" s="44"/>
      <c r="AAT127" s="44"/>
      <c r="AAU127" s="44"/>
      <c r="AAV127" s="44"/>
      <c r="AAW127" s="44"/>
      <c r="AAX127" s="44"/>
      <c r="AAY127" s="44"/>
      <c r="AAZ127" s="44"/>
      <c r="ABA127" s="44"/>
      <c r="ABB127" s="44"/>
      <c r="ABC127" s="44"/>
      <c r="ABD127" s="44"/>
      <c r="ABE127" s="44"/>
      <c r="ABF127" s="44"/>
      <c r="ABG127" s="44"/>
      <c r="ABH127" s="44"/>
      <c r="ABI127" s="44"/>
      <c r="ABJ127" s="44"/>
      <c r="ABK127" s="44"/>
      <c r="ABL127" s="44"/>
      <c r="ABM127" s="44"/>
      <c r="ABN127" s="44"/>
      <c r="ABO127" s="44"/>
      <c r="ABP127" s="44"/>
      <c r="ABQ127" s="44"/>
      <c r="ABR127" s="44"/>
      <c r="ABS127" s="44"/>
      <c r="ABT127" s="44"/>
      <c r="ABU127" s="44"/>
      <c r="ABV127" s="44"/>
      <c r="ABW127" s="44"/>
      <c r="ABX127" s="44"/>
      <c r="ABY127" s="44"/>
      <c r="ABZ127" s="44"/>
      <c r="ACA127" s="44"/>
      <c r="ACB127" s="44"/>
      <c r="ACC127" s="44"/>
      <c r="ACD127" s="44"/>
      <c r="ACE127" s="44"/>
      <c r="ACF127" s="44"/>
      <c r="ACG127" s="44"/>
      <c r="ACH127" s="44"/>
      <c r="ACI127" s="44"/>
      <c r="ACJ127" s="44"/>
      <c r="ACK127" s="44"/>
      <c r="ACL127" s="44"/>
      <c r="ACM127" s="44"/>
      <c r="ACN127" s="44"/>
      <c r="ACO127" s="44"/>
      <c r="ACP127" s="44"/>
      <c r="ACQ127" s="44"/>
      <c r="ACR127" s="44"/>
      <c r="ACS127" s="44"/>
      <c r="ACT127" s="44"/>
      <c r="ACU127" s="44"/>
      <c r="ACV127" s="44"/>
      <c r="ACW127" s="44"/>
      <c r="ACX127" s="44"/>
      <c r="ACY127" s="44"/>
      <c r="ACZ127" s="44"/>
      <c r="ADA127" s="44"/>
      <c r="ADB127" s="44"/>
      <c r="ADC127" s="44"/>
      <c r="ADD127" s="44"/>
      <c r="ADE127" s="44"/>
      <c r="ADF127" s="44"/>
      <c r="ADG127" s="44"/>
      <c r="ADH127" s="44"/>
      <c r="ADI127" s="44"/>
      <c r="ADJ127" s="44"/>
      <c r="ADK127" s="44"/>
      <c r="ADL127" s="44"/>
      <c r="ADM127" s="44"/>
      <c r="ADN127" s="44"/>
      <c r="ADO127" s="44"/>
      <c r="ADP127" s="44"/>
      <c r="ADQ127" s="44"/>
      <c r="ADR127" s="44"/>
      <c r="ADS127" s="44"/>
      <c r="ADT127" s="44"/>
      <c r="ADU127" s="44"/>
      <c r="ADV127" s="44"/>
      <c r="ADW127" s="44"/>
      <c r="ADX127" s="44"/>
      <c r="ADY127" s="44"/>
      <c r="ADZ127" s="44"/>
      <c r="AEA127" s="44"/>
      <c r="AEB127" s="44"/>
      <c r="AEC127" s="44"/>
      <c r="AED127" s="44"/>
      <c r="AEE127" s="44"/>
      <c r="AEF127" s="44"/>
      <c r="AEG127" s="44"/>
      <c r="AEH127" s="44"/>
      <c r="AEI127" s="44"/>
      <c r="AEJ127" s="44"/>
      <c r="AEK127" s="44"/>
      <c r="AEL127" s="44"/>
      <c r="AEM127" s="44"/>
      <c r="AEN127" s="44"/>
      <c r="AEO127" s="44"/>
      <c r="AEP127" s="44"/>
      <c r="AEQ127" s="44"/>
      <c r="AER127" s="44"/>
      <c r="AES127" s="44"/>
      <c r="AET127" s="44"/>
      <c r="AEU127" s="44"/>
      <c r="AEV127" s="44"/>
      <c r="AEW127" s="44"/>
      <c r="AEX127" s="44"/>
      <c r="AEY127" s="44"/>
      <c r="AEZ127" s="44"/>
      <c r="AFA127" s="44"/>
      <c r="AFB127" s="44"/>
      <c r="AFC127" s="44"/>
      <c r="AFD127" s="44"/>
      <c r="AFE127" s="44"/>
      <c r="AFF127" s="44"/>
      <c r="AFG127" s="44"/>
      <c r="AFH127" s="44"/>
      <c r="AFI127" s="44"/>
      <c r="AFJ127" s="44"/>
      <c r="AFK127" s="44"/>
      <c r="AFL127" s="44"/>
      <c r="AFM127" s="44"/>
      <c r="AFN127" s="44"/>
      <c r="AFO127" s="44"/>
      <c r="AFP127" s="44"/>
      <c r="AFQ127" s="44"/>
      <c r="AFR127" s="44"/>
      <c r="AFS127" s="44"/>
      <c r="AFT127" s="44"/>
      <c r="AFU127" s="44"/>
      <c r="AFV127" s="44"/>
      <c r="AFW127" s="44"/>
      <c r="AFX127" s="44"/>
      <c r="AFY127" s="44"/>
      <c r="AFZ127" s="44"/>
      <c r="AGA127" s="44"/>
      <c r="AGB127" s="44"/>
      <c r="AGC127" s="44"/>
      <c r="AGD127" s="44"/>
      <c r="AGE127" s="44"/>
      <c r="AGF127" s="44"/>
      <c r="AGG127" s="44"/>
      <c r="AGH127" s="44"/>
      <c r="AGI127" s="44"/>
      <c r="AGJ127" s="44"/>
      <c r="AGK127" s="44"/>
      <c r="AGL127" s="44"/>
      <c r="AGM127" s="44"/>
      <c r="AGN127" s="44"/>
      <c r="AGO127" s="44"/>
      <c r="AGP127" s="44"/>
      <c r="AGQ127" s="44"/>
      <c r="AGR127" s="44"/>
      <c r="AGS127" s="44"/>
      <c r="AGT127" s="44"/>
      <c r="AGU127" s="44"/>
      <c r="AGV127" s="44"/>
      <c r="AGW127" s="44"/>
      <c r="AGX127" s="44"/>
      <c r="AGY127" s="44"/>
      <c r="AGZ127" s="44"/>
      <c r="AHA127" s="44"/>
      <c r="AHB127" s="44"/>
      <c r="AHC127" s="44"/>
      <c r="AHD127" s="44"/>
      <c r="AHE127" s="44"/>
      <c r="AHF127" s="44"/>
      <c r="AHG127" s="44"/>
      <c r="AHH127" s="44"/>
      <c r="AHI127" s="44"/>
      <c r="AHJ127" s="44"/>
      <c r="AHK127" s="44"/>
      <c r="AHL127" s="44"/>
      <c r="AHM127" s="44"/>
      <c r="AHN127" s="44"/>
      <c r="AHO127" s="44"/>
      <c r="AHP127" s="44"/>
      <c r="AHQ127" s="44"/>
      <c r="AHR127" s="44"/>
      <c r="AHS127" s="44"/>
      <c r="AHT127" s="44"/>
      <c r="AHU127" s="44"/>
      <c r="AHV127" s="44"/>
      <c r="AHW127" s="44"/>
      <c r="AHX127" s="44"/>
      <c r="AHY127" s="44"/>
      <c r="AHZ127" s="44"/>
      <c r="AIA127" s="44"/>
      <c r="AIB127" s="44"/>
      <c r="AIC127" s="44"/>
      <c r="AID127" s="44"/>
      <c r="AIE127" s="44"/>
      <c r="AIF127" s="44"/>
      <c r="AIG127" s="44"/>
      <c r="AIH127" s="44"/>
      <c r="AII127" s="44"/>
      <c r="AIJ127" s="44"/>
      <c r="AIK127" s="44"/>
      <c r="AIL127" s="44"/>
      <c r="AIM127" s="44"/>
      <c r="AIN127" s="44"/>
      <c r="AIO127" s="44"/>
      <c r="AIP127" s="44"/>
      <c r="AIQ127" s="44"/>
      <c r="AIR127" s="44"/>
      <c r="AIS127" s="44"/>
      <c r="AIT127" s="44"/>
      <c r="AIU127" s="44"/>
      <c r="AIV127" s="44"/>
      <c r="AIW127" s="44"/>
      <c r="AIX127" s="44"/>
      <c r="AIY127" s="44"/>
      <c r="AIZ127" s="44"/>
      <c r="AJA127" s="44"/>
      <c r="AJB127" s="44"/>
      <c r="AJC127" s="44"/>
      <c r="AJD127" s="44"/>
      <c r="AJE127" s="44"/>
      <c r="AJF127" s="44"/>
      <c r="AJG127" s="44"/>
      <c r="AJH127" s="44"/>
      <c r="AJI127" s="44"/>
      <c r="AJJ127" s="44"/>
      <c r="AJK127" s="44"/>
      <c r="AJL127" s="44"/>
      <c r="AJM127" s="44"/>
      <c r="AJN127" s="44"/>
      <c r="AJO127" s="44"/>
      <c r="AJP127" s="44"/>
      <c r="AJQ127" s="44"/>
      <c r="AJR127" s="44"/>
      <c r="AJS127" s="44"/>
      <c r="AJT127" s="44"/>
      <c r="AJU127" s="44"/>
      <c r="AJV127" s="44"/>
      <c r="AJW127" s="44"/>
      <c r="AJX127" s="44"/>
      <c r="AJY127" s="44"/>
      <c r="AJZ127" s="44"/>
      <c r="AKA127" s="44"/>
      <c r="AKB127" s="44"/>
      <c r="AKC127" s="44"/>
      <c r="AKD127" s="44"/>
      <c r="AKE127" s="44"/>
      <c r="AKF127" s="44"/>
      <c r="AKG127" s="44"/>
      <c r="AKH127" s="44"/>
      <c r="AKI127" s="44"/>
      <c r="AKJ127" s="44"/>
      <c r="AKK127" s="44"/>
      <c r="AKL127" s="44"/>
      <c r="AKM127" s="44"/>
      <c r="AKN127" s="44"/>
      <c r="AKO127" s="44"/>
      <c r="AKP127" s="44"/>
      <c r="AKQ127" s="44"/>
      <c r="AKR127" s="44"/>
      <c r="AKS127" s="44"/>
      <c r="AKT127" s="44"/>
      <c r="AKU127" s="44"/>
      <c r="AKV127" s="44"/>
      <c r="AKW127" s="44"/>
      <c r="AKX127" s="44"/>
      <c r="AKY127" s="44"/>
      <c r="AKZ127" s="44"/>
      <c r="ALA127" s="44"/>
      <c r="ALB127" s="44"/>
      <c r="ALC127" s="44"/>
      <c r="ALD127" s="44"/>
      <c r="ALE127" s="44"/>
      <c r="ALF127" s="44"/>
      <c r="ALG127" s="44"/>
      <c r="ALH127" s="44"/>
      <c r="ALI127" s="44"/>
      <c r="ALJ127" s="44"/>
      <c r="ALK127" s="44"/>
      <c r="ALL127" s="44"/>
      <c r="ALM127" s="44"/>
      <c r="ALN127" s="44"/>
      <c r="ALO127" s="44"/>
      <c r="ALP127" s="44"/>
      <c r="ALQ127" s="44"/>
      <c r="ALR127" s="44"/>
      <c r="ALS127" s="44"/>
      <c r="ALT127" s="44"/>
      <c r="ALU127" s="44"/>
      <c r="ALV127" s="44"/>
      <c r="ALW127" s="44"/>
      <c r="ALX127" s="44"/>
      <c r="ALY127" s="44"/>
      <c r="ALZ127" s="44"/>
      <c r="AMA127" s="44"/>
      <c r="AMB127" s="44"/>
      <c r="AMC127" s="44"/>
      <c r="AMD127" s="44"/>
      <c r="AME127" s="44"/>
      <c r="AMF127" s="44"/>
      <c r="AMG127" s="44"/>
      <c r="AMH127" s="44"/>
      <c r="AMI127" s="44"/>
      <c r="AMJ127" s="44"/>
      <c r="AMK127" s="44"/>
      <c r="AML127" s="44"/>
      <c r="AMM127" s="44"/>
      <c r="AMN127" s="44"/>
      <c r="AMO127" s="44"/>
      <c r="AMP127" s="44"/>
      <c r="AMQ127" s="44"/>
      <c r="AMR127" s="44"/>
      <c r="AMS127" s="44"/>
      <c r="AMT127" s="44"/>
      <c r="AMU127" s="44"/>
      <c r="AMV127" s="44"/>
      <c r="AMW127" s="44"/>
      <c r="AMX127" s="44"/>
      <c r="AMY127" s="44"/>
      <c r="AMZ127" s="44"/>
      <c r="ANA127" s="44"/>
      <c r="ANB127" s="44"/>
      <c r="ANC127" s="44"/>
      <c r="AND127" s="44"/>
      <c r="ANE127" s="44"/>
      <c r="ANF127" s="44"/>
      <c r="ANG127" s="44"/>
      <c r="ANH127" s="44"/>
      <c r="ANI127" s="44"/>
      <c r="ANJ127" s="44"/>
      <c r="ANK127" s="44"/>
      <c r="ANL127" s="44"/>
      <c r="ANM127" s="44"/>
      <c r="ANN127" s="44"/>
      <c r="ANO127" s="44"/>
      <c r="ANP127" s="44"/>
      <c r="ANQ127" s="44"/>
      <c r="ANR127" s="44"/>
      <c r="ANS127" s="44"/>
      <c r="ANT127" s="44"/>
      <c r="ANU127" s="44"/>
      <c r="ANV127" s="44"/>
      <c r="ANW127" s="44"/>
      <c r="ANX127" s="44"/>
      <c r="ANY127" s="44"/>
      <c r="ANZ127" s="44"/>
      <c r="AOA127" s="44"/>
      <c r="AOB127" s="44"/>
      <c r="AOC127" s="44"/>
      <c r="AOD127" s="44"/>
      <c r="AOE127" s="44"/>
      <c r="AOF127" s="44"/>
      <c r="AOG127" s="44"/>
      <c r="AOH127" s="44"/>
      <c r="AOI127" s="44"/>
      <c r="AOJ127" s="44"/>
      <c r="AOK127" s="44"/>
      <c r="AOL127" s="44"/>
      <c r="AOM127" s="44"/>
      <c r="AON127" s="44"/>
      <c r="AOO127" s="44"/>
      <c r="AOP127" s="44"/>
      <c r="AOQ127" s="44"/>
      <c r="AOR127" s="44"/>
      <c r="AOS127" s="44"/>
      <c r="AOT127" s="44"/>
      <c r="AOU127" s="44"/>
      <c r="AOV127" s="44"/>
      <c r="AOW127" s="44"/>
      <c r="AOX127" s="44"/>
      <c r="AOY127" s="44"/>
      <c r="AOZ127" s="44"/>
      <c r="APA127" s="44"/>
      <c r="APB127" s="44"/>
      <c r="APC127" s="44"/>
      <c r="APD127" s="44"/>
      <c r="APE127" s="44"/>
      <c r="APF127" s="44"/>
      <c r="APG127" s="44"/>
      <c r="APH127" s="44"/>
      <c r="API127" s="44"/>
      <c r="APJ127" s="44"/>
      <c r="APK127" s="44"/>
      <c r="APL127" s="44"/>
      <c r="APM127" s="44"/>
      <c r="APN127" s="44"/>
      <c r="APO127" s="44"/>
      <c r="APP127" s="44"/>
      <c r="APQ127" s="44"/>
      <c r="APR127" s="44"/>
      <c r="APS127" s="44"/>
      <c r="APT127" s="44"/>
      <c r="APU127" s="44"/>
      <c r="APV127" s="44"/>
      <c r="APW127" s="44"/>
      <c r="APX127" s="44"/>
      <c r="APY127" s="44"/>
      <c r="APZ127" s="44"/>
      <c r="AQA127" s="44"/>
      <c r="AQB127" s="44"/>
      <c r="AQC127" s="44"/>
      <c r="AQD127" s="44"/>
      <c r="AQE127" s="44"/>
      <c r="AQF127" s="44"/>
      <c r="AQG127" s="44"/>
      <c r="AQH127" s="44"/>
      <c r="AQI127" s="44"/>
      <c r="AQJ127" s="44"/>
      <c r="AQK127" s="44"/>
      <c r="AQL127" s="44"/>
      <c r="AQM127" s="44"/>
      <c r="AQN127" s="44"/>
      <c r="AQO127" s="44"/>
      <c r="AQP127" s="44"/>
      <c r="AQQ127" s="44"/>
      <c r="AQR127" s="44"/>
      <c r="AQS127" s="44"/>
      <c r="AQT127" s="44"/>
      <c r="AQU127" s="44"/>
      <c r="AQV127" s="44"/>
      <c r="AQW127" s="44"/>
      <c r="AQX127" s="44"/>
      <c r="AQY127" s="44"/>
      <c r="AQZ127" s="44"/>
      <c r="ARA127" s="44"/>
      <c r="ARB127" s="44"/>
      <c r="ARC127" s="44"/>
      <c r="ARD127" s="44"/>
      <c r="ARE127" s="44"/>
      <c r="ARF127" s="44"/>
      <c r="ARG127" s="44"/>
      <c r="ARH127" s="44"/>
      <c r="ARI127" s="44"/>
      <c r="ARJ127" s="44"/>
      <c r="ARK127" s="44"/>
      <c r="ARL127" s="44"/>
      <c r="ARM127" s="44"/>
      <c r="ARN127" s="44"/>
      <c r="ARO127" s="44"/>
      <c r="ARP127" s="44"/>
      <c r="ARQ127" s="44"/>
      <c r="ARR127" s="44"/>
      <c r="ARS127" s="44"/>
      <c r="ART127" s="44"/>
      <c r="ARU127" s="44"/>
      <c r="ARV127" s="44"/>
      <c r="ARW127" s="44"/>
      <c r="ARX127" s="44"/>
      <c r="ARY127" s="44"/>
      <c r="ARZ127" s="44"/>
      <c r="ASA127" s="44"/>
      <c r="ASB127" s="44"/>
      <c r="ASC127" s="44"/>
      <c r="ASD127" s="44"/>
      <c r="ASE127" s="44"/>
      <c r="ASF127" s="44"/>
      <c r="ASG127" s="44"/>
      <c r="ASH127" s="44"/>
      <c r="ASI127" s="44"/>
      <c r="ASJ127" s="44"/>
      <c r="ASK127" s="44"/>
      <c r="ASL127" s="44"/>
      <c r="ASM127" s="44"/>
      <c r="ASN127" s="44"/>
      <c r="ASO127" s="44"/>
      <c r="ASP127" s="44"/>
      <c r="ASQ127" s="44"/>
      <c r="ASR127" s="44"/>
      <c r="ASS127" s="44"/>
      <c r="AST127" s="44"/>
      <c r="ASU127" s="44"/>
      <c r="ASV127" s="44"/>
      <c r="ASW127" s="44"/>
      <c r="ASX127" s="44"/>
      <c r="ASY127" s="44"/>
      <c r="ASZ127" s="44"/>
      <c r="ATA127" s="44"/>
      <c r="ATB127" s="44"/>
      <c r="ATC127" s="44"/>
      <c r="ATD127" s="44"/>
      <c r="ATE127" s="44"/>
      <c r="ATF127" s="44"/>
      <c r="ATG127" s="44"/>
      <c r="ATH127" s="44"/>
      <c r="ATI127" s="44"/>
      <c r="ATJ127" s="44"/>
      <c r="ATK127" s="44"/>
      <c r="ATL127" s="44"/>
      <c r="ATM127" s="44"/>
      <c r="ATN127" s="44"/>
      <c r="ATO127" s="44"/>
      <c r="ATP127" s="44"/>
      <c r="ATQ127" s="44"/>
      <c r="ATR127" s="44"/>
      <c r="ATS127" s="44"/>
      <c r="ATT127" s="44"/>
      <c r="ATU127" s="44"/>
      <c r="ATV127" s="44"/>
      <c r="ATW127" s="44"/>
      <c r="ATX127" s="44"/>
      <c r="ATY127" s="44"/>
      <c r="ATZ127" s="44"/>
      <c r="AUA127" s="44"/>
      <c r="AUB127" s="44"/>
      <c r="AUC127" s="44"/>
      <c r="AUD127" s="44"/>
      <c r="AUE127" s="44"/>
      <c r="AUF127" s="44"/>
      <c r="AUG127" s="44"/>
      <c r="AUH127" s="44"/>
      <c r="AUI127" s="44"/>
      <c r="AUJ127" s="44"/>
      <c r="AUK127" s="44"/>
      <c r="AUL127" s="44"/>
      <c r="AUM127" s="44"/>
      <c r="AUN127" s="44"/>
      <c r="AUO127" s="44"/>
      <c r="AUP127" s="44"/>
      <c r="AUQ127" s="44"/>
      <c r="AUR127" s="44"/>
      <c r="AUS127" s="44"/>
      <c r="AUT127" s="44"/>
      <c r="AUU127" s="44"/>
      <c r="AUV127" s="44"/>
      <c r="AUW127" s="44"/>
      <c r="AUX127" s="44"/>
      <c r="AUY127" s="44"/>
      <c r="AUZ127" s="44"/>
      <c r="AVA127" s="44"/>
      <c r="AVB127" s="44"/>
      <c r="AVC127" s="44"/>
      <c r="AVD127" s="44"/>
      <c r="AVE127" s="44"/>
      <c r="AVF127" s="44"/>
      <c r="AVG127" s="44"/>
      <c r="AVH127" s="44"/>
      <c r="AVI127" s="44"/>
      <c r="AVJ127" s="44"/>
      <c r="AVK127" s="44"/>
      <c r="AVL127" s="44"/>
      <c r="AVM127" s="44"/>
      <c r="AVN127" s="44"/>
      <c r="AVO127" s="44"/>
      <c r="AVP127" s="44"/>
      <c r="AVQ127" s="44"/>
      <c r="AVR127" s="44"/>
      <c r="AVS127" s="44"/>
      <c r="AVT127" s="44"/>
      <c r="AVU127" s="44"/>
      <c r="AVV127" s="44"/>
      <c r="AVW127" s="44"/>
      <c r="AVX127" s="44"/>
      <c r="AVY127" s="44"/>
      <c r="AVZ127" s="44"/>
      <c r="AWA127" s="44"/>
      <c r="AWB127" s="44"/>
      <c r="AWC127" s="44"/>
      <c r="AWD127" s="44"/>
      <c r="AWE127" s="44"/>
      <c r="AWF127" s="44"/>
      <c r="AWG127" s="44"/>
      <c r="AWH127" s="44"/>
      <c r="AWI127" s="44"/>
      <c r="AWJ127" s="44"/>
      <c r="AWK127" s="44"/>
      <c r="AWL127" s="44"/>
      <c r="AWM127" s="44"/>
      <c r="AWN127" s="44"/>
      <c r="AWO127" s="44"/>
      <c r="AWP127" s="44"/>
      <c r="AWQ127" s="44"/>
      <c r="AWR127" s="44"/>
      <c r="AWS127" s="44"/>
      <c r="AWT127" s="44"/>
      <c r="AWU127" s="44"/>
      <c r="AWV127" s="44"/>
      <c r="AWW127" s="44"/>
      <c r="AWX127" s="44"/>
      <c r="AWY127" s="44"/>
      <c r="AWZ127" s="44"/>
      <c r="AXA127" s="44"/>
      <c r="AXB127" s="44"/>
      <c r="AXC127" s="44"/>
      <c r="AXD127" s="44"/>
      <c r="AXE127" s="44"/>
      <c r="AXF127" s="44"/>
      <c r="AXG127" s="44"/>
      <c r="AXH127" s="44"/>
      <c r="AXI127" s="44"/>
      <c r="AXJ127" s="44"/>
      <c r="AXK127" s="44"/>
      <c r="AXL127" s="44"/>
      <c r="AXM127" s="44"/>
      <c r="AXN127" s="44"/>
      <c r="AXO127" s="44"/>
      <c r="AXP127" s="44"/>
      <c r="AXQ127" s="44"/>
      <c r="AXR127" s="44"/>
      <c r="AXS127" s="44"/>
      <c r="AXT127" s="44"/>
      <c r="AXU127" s="44"/>
      <c r="AXV127" s="44"/>
      <c r="AXW127" s="44"/>
      <c r="AXX127" s="44"/>
      <c r="AXY127" s="44"/>
      <c r="AXZ127" s="44"/>
      <c r="AYA127" s="44"/>
      <c r="AYB127" s="44"/>
      <c r="AYC127" s="44"/>
      <c r="AYD127" s="44"/>
      <c r="AYE127" s="44"/>
      <c r="AYF127" s="44"/>
      <c r="AYG127" s="44"/>
      <c r="AYH127" s="44"/>
      <c r="AYI127" s="44"/>
      <c r="AYJ127" s="44"/>
      <c r="AYK127" s="44"/>
      <c r="AYL127" s="44"/>
      <c r="AYM127" s="44"/>
      <c r="AYN127" s="44"/>
      <c r="AYO127" s="44"/>
      <c r="AYP127" s="44"/>
      <c r="AYQ127" s="44"/>
      <c r="AYR127" s="44"/>
      <c r="AYS127" s="44"/>
      <c r="AYT127" s="44"/>
      <c r="AYU127" s="44"/>
      <c r="AYV127" s="44"/>
      <c r="AYW127" s="44"/>
      <c r="AYX127" s="44"/>
      <c r="AYY127" s="44"/>
      <c r="AYZ127" s="44"/>
      <c r="AZA127" s="44"/>
      <c r="AZB127" s="44"/>
      <c r="AZC127" s="44"/>
      <c r="AZD127" s="44"/>
      <c r="AZE127" s="44"/>
      <c r="AZF127" s="44"/>
      <c r="AZG127" s="44"/>
      <c r="AZH127" s="44"/>
      <c r="AZI127" s="44"/>
      <c r="AZJ127" s="44"/>
      <c r="AZK127" s="44"/>
      <c r="AZL127" s="44"/>
      <c r="AZM127" s="44"/>
      <c r="AZN127" s="44"/>
      <c r="AZO127" s="44"/>
      <c r="AZP127" s="44"/>
      <c r="AZQ127" s="44"/>
      <c r="AZR127" s="44"/>
      <c r="AZS127" s="44"/>
      <c r="AZT127" s="44"/>
      <c r="AZU127" s="44"/>
      <c r="AZV127" s="44"/>
      <c r="AZW127" s="44"/>
      <c r="AZX127" s="44"/>
      <c r="AZY127" s="44"/>
      <c r="AZZ127" s="44"/>
      <c r="BAA127" s="44"/>
      <c r="BAB127" s="44"/>
      <c r="BAC127" s="44"/>
      <c r="BAD127" s="44"/>
      <c r="BAE127" s="44"/>
      <c r="BAF127" s="44"/>
      <c r="BAG127" s="44"/>
      <c r="BAH127" s="44"/>
      <c r="BAI127" s="44"/>
      <c r="BAJ127" s="44"/>
      <c r="BAK127" s="44"/>
      <c r="BAL127" s="44"/>
      <c r="BAM127" s="44"/>
      <c r="BAN127" s="44"/>
      <c r="BAO127" s="44"/>
      <c r="BAP127" s="44"/>
      <c r="BAQ127" s="44"/>
      <c r="BAR127" s="44"/>
      <c r="BAS127" s="44"/>
      <c r="BAT127" s="44"/>
      <c r="BAU127" s="44"/>
      <c r="BAV127" s="44"/>
      <c r="BAW127" s="44"/>
      <c r="BAX127" s="44"/>
      <c r="BAY127" s="44"/>
      <c r="BAZ127" s="44"/>
      <c r="BBA127" s="44"/>
      <c r="BBB127" s="44"/>
      <c r="BBC127" s="44"/>
      <c r="BBD127" s="44"/>
      <c r="BBE127" s="44"/>
      <c r="BBF127" s="44"/>
      <c r="BBG127" s="44"/>
      <c r="BBH127" s="44"/>
      <c r="BBI127" s="44"/>
      <c r="BBJ127" s="44"/>
      <c r="BBK127" s="44"/>
      <c r="BBL127" s="44"/>
      <c r="BBM127" s="44"/>
      <c r="BBN127" s="44"/>
      <c r="BBO127" s="44"/>
      <c r="BBP127" s="44"/>
      <c r="BBQ127" s="44"/>
      <c r="BBR127" s="44"/>
      <c r="BBS127" s="44"/>
      <c r="BBT127" s="44"/>
      <c r="BBU127" s="44"/>
      <c r="BBV127" s="44"/>
      <c r="BBW127" s="44"/>
      <c r="BBX127" s="44"/>
      <c r="BBY127" s="44"/>
      <c r="BBZ127" s="44"/>
      <c r="BCA127" s="44"/>
      <c r="BCB127" s="44"/>
      <c r="BCC127" s="44"/>
      <c r="BCD127" s="44"/>
      <c r="BCE127" s="44"/>
      <c r="BCF127" s="44"/>
      <c r="BCG127" s="44"/>
      <c r="BCH127" s="44"/>
      <c r="BCI127" s="44"/>
      <c r="BCJ127" s="44"/>
      <c r="BCK127" s="44"/>
      <c r="BCL127" s="44"/>
      <c r="BCM127" s="44"/>
      <c r="BCN127" s="44"/>
      <c r="BCO127" s="44"/>
      <c r="BCP127" s="44"/>
      <c r="BCQ127" s="44"/>
      <c r="BCR127" s="44"/>
      <c r="BCS127" s="44"/>
      <c r="BCT127" s="44"/>
      <c r="BCU127" s="44"/>
      <c r="BCV127" s="44"/>
      <c r="BCW127" s="44"/>
      <c r="BCX127" s="44"/>
      <c r="BCY127" s="44"/>
      <c r="BCZ127" s="44"/>
      <c r="BDA127" s="44"/>
      <c r="BDB127" s="44"/>
      <c r="BDC127" s="44"/>
      <c r="BDD127" s="44"/>
      <c r="BDE127" s="44"/>
      <c r="BDF127" s="44"/>
      <c r="BDG127" s="44"/>
      <c r="BDH127" s="44"/>
      <c r="BDI127" s="44"/>
      <c r="BDJ127" s="44"/>
      <c r="BDK127" s="44"/>
      <c r="BDL127" s="44"/>
      <c r="BDM127" s="44"/>
      <c r="BDN127" s="44"/>
      <c r="BDO127" s="44"/>
      <c r="BDP127" s="44"/>
      <c r="BDQ127" s="44"/>
      <c r="BDR127" s="44"/>
      <c r="BDS127" s="44"/>
      <c r="BDT127" s="44"/>
      <c r="BDU127" s="44"/>
      <c r="BDV127" s="44"/>
      <c r="BDW127" s="44"/>
      <c r="BDX127" s="44"/>
      <c r="BDY127" s="44"/>
      <c r="BDZ127" s="44"/>
      <c r="BEA127" s="44"/>
      <c r="BEB127" s="44"/>
      <c r="BEC127" s="44"/>
      <c r="BED127" s="44"/>
      <c r="BEE127" s="44"/>
      <c r="BEF127" s="44"/>
      <c r="BEG127" s="44"/>
      <c r="BEH127" s="44"/>
      <c r="BEI127" s="44"/>
      <c r="BEJ127" s="44"/>
      <c r="BEK127" s="44"/>
      <c r="BEL127" s="44"/>
      <c r="BEM127" s="44"/>
      <c r="BEN127" s="44"/>
      <c r="BEO127" s="44"/>
      <c r="BEP127" s="44"/>
      <c r="BEQ127" s="44"/>
      <c r="BER127" s="44"/>
      <c r="BES127" s="44"/>
      <c r="BET127" s="44"/>
      <c r="BEU127" s="44"/>
      <c r="BEV127" s="44"/>
      <c r="BEW127" s="44"/>
      <c r="BEX127" s="44"/>
      <c r="BEY127" s="44"/>
      <c r="BEZ127" s="44"/>
      <c r="BFA127" s="44"/>
      <c r="BFB127" s="44"/>
      <c r="BFC127" s="44"/>
      <c r="BFD127" s="44"/>
      <c r="BFE127" s="44"/>
      <c r="BFF127" s="44"/>
      <c r="BFG127" s="44"/>
      <c r="BFH127" s="44"/>
      <c r="BFI127" s="44"/>
      <c r="BFJ127" s="44"/>
      <c r="BFK127" s="44"/>
      <c r="BFL127" s="44"/>
      <c r="BFM127" s="44"/>
      <c r="BFN127" s="44"/>
      <c r="BFO127" s="44"/>
      <c r="BFP127" s="44"/>
      <c r="BFQ127" s="44"/>
      <c r="BFR127" s="44"/>
      <c r="BFS127" s="44"/>
      <c r="BFT127" s="44"/>
      <c r="BFU127" s="44"/>
      <c r="BFV127" s="44"/>
      <c r="BFW127" s="44"/>
      <c r="BFX127" s="44"/>
      <c r="BFY127" s="44"/>
      <c r="BFZ127" s="44"/>
      <c r="BGA127" s="44"/>
      <c r="BGB127" s="44"/>
      <c r="BGC127" s="44"/>
      <c r="BGD127" s="44"/>
      <c r="BGE127" s="44"/>
      <c r="BGF127" s="44"/>
      <c r="BGG127" s="44"/>
      <c r="BGH127" s="44"/>
      <c r="BGI127" s="44"/>
      <c r="BGJ127" s="44"/>
      <c r="BGK127" s="44"/>
      <c r="BGL127" s="44"/>
      <c r="BGM127" s="44"/>
      <c r="BGN127" s="44"/>
      <c r="BGO127" s="44"/>
      <c r="BGP127" s="44"/>
      <c r="BGQ127" s="44"/>
      <c r="BGR127" s="44"/>
      <c r="BGS127" s="44"/>
      <c r="BGT127" s="44"/>
      <c r="BGU127" s="44"/>
      <c r="BGV127" s="44"/>
      <c r="BGW127" s="44"/>
      <c r="BGX127" s="44"/>
      <c r="BGY127" s="44"/>
      <c r="BGZ127" s="44"/>
      <c r="BHA127" s="44"/>
      <c r="BHB127" s="44"/>
      <c r="BHC127" s="44"/>
      <c r="BHD127" s="44"/>
      <c r="BHE127" s="44"/>
      <c r="BHF127" s="44"/>
      <c r="BHG127" s="44"/>
      <c r="BHH127" s="44"/>
      <c r="BHI127" s="44"/>
      <c r="BHJ127" s="44"/>
      <c r="BHK127" s="44"/>
      <c r="BHL127" s="44"/>
      <c r="BHM127" s="44"/>
      <c r="BHN127" s="44"/>
      <c r="BHO127" s="44"/>
      <c r="BHP127" s="44"/>
      <c r="BHQ127" s="44"/>
      <c r="BHR127" s="44"/>
      <c r="BHS127" s="44"/>
      <c r="BHT127" s="44"/>
      <c r="BHU127" s="44"/>
      <c r="BHV127" s="44"/>
      <c r="BHW127" s="44"/>
      <c r="BHX127" s="44"/>
      <c r="BHY127" s="44"/>
      <c r="BHZ127" s="44"/>
      <c r="BIA127" s="44"/>
      <c r="BIB127" s="44"/>
      <c r="BIC127" s="44"/>
      <c r="BID127" s="44"/>
      <c r="BIE127" s="44"/>
      <c r="BIF127" s="44"/>
      <c r="BIG127" s="44"/>
      <c r="BIH127" s="44"/>
      <c r="BII127" s="44"/>
      <c r="BIJ127" s="44"/>
      <c r="BIK127" s="44"/>
      <c r="BIL127" s="44"/>
      <c r="BIM127" s="44"/>
      <c r="BIN127" s="44"/>
      <c r="BIO127" s="44"/>
      <c r="BIP127" s="44"/>
      <c r="BIQ127" s="44"/>
      <c r="BIR127" s="44"/>
      <c r="BIS127" s="44"/>
      <c r="BIT127" s="44"/>
      <c r="BIU127" s="44"/>
      <c r="BIV127" s="44"/>
      <c r="BIW127" s="44"/>
      <c r="BIX127" s="44"/>
      <c r="BIY127" s="44"/>
      <c r="BIZ127" s="44"/>
      <c r="BJA127" s="44"/>
      <c r="BJB127" s="44"/>
      <c r="BJC127" s="44"/>
      <c r="BJD127" s="44"/>
      <c r="BJE127" s="44"/>
      <c r="BJF127" s="44"/>
      <c r="BJG127" s="44"/>
      <c r="BJH127" s="44"/>
      <c r="BJI127" s="44"/>
      <c r="BJJ127" s="44"/>
      <c r="BJK127" s="44"/>
      <c r="BJL127" s="44"/>
      <c r="BJM127" s="44"/>
      <c r="BJN127" s="44"/>
      <c r="BJO127" s="44"/>
      <c r="BJP127" s="44"/>
      <c r="BJQ127" s="44"/>
      <c r="BJR127" s="44"/>
      <c r="BJS127" s="44"/>
      <c r="BJT127" s="44"/>
      <c r="BJU127" s="44"/>
      <c r="BJV127" s="44"/>
      <c r="BJW127" s="44"/>
      <c r="BJX127" s="44"/>
      <c r="BJY127" s="44"/>
      <c r="BJZ127" s="44"/>
      <c r="BKA127" s="44"/>
      <c r="BKB127" s="44"/>
      <c r="BKC127" s="44"/>
      <c r="BKD127" s="44"/>
      <c r="BKE127" s="44"/>
      <c r="BKF127" s="44"/>
      <c r="BKG127" s="44"/>
      <c r="BKH127" s="44"/>
      <c r="BKI127" s="44"/>
      <c r="BKJ127" s="44"/>
      <c r="BKK127" s="44"/>
      <c r="BKL127" s="44"/>
      <c r="BKM127" s="44"/>
      <c r="BKN127" s="44"/>
      <c r="BKO127" s="44"/>
      <c r="BKP127" s="44"/>
      <c r="BKQ127" s="44"/>
      <c r="BKR127" s="44"/>
      <c r="BKS127" s="44"/>
      <c r="BKT127" s="44"/>
      <c r="BKU127" s="44"/>
      <c r="BKV127" s="44"/>
      <c r="BKW127" s="44"/>
      <c r="BKX127" s="44"/>
      <c r="BKY127" s="44"/>
      <c r="BKZ127" s="44"/>
      <c r="BLA127" s="44"/>
      <c r="BLB127" s="44"/>
      <c r="BLC127" s="44"/>
      <c r="BLD127" s="44"/>
      <c r="BLE127" s="44"/>
      <c r="BLF127" s="44"/>
      <c r="BLG127" s="44"/>
      <c r="BLH127" s="44"/>
      <c r="BLI127" s="44"/>
      <c r="BLJ127" s="44"/>
      <c r="BLK127" s="44"/>
      <c r="BLL127" s="44"/>
      <c r="BLM127" s="44"/>
      <c r="BLN127" s="44"/>
      <c r="BLO127" s="44"/>
      <c r="BLP127" s="44"/>
      <c r="BLQ127" s="44"/>
      <c r="BLR127" s="44"/>
      <c r="BLS127" s="44"/>
      <c r="BLT127" s="44"/>
      <c r="BLU127" s="44"/>
      <c r="BLV127" s="44"/>
      <c r="BLW127" s="44"/>
      <c r="BLX127" s="44"/>
      <c r="BLY127" s="44"/>
      <c r="BLZ127" s="44"/>
      <c r="BMA127" s="44"/>
      <c r="BMB127" s="44"/>
      <c r="BMC127" s="44"/>
      <c r="BMD127" s="44"/>
      <c r="BME127" s="44"/>
      <c r="BMF127" s="44"/>
      <c r="BMG127" s="44"/>
      <c r="BMH127" s="44"/>
      <c r="BMI127" s="44"/>
      <c r="BMJ127" s="44"/>
      <c r="BMK127" s="44"/>
      <c r="BML127" s="44"/>
      <c r="BMM127" s="44"/>
      <c r="BMN127" s="44"/>
      <c r="BMO127" s="44"/>
      <c r="BMP127" s="44"/>
      <c r="BMQ127" s="44"/>
      <c r="BMR127" s="44"/>
      <c r="BMS127" s="44"/>
      <c r="BMT127" s="44"/>
      <c r="BMU127" s="44"/>
      <c r="BMV127" s="44"/>
      <c r="BMW127" s="44"/>
      <c r="BMX127" s="44"/>
      <c r="BMY127" s="44"/>
      <c r="BMZ127" s="44"/>
      <c r="BNA127" s="44"/>
      <c r="BNB127" s="44"/>
      <c r="BNC127" s="44"/>
      <c r="BND127" s="44"/>
      <c r="BNE127" s="44"/>
      <c r="BNF127" s="44"/>
      <c r="BNG127" s="44"/>
      <c r="BNH127" s="44"/>
      <c r="BNI127" s="44"/>
      <c r="BNJ127" s="44"/>
      <c r="BNK127" s="44"/>
      <c r="BNL127" s="44"/>
      <c r="BNM127" s="44"/>
      <c r="BNN127" s="44"/>
      <c r="BNO127" s="44"/>
      <c r="BNP127" s="44"/>
      <c r="BNQ127" s="44"/>
      <c r="BNR127" s="44"/>
      <c r="BNS127" s="44"/>
      <c r="BNT127" s="44"/>
      <c r="BNU127" s="44"/>
      <c r="BNV127" s="44"/>
      <c r="BNW127" s="44"/>
      <c r="BNX127" s="44"/>
      <c r="BNY127" s="44"/>
      <c r="BNZ127" s="44"/>
      <c r="BOA127" s="44"/>
      <c r="BOB127" s="44"/>
      <c r="BOC127" s="44"/>
      <c r="BOD127" s="44"/>
      <c r="BOE127" s="44"/>
      <c r="BOF127" s="44"/>
      <c r="BOG127" s="44"/>
      <c r="BOH127" s="44"/>
      <c r="BOI127" s="44"/>
      <c r="BOJ127" s="44"/>
      <c r="BOK127" s="44"/>
      <c r="BOL127" s="44"/>
      <c r="BOM127" s="44"/>
      <c r="BON127" s="44"/>
      <c r="BOO127" s="44"/>
      <c r="BOP127" s="44"/>
      <c r="BOQ127" s="44"/>
      <c r="BOR127" s="44"/>
      <c r="BOS127" s="44"/>
      <c r="BOT127" s="44"/>
      <c r="BOU127" s="44"/>
      <c r="BOV127" s="44"/>
      <c r="BOW127" s="44"/>
      <c r="BOX127" s="44"/>
      <c r="BOY127" s="44"/>
      <c r="BOZ127" s="44"/>
      <c r="BPA127" s="44"/>
      <c r="BPB127" s="44"/>
      <c r="BPC127" s="44"/>
      <c r="BPD127" s="44"/>
      <c r="BPE127" s="44"/>
      <c r="BPF127" s="44"/>
      <c r="BPG127" s="44"/>
      <c r="BPH127" s="44"/>
      <c r="BPI127" s="44"/>
      <c r="BPJ127" s="44"/>
      <c r="BPK127" s="44"/>
      <c r="BPL127" s="44"/>
      <c r="BPM127" s="44"/>
      <c r="BPN127" s="44"/>
      <c r="BPO127" s="44"/>
      <c r="BPP127" s="44"/>
      <c r="BPQ127" s="44"/>
      <c r="BPR127" s="44"/>
      <c r="BPS127" s="44"/>
      <c r="BPT127" s="44"/>
      <c r="BPU127" s="44"/>
      <c r="BPV127" s="44"/>
      <c r="BPW127" s="44"/>
      <c r="BPX127" s="44"/>
      <c r="BPY127" s="44"/>
      <c r="BPZ127" s="44"/>
      <c r="BQA127" s="44"/>
      <c r="BQB127" s="44"/>
      <c r="BQC127" s="44"/>
      <c r="BQD127" s="44"/>
      <c r="BQE127" s="44"/>
      <c r="BQF127" s="44"/>
      <c r="BQG127" s="44"/>
      <c r="BQH127" s="44"/>
      <c r="BQI127" s="44"/>
      <c r="BQJ127" s="44"/>
      <c r="BQK127" s="44"/>
      <c r="BQL127" s="44"/>
      <c r="BQM127" s="44"/>
      <c r="BQN127" s="44"/>
      <c r="BQO127" s="44"/>
      <c r="BQP127" s="44"/>
      <c r="BQQ127" s="44"/>
      <c r="BQR127" s="44"/>
      <c r="BQS127" s="44"/>
      <c r="BQT127" s="44"/>
      <c r="BQU127" s="44"/>
      <c r="BQV127" s="44"/>
      <c r="BQW127" s="44"/>
      <c r="BQX127" s="44"/>
      <c r="BQY127" s="44"/>
      <c r="BQZ127" s="44"/>
      <c r="BRA127" s="44"/>
      <c r="BRB127" s="44"/>
      <c r="BRC127" s="44"/>
      <c r="BRD127" s="44"/>
      <c r="BRE127" s="44"/>
      <c r="BRF127" s="44"/>
      <c r="BRG127" s="44"/>
      <c r="BRH127" s="44"/>
      <c r="BRI127" s="44"/>
      <c r="BRJ127" s="44"/>
      <c r="BRK127" s="44"/>
      <c r="BRL127" s="44"/>
      <c r="BRM127" s="44"/>
      <c r="BRN127" s="44"/>
      <c r="BRO127" s="44"/>
      <c r="BRP127" s="44"/>
      <c r="BRQ127" s="44"/>
      <c r="BRR127" s="44"/>
      <c r="BRS127" s="44"/>
      <c r="BRT127" s="44"/>
      <c r="BRU127" s="44"/>
      <c r="BRV127" s="44"/>
      <c r="BRW127" s="44"/>
      <c r="BRX127" s="44"/>
      <c r="BRY127" s="44"/>
      <c r="BRZ127" s="44"/>
      <c r="BSA127" s="44"/>
      <c r="BSB127" s="44"/>
      <c r="BSC127" s="44"/>
      <c r="BSD127" s="44"/>
      <c r="BSE127" s="44"/>
      <c r="BSF127" s="44"/>
      <c r="BSG127" s="44"/>
      <c r="BSH127" s="44"/>
      <c r="BSI127" s="44"/>
      <c r="BSJ127" s="44"/>
      <c r="BSK127" s="44"/>
      <c r="BSL127" s="44"/>
      <c r="BSM127" s="44"/>
      <c r="BSN127" s="44"/>
      <c r="BSO127" s="44"/>
      <c r="BSP127" s="44"/>
      <c r="BSQ127" s="44"/>
      <c r="BSR127" s="44"/>
      <c r="BSS127" s="44"/>
      <c r="BST127" s="44"/>
      <c r="BSU127" s="44"/>
      <c r="BSV127" s="44"/>
      <c r="BSW127" s="44"/>
      <c r="BSX127" s="44"/>
      <c r="BSY127" s="44"/>
      <c r="BSZ127" s="44"/>
      <c r="BTA127" s="44"/>
      <c r="BTB127" s="44"/>
      <c r="BTC127" s="44"/>
      <c r="BTD127" s="44"/>
      <c r="BTE127" s="44"/>
      <c r="BTF127" s="44"/>
      <c r="BTG127" s="44"/>
      <c r="BTH127" s="44"/>
      <c r="BTI127" s="44"/>
      <c r="BTJ127" s="44"/>
      <c r="BTK127" s="44"/>
      <c r="BTL127" s="44"/>
      <c r="BTM127" s="44"/>
      <c r="BTN127" s="44"/>
      <c r="BTO127" s="44"/>
      <c r="BTP127" s="44"/>
      <c r="BTQ127" s="44"/>
      <c r="BTR127" s="44"/>
      <c r="BTS127" s="44"/>
      <c r="BTT127" s="44"/>
      <c r="BTU127" s="44"/>
      <c r="BTV127" s="44"/>
      <c r="BTW127" s="44"/>
      <c r="BTX127" s="44"/>
      <c r="BTY127" s="44"/>
      <c r="BTZ127" s="44"/>
      <c r="BUA127" s="44"/>
      <c r="BUB127" s="44"/>
      <c r="BUC127" s="44"/>
      <c r="BUD127" s="44"/>
      <c r="BUE127" s="44"/>
      <c r="BUF127" s="44"/>
      <c r="BUG127" s="44"/>
      <c r="BUH127" s="44"/>
      <c r="BUI127" s="44"/>
      <c r="BUJ127" s="44"/>
      <c r="BUK127" s="44"/>
      <c r="BUL127" s="44"/>
      <c r="BUM127" s="44"/>
      <c r="BUN127" s="44"/>
      <c r="BUO127" s="44"/>
      <c r="BUP127" s="44"/>
      <c r="BUQ127" s="44"/>
      <c r="BUR127" s="44"/>
      <c r="BUS127" s="44"/>
      <c r="BUT127" s="44"/>
      <c r="BUU127" s="44"/>
      <c r="BUV127" s="44"/>
      <c r="BUW127" s="44"/>
      <c r="BUX127" s="44"/>
      <c r="BUY127" s="44"/>
      <c r="BUZ127" s="44"/>
      <c r="BVA127" s="44"/>
      <c r="BVB127" s="44"/>
      <c r="BVC127" s="44"/>
      <c r="BVD127" s="44"/>
      <c r="BVE127" s="44"/>
      <c r="BVF127" s="44"/>
      <c r="BVG127" s="44"/>
      <c r="BVH127" s="44"/>
      <c r="BVI127" s="44"/>
      <c r="BVJ127" s="44"/>
      <c r="BVK127" s="44"/>
      <c r="BVL127" s="44"/>
      <c r="BVM127" s="44"/>
      <c r="BVN127" s="44"/>
      <c r="BVO127" s="44"/>
      <c r="BVP127" s="44"/>
      <c r="BVQ127" s="44"/>
      <c r="BVR127" s="44"/>
      <c r="BVS127" s="44"/>
      <c r="BVT127" s="44"/>
      <c r="BVU127" s="44"/>
      <c r="BVV127" s="44"/>
      <c r="BVW127" s="44"/>
      <c r="BVX127" s="44"/>
      <c r="BVY127" s="44"/>
      <c r="BVZ127" s="44"/>
      <c r="BWA127" s="44"/>
      <c r="BWB127" s="44"/>
      <c r="BWC127" s="44"/>
      <c r="BWD127" s="44"/>
      <c r="BWE127" s="44"/>
      <c r="BWF127" s="44"/>
      <c r="BWG127" s="44"/>
      <c r="BWH127" s="44"/>
      <c r="BWI127" s="44"/>
      <c r="BWJ127" s="44"/>
      <c r="BWK127" s="44"/>
      <c r="BWL127" s="44"/>
      <c r="BWM127" s="44"/>
      <c r="BWN127" s="44"/>
      <c r="BWO127" s="44"/>
      <c r="BWP127" s="44"/>
      <c r="BWQ127" s="44"/>
      <c r="BWR127" s="44"/>
      <c r="BWS127" s="44"/>
      <c r="BWT127" s="44"/>
      <c r="BWU127" s="44"/>
      <c r="BWV127" s="44"/>
      <c r="BWW127" s="44"/>
      <c r="BWX127" s="44"/>
      <c r="BWY127" s="44"/>
      <c r="BWZ127" s="44"/>
      <c r="BXA127" s="44"/>
      <c r="BXB127" s="44"/>
      <c r="BXC127" s="44"/>
      <c r="BXD127" s="44"/>
      <c r="BXE127" s="44"/>
      <c r="BXF127" s="44"/>
      <c r="BXG127" s="44"/>
      <c r="BXH127" s="44"/>
      <c r="BXI127" s="44"/>
      <c r="BXJ127" s="44"/>
      <c r="BXK127" s="44"/>
      <c r="BXL127" s="44"/>
      <c r="BXM127" s="44"/>
      <c r="BXN127" s="44"/>
      <c r="BXO127" s="44"/>
      <c r="BXP127" s="44"/>
      <c r="BXQ127" s="44"/>
      <c r="BXR127" s="44"/>
      <c r="BXS127" s="44"/>
      <c r="BXT127" s="44"/>
      <c r="BXU127" s="44"/>
      <c r="BXV127" s="44"/>
      <c r="BXW127" s="44"/>
      <c r="BXX127" s="44"/>
      <c r="BXY127" s="44"/>
      <c r="BXZ127" s="44"/>
      <c r="BYA127" s="44"/>
      <c r="BYB127" s="44"/>
      <c r="BYC127" s="44"/>
      <c r="BYD127" s="44"/>
      <c r="BYE127" s="44"/>
      <c r="BYF127" s="44"/>
      <c r="BYG127" s="44"/>
      <c r="BYH127" s="44"/>
      <c r="BYI127" s="44"/>
      <c r="BYJ127" s="44"/>
      <c r="BYK127" s="44"/>
      <c r="BYL127" s="44"/>
      <c r="BYM127" s="44"/>
      <c r="BYN127" s="44"/>
      <c r="BYO127" s="44"/>
      <c r="BYP127" s="44"/>
      <c r="BYQ127" s="44"/>
      <c r="BYR127" s="44"/>
      <c r="BYS127" s="44"/>
      <c r="BYT127" s="44"/>
      <c r="BYU127" s="44"/>
      <c r="BYV127" s="44"/>
      <c r="BYW127" s="44"/>
      <c r="BYX127" s="44"/>
      <c r="BYY127" s="44"/>
      <c r="BYZ127" s="44"/>
      <c r="BZA127" s="44"/>
      <c r="BZB127" s="44"/>
      <c r="BZC127" s="44"/>
      <c r="BZD127" s="44"/>
      <c r="BZE127" s="44"/>
      <c r="BZF127" s="44"/>
      <c r="BZG127" s="44"/>
      <c r="BZH127" s="44"/>
      <c r="BZI127" s="44"/>
      <c r="BZJ127" s="44"/>
      <c r="BZK127" s="44"/>
      <c r="BZL127" s="44"/>
      <c r="BZM127" s="44"/>
      <c r="BZN127" s="44"/>
      <c r="BZO127" s="44"/>
      <c r="BZP127" s="44"/>
      <c r="BZQ127" s="44"/>
      <c r="BZR127" s="44"/>
      <c r="BZS127" s="44"/>
      <c r="BZT127" s="44"/>
      <c r="BZU127" s="44"/>
      <c r="BZV127" s="44"/>
      <c r="BZW127" s="44"/>
      <c r="BZX127" s="44"/>
      <c r="BZY127" s="44"/>
      <c r="BZZ127" s="44"/>
      <c r="CAA127" s="44"/>
      <c r="CAB127" s="44"/>
      <c r="CAC127" s="44"/>
      <c r="CAD127" s="44"/>
      <c r="CAE127" s="44"/>
      <c r="CAF127" s="44"/>
      <c r="CAG127" s="44"/>
      <c r="CAH127" s="44"/>
      <c r="CAI127" s="44"/>
      <c r="CAJ127" s="44"/>
      <c r="CAK127" s="44"/>
      <c r="CAL127" s="44"/>
      <c r="CAM127" s="44"/>
      <c r="CAN127" s="44"/>
      <c r="CAO127" s="44"/>
      <c r="CAP127" s="44"/>
      <c r="CAQ127" s="44"/>
      <c r="CAR127" s="44"/>
      <c r="CAS127" s="44"/>
      <c r="CAT127" s="44"/>
      <c r="CAU127" s="44"/>
      <c r="CAV127" s="44"/>
      <c r="CAW127" s="44"/>
      <c r="CAX127" s="44"/>
      <c r="CAY127" s="44"/>
      <c r="CAZ127" s="44"/>
      <c r="CBA127" s="44"/>
      <c r="CBB127" s="44"/>
      <c r="CBC127" s="44"/>
      <c r="CBD127" s="44"/>
      <c r="CBE127" s="44"/>
      <c r="CBF127" s="44"/>
      <c r="CBG127" s="44"/>
      <c r="CBH127" s="44"/>
      <c r="CBI127" s="44"/>
      <c r="CBJ127" s="44"/>
      <c r="CBK127" s="44"/>
      <c r="CBL127" s="44"/>
      <c r="CBM127" s="44"/>
      <c r="CBN127" s="44"/>
      <c r="CBO127" s="44"/>
      <c r="CBP127" s="44"/>
      <c r="CBQ127" s="44"/>
      <c r="CBR127" s="44"/>
      <c r="CBS127" s="44"/>
      <c r="CBT127" s="44"/>
      <c r="CBU127" s="44"/>
      <c r="CBV127" s="44"/>
      <c r="CBW127" s="44"/>
      <c r="CBX127" s="44"/>
      <c r="CBY127" s="44"/>
      <c r="CBZ127" s="44"/>
      <c r="CCA127" s="44"/>
      <c r="CCB127" s="44"/>
      <c r="CCC127" s="44"/>
      <c r="CCD127" s="44"/>
      <c r="CCE127" s="44"/>
      <c r="CCF127" s="44"/>
      <c r="CCG127" s="44"/>
      <c r="CCH127" s="44"/>
      <c r="CCI127" s="44"/>
      <c r="CCJ127" s="44"/>
      <c r="CCK127" s="44"/>
      <c r="CCL127" s="44"/>
      <c r="CCM127" s="44"/>
      <c r="CCN127" s="44"/>
      <c r="CCO127" s="44"/>
      <c r="CCP127" s="44"/>
      <c r="CCQ127" s="44"/>
      <c r="CCR127" s="44"/>
      <c r="CCS127" s="44"/>
      <c r="CCT127" s="44"/>
      <c r="CCU127" s="44"/>
      <c r="CCV127" s="44"/>
      <c r="CCW127" s="44"/>
      <c r="CCX127" s="44"/>
      <c r="CCY127" s="44"/>
      <c r="CCZ127" s="44"/>
      <c r="CDA127" s="44"/>
      <c r="CDB127" s="44"/>
      <c r="CDC127" s="44"/>
      <c r="CDD127" s="44"/>
      <c r="CDE127" s="44"/>
      <c r="CDF127" s="44"/>
      <c r="CDG127" s="44"/>
      <c r="CDH127" s="44"/>
      <c r="CDI127" s="44"/>
      <c r="CDJ127" s="44"/>
      <c r="CDK127" s="44"/>
      <c r="CDL127" s="44"/>
      <c r="CDM127" s="44"/>
      <c r="CDN127" s="44"/>
      <c r="CDO127" s="44"/>
      <c r="CDP127" s="44"/>
      <c r="CDQ127" s="44"/>
      <c r="CDR127" s="44"/>
      <c r="CDS127" s="44"/>
      <c r="CDT127" s="44"/>
      <c r="CDU127" s="44"/>
      <c r="CDV127" s="44"/>
      <c r="CDW127" s="44"/>
      <c r="CDX127" s="44"/>
      <c r="CDY127" s="44"/>
      <c r="CDZ127" s="44"/>
      <c r="CEA127" s="44"/>
      <c r="CEB127" s="44"/>
      <c r="CEC127" s="44"/>
      <c r="CED127" s="44"/>
      <c r="CEE127" s="44"/>
      <c r="CEF127" s="44"/>
      <c r="CEG127" s="44"/>
      <c r="CEH127" s="44"/>
      <c r="CEI127" s="44"/>
      <c r="CEJ127" s="44"/>
      <c r="CEK127" s="44"/>
      <c r="CEL127" s="44"/>
      <c r="CEM127" s="44"/>
      <c r="CEN127" s="44"/>
      <c r="CEO127" s="44"/>
      <c r="CEP127" s="44"/>
      <c r="CEQ127" s="44"/>
      <c r="CER127" s="44"/>
      <c r="CES127" s="44"/>
      <c r="CET127" s="44"/>
      <c r="CEU127" s="44"/>
      <c r="CEV127" s="44"/>
      <c r="CEW127" s="44"/>
      <c r="CEX127" s="44"/>
      <c r="CEY127" s="44"/>
      <c r="CEZ127" s="44"/>
      <c r="CFA127" s="44"/>
      <c r="CFB127" s="44"/>
      <c r="CFC127" s="44"/>
      <c r="CFD127" s="44"/>
      <c r="CFE127" s="44"/>
      <c r="CFF127" s="44"/>
      <c r="CFG127" s="44"/>
      <c r="CFH127" s="44"/>
      <c r="CFI127" s="44"/>
      <c r="CFJ127" s="44"/>
      <c r="CFK127" s="44"/>
      <c r="CFL127" s="44"/>
      <c r="CFM127" s="44"/>
      <c r="CFN127" s="44"/>
      <c r="CFO127" s="44"/>
      <c r="CFP127" s="44"/>
      <c r="CFQ127" s="44"/>
      <c r="CFR127" s="44"/>
      <c r="CFS127" s="44"/>
      <c r="CFT127" s="44"/>
      <c r="CFU127" s="44"/>
      <c r="CFV127" s="44"/>
      <c r="CFW127" s="44"/>
      <c r="CFX127" s="44"/>
      <c r="CFY127" s="44"/>
      <c r="CFZ127" s="44"/>
      <c r="CGA127" s="44"/>
      <c r="CGB127" s="44"/>
      <c r="CGC127" s="44"/>
      <c r="CGD127" s="44"/>
      <c r="CGE127" s="44"/>
      <c r="CGF127" s="44"/>
      <c r="CGG127" s="44"/>
      <c r="CGH127" s="44"/>
      <c r="CGI127" s="44"/>
      <c r="CGJ127" s="44"/>
      <c r="CGK127" s="44"/>
      <c r="CGL127" s="44"/>
      <c r="CGM127" s="44"/>
      <c r="CGN127" s="44"/>
      <c r="CGO127" s="44"/>
      <c r="CGP127" s="44"/>
      <c r="CGQ127" s="44"/>
      <c r="CGR127" s="44"/>
      <c r="CGS127" s="44"/>
      <c r="CGT127" s="44"/>
      <c r="CGU127" s="44"/>
      <c r="CGV127" s="44"/>
      <c r="CGW127" s="44"/>
      <c r="CGX127" s="44"/>
      <c r="CGY127" s="44"/>
      <c r="CGZ127" s="44"/>
      <c r="CHA127" s="44"/>
      <c r="CHB127" s="44"/>
      <c r="CHC127" s="44"/>
      <c r="CHD127" s="44"/>
      <c r="CHE127" s="44"/>
      <c r="CHF127" s="44"/>
      <c r="CHG127" s="44"/>
      <c r="CHH127" s="44"/>
      <c r="CHI127" s="44"/>
      <c r="CHJ127" s="44"/>
      <c r="CHK127" s="44"/>
      <c r="CHL127" s="44"/>
      <c r="CHM127" s="44"/>
      <c r="CHN127" s="44"/>
      <c r="CHO127" s="44"/>
      <c r="CHP127" s="44"/>
      <c r="CHQ127" s="44"/>
      <c r="CHR127" s="44"/>
      <c r="CHS127" s="44"/>
      <c r="CHT127" s="44"/>
      <c r="CHU127" s="44"/>
      <c r="CHV127" s="44"/>
      <c r="CHW127" s="44"/>
      <c r="CHX127" s="44"/>
      <c r="CHY127" s="44"/>
      <c r="CHZ127" s="44"/>
      <c r="CIA127" s="44"/>
      <c r="CIB127" s="44"/>
      <c r="CIC127" s="44"/>
      <c r="CID127" s="44"/>
      <c r="CIE127" s="44"/>
      <c r="CIF127" s="44"/>
      <c r="CIG127" s="44"/>
      <c r="CIH127" s="44"/>
      <c r="CII127" s="44"/>
      <c r="CIJ127" s="44"/>
      <c r="CIK127" s="44"/>
      <c r="CIL127" s="44"/>
      <c r="CIM127" s="44"/>
      <c r="CIN127" s="44"/>
      <c r="CIO127" s="44"/>
      <c r="CIP127" s="44"/>
      <c r="CIQ127" s="44"/>
      <c r="CIR127" s="44"/>
      <c r="CIS127" s="44"/>
      <c r="CIT127" s="44"/>
      <c r="CIU127" s="44"/>
      <c r="CIV127" s="44"/>
      <c r="CIW127" s="44"/>
      <c r="CIX127" s="44"/>
      <c r="CIY127" s="44"/>
      <c r="CIZ127" s="44"/>
      <c r="CJA127" s="44"/>
      <c r="CJB127" s="44"/>
      <c r="CJC127" s="44"/>
      <c r="CJD127" s="44"/>
      <c r="CJE127" s="44"/>
      <c r="CJF127" s="44"/>
      <c r="CJG127" s="44"/>
      <c r="CJH127" s="44"/>
      <c r="CJI127" s="44"/>
      <c r="CJJ127" s="44"/>
      <c r="CJK127" s="44"/>
      <c r="CJL127" s="44"/>
      <c r="CJM127" s="44"/>
      <c r="CJN127" s="44"/>
      <c r="CJO127" s="44"/>
      <c r="CJP127" s="44"/>
      <c r="CJQ127" s="44"/>
      <c r="CJR127" s="44"/>
      <c r="CJS127" s="44"/>
      <c r="CJT127" s="44"/>
      <c r="CJU127" s="44"/>
      <c r="CJV127" s="44"/>
      <c r="CJW127" s="44"/>
      <c r="CJX127" s="44"/>
      <c r="CJY127" s="44"/>
      <c r="CJZ127" s="44"/>
      <c r="CKA127" s="44"/>
      <c r="CKB127" s="44"/>
      <c r="CKC127" s="44"/>
      <c r="CKD127" s="44"/>
      <c r="CKE127" s="44"/>
      <c r="CKF127" s="44"/>
      <c r="CKG127" s="44"/>
      <c r="CKH127" s="44"/>
      <c r="CKI127" s="44"/>
      <c r="CKJ127" s="44"/>
      <c r="CKK127" s="44"/>
      <c r="CKL127" s="44"/>
      <c r="CKM127" s="44"/>
      <c r="CKN127" s="44"/>
      <c r="CKO127" s="44"/>
      <c r="CKP127" s="44"/>
      <c r="CKQ127" s="44"/>
      <c r="CKR127" s="44"/>
      <c r="CKS127" s="44"/>
      <c r="CKT127" s="44"/>
      <c r="CKU127" s="44"/>
      <c r="CKV127" s="44"/>
      <c r="CKW127" s="44"/>
      <c r="CKX127" s="44"/>
      <c r="CKY127" s="44"/>
      <c r="CKZ127" s="44"/>
      <c r="CLA127" s="44"/>
      <c r="CLB127" s="44"/>
      <c r="CLC127" s="44"/>
      <c r="CLD127" s="44"/>
      <c r="CLE127" s="44"/>
      <c r="CLF127" s="44"/>
      <c r="CLG127" s="44"/>
      <c r="CLH127" s="44"/>
      <c r="CLI127" s="44"/>
      <c r="CLJ127" s="44"/>
      <c r="CLK127" s="44"/>
      <c r="CLL127" s="44"/>
      <c r="CLM127" s="44"/>
      <c r="CLN127" s="44"/>
      <c r="CLO127" s="44"/>
      <c r="CLP127" s="44"/>
      <c r="CLQ127" s="44"/>
      <c r="CLR127" s="44"/>
      <c r="CLS127" s="44"/>
      <c r="CLT127" s="44"/>
      <c r="CLU127" s="44"/>
      <c r="CLV127" s="44"/>
      <c r="CLW127" s="44"/>
      <c r="CLX127" s="44"/>
      <c r="CLY127" s="44"/>
      <c r="CLZ127" s="44"/>
      <c r="CMA127" s="44"/>
      <c r="CMB127" s="44"/>
      <c r="CMC127" s="44"/>
      <c r="CMD127" s="44"/>
      <c r="CME127" s="44"/>
      <c r="CMF127" s="44"/>
      <c r="CMG127" s="44"/>
      <c r="CMH127" s="44"/>
      <c r="CMI127" s="44"/>
      <c r="CMJ127" s="44"/>
      <c r="CMK127" s="44"/>
      <c r="CML127" s="44"/>
      <c r="CMM127" s="44"/>
      <c r="CMN127" s="44"/>
      <c r="CMO127" s="44"/>
      <c r="CMP127" s="44"/>
      <c r="CMQ127" s="44"/>
      <c r="CMR127" s="44"/>
      <c r="CMS127" s="44"/>
      <c r="CMT127" s="44"/>
      <c r="CMU127" s="44"/>
      <c r="CMV127" s="44"/>
      <c r="CMW127" s="44"/>
      <c r="CMX127" s="44"/>
      <c r="CMY127" s="44"/>
      <c r="CMZ127" s="44"/>
      <c r="CNA127" s="44"/>
      <c r="CNB127" s="44"/>
      <c r="CNC127" s="44"/>
      <c r="CND127" s="44"/>
      <c r="CNE127" s="44"/>
      <c r="CNF127" s="44"/>
      <c r="CNG127" s="44"/>
      <c r="CNH127" s="44"/>
      <c r="CNI127" s="44"/>
      <c r="CNJ127" s="44"/>
      <c r="CNK127" s="44"/>
      <c r="CNL127" s="44"/>
      <c r="CNM127" s="44"/>
      <c r="CNN127" s="44"/>
      <c r="CNO127" s="44"/>
      <c r="CNP127" s="44"/>
      <c r="CNQ127" s="44"/>
      <c r="CNR127" s="44"/>
      <c r="CNS127" s="44"/>
      <c r="CNT127" s="44"/>
      <c r="CNU127" s="44"/>
      <c r="CNV127" s="44"/>
      <c r="CNW127" s="44"/>
      <c r="CNX127" s="44"/>
      <c r="CNY127" s="44"/>
      <c r="CNZ127" s="44"/>
      <c r="COA127" s="44"/>
      <c r="COB127" s="44"/>
      <c r="COC127" s="44"/>
      <c r="COD127" s="44"/>
      <c r="COE127" s="44"/>
      <c r="COF127" s="44"/>
      <c r="COG127" s="44"/>
      <c r="COH127" s="44"/>
      <c r="COI127" s="44"/>
      <c r="COJ127" s="44"/>
      <c r="COK127" s="44"/>
      <c r="COL127" s="44"/>
      <c r="COM127" s="44"/>
      <c r="CON127" s="44"/>
      <c r="COO127" s="44"/>
      <c r="COP127" s="44"/>
      <c r="COQ127" s="44"/>
      <c r="COR127" s="44"/>
      <c r="COS127" s="44"/>
      <c r="COT127" s="44"/>
      <c r="COU127" s="44"/>
      <c r="COV127" s="44"/>
      <c r="COW127" s="44"/>
      <c r="COX127" s="44"/>
      <c r="COY127" s="44"/>
      <c r="COZ127" s="44"/>
      <c r="CPA127" s="44"/>
      <c r="CPB127" s="44"/>
      <c r="CPC127" s="44"/>
      <c r="CPD127" s="44"/>
      <c r="CPE127" s="44"/>
      <c r="CPF127" s="44"/>
      <c r="CPG127" s="44"/>
      <c r="CPH127" s="44"/>
      <c r="CPI127" s="44"/>
      <c r="CPJ127" s="44"/>
      <c r="CPK127" s="44"/>
      <c r="CPL127" s="44"/>
      <c r="CPM127" s="44"/>
      <c r="CPN127" s="44"/>
      <c r="CPO127" s="44"/>
      <c r="CPP127" s="44"/>
      <c r="CPQ127" s="44"/>
      <c r="CPR127" s="44"/>
      <c r="CPS127" s="44"/>
      <c r="CPT127" s="44"/>
      <c r="CPU127" s="44"/>
      <c r="CPV127" s="44"/>
      <c r="CPW127" s="44"/>
      <c r="CPX127" s="44"/>
      <c r="CPY127" s="44"/>
      <c r="CPZ127" s="44"/>
      <c r="CQA127" s="44"/>
      <c r="CQB127" s="44"/>
      <c r="CQC127" s="44"/>
      <c r="CQD127" s="44"/>
      <c r="CQE127" s="44"/>
      <c r="CQF127" s="44"/>
      <c r="CQG127" s="44"/>
      <c r="CQH127" s="44"/>
      <c r="CQI127" s="44"/>
      <c r="CQJ127" s="44"/>
      <c r="CQK127" s="44"/>
      <c r="CQL127" s="44"/>
      <c r="CQM127" s="44"/>
      <c r="CQN127" s="44"/>
      <c r="CQO127" s="44"/>
      <c r="CQP127" s="44"/>
      <c r="CQQ127" s="44"/>
      <c r="CQR127" s="44"/>
      <c r="CQS127" s="44"/>
      <c r="CQT127" s="44"/>
      <c r="CQU127" s="44"/>
      <c r="CQV127" s="44"/>
      <c r="CQW127" s="44"/>
      <c r="CQX127" s="44"/>
      <c r="CQY127" s="44"/>
      <c r="CQZ127" s="44"/>
      <c r="CRA127" s="44"/>
      <c r="CRB127" s="44"/>
      <c r="CRC127" s="44"/>
      <c r="CRD127" s="44"/>
      <c r="CRE127" s="44"/>
      <c r="CRF127" s="44"/>
      <c r="CRG127" s="44"/>
      <c r="CRH127" s="44"/>
      <c r="CRI127" s="44"/>
      <c r="CRJ127" s="44"/>
      <c r="CRK127" s="44"/>
      <c r="CRL127" s="44"/>
      <c r="CRM127" s="44"/>
      <c r="CRN127" s="44"/>
      <c r="CRO127" s="44"/>
      <c r="CRP127" s="44"/>
      <c r="CRQ127" s="44"/>
      <c r="CRR127" s="44"/>
      <c r="CRS127" s="44"/>
      <c r="CRT127" s="44"/>
      <c r="CRU127" s="44"/>
      <c r="CRV127" s="44"/>
      <c r="CRW127" s="44"/>
      <c r="CRX127" s="44"/>
      <c r="CRY127" s="44"/>
      <c r="CRZ127" s="44"/>
      <c r="CSA127" s="44"/>
      <c r="CSB127" s="44"/>
      <c r="CSC127" s="44"/>
      <c r="CSD127" s="44"/>
      <c r="CSE127" s="44"/>
      <c r="CSF127" s="44"/>
      <c r="CSG127" s="44"/>
      <c r="CSH127" s="44"/>
      <c r="CSI127" s="44"/>
      <c r="CSJ127" s="44"/>
      <c r="CSK127" s="44"/>
      <c r="CSL127" s="44"/>
      <c r="CSM127" s="44"/>
      <c r="CSN127" s="44"/>
      <c r="CSO127" s="44"/>
      <c r="CSP127" s="44"/>
      <c r="CSQ127" s="44"/>
      <c r="CSR127" s="44"/>
      <c r="CSS127" s="44"/>
      <c r="CST127" s="44"/>
      <c r="CSU127" s="44"/>
      <c r="CSV127" s="44"/>
      <c r="CSW127" s="44"/>
      <c r="CSX127" s="44"/>
      <c r="CSY127" s="44"/>
      <c r="CSZ127" s="44"/>
      <c r="CTA127" s="44"/>
      <c r="CTB127" s="44"/>
      <c r="CTC127" s="44"/>
      <c r="CTD127" s="44"/>
      <c r="CTE127" s="44"/>
      <c r="CTF127" s="44"/>
      <c r="CTG127" s="44"/>
      <c r="CTH127" s="44"/>
      <c r="CTI127" s="44"/>
      <c r="CTJ127" s="44"/>
      <c r="CTK127" s="44"/>
      <c r="CTL127" s="44"/>
      <c r="CTM127" s="44"/>
      <c r="CTN127" s="44"/>
      <c r="CTO127" s="44"/>
      <c r="CTP127" s="44"/>
      <c r="CTQ127" s="44"/>
      <c r="CTR127" s="44"/>
      <c r="CTS127" s="44"/>
      <c r="CTT127" s="44"/>
      <c r="CTU127" s="44"/>
      <c r="CTV127" s="44"/>
      <c r="CTW127" s="44"/>
      <c r="CTX127" s="44"/>
      <c r="CTY127" s="44"/>
      <c r="CTZ127" s="44"/>
      <c r="CUA127" s="44"/>
      <c r="CUB127" s="44"/>
      <c r="CUC127" s="44"/>
      <c r="CUD127" s="44"/>
      <c r="CUE127" s="44"/>
      <c r="CUF127" s="44"/>
      <c r="CUG127" s="44"/>
      <c r="CUH127" s="44"/>
      <c r="CUI127" s="44"/>
      <c r="CUJ127" s="44"/>
      <c r="CUK127" s="44"/>
      <c r="CUL127" s="44"/>
      <c r="CUM127" s="44"/>
      <c r="CUN127" s="44"/>
      <c r="CUO127" s="44"/>
      <c r="CUP127" s="44"/>
      <c r="CUQ127" s="44"/>
      <c r="CUR127" s="44"/>
      <c r="CUS127" s="44"/>
      <c r="CUT127" s="44"/>
      <c r="CUU127" s="44"/>
      <c r="CUV127" s="44"/>
      <c r="CUW127" s="44"/>
      <c r="CUX127" s="44"/>
      <c r="CUY127" s="44"/>
      <c r="CUZ127" s="44"/>
      <c r="CVA127" s="44"/>
      <c r="CVB127" s="44"/>
      <c r="CVC127" s="44"/>
      <c r="CVD127" s="44"/>
      <c r="CVE127" s="44"/>
      <c r="CVF127" s="44"/>
      <c r="CVG127" s="44"/>
      <c r="CVH127" s="44"/>
      <c r="CVI127" s="44"/>
      <c r="CVJ127" s="44"/>
      <c r="CVK127" s="44"/>
      <c r="CVL127" s="44"/>
      <c r="CVM127" s="44"/>
      <c r="CVN127" s="44"/>
      <c r="CVO127" s="44"/>
      <c r="CVP127" s="44"/>
      <c r="CVQ127" s="44"/>
      <c r="CVR127" s="44"/>
      <c r="CVS127" s="44"/>
      <c r="CVT127" s="44"/>
      <c r="CVU127" s="44"/>
      <c r="CVV127" s="44"/>
      <c r="CVW127" s="44"/>
      <c r="CVX127" s="44"/>
      <c r="CVY127" s="44"/>
      <c r="CVZ127" s="44"/>
      <c r="CWA127" s="44"/>
      <c r="CWB127" s="44"/>
      <c r="CWC127" s="44"/>
      <c r="CWD127" s="44"/>
      <c r="CWE127" s="44"/>
      <c r="CWF127" s="44"/>
      <c r="CWG127" s="44"/>
      <c r="CWH127" s="44"/>
      <c r="CWI127" s="44"/>
      <c r="CWJ127" s="44"/>
      <c r="CWK127" s="44"/>
      <c r="CWL127" s="44"/>
      <c r="CWM127" s="44"/>
      <c r="CWN127" s="44"/>
      <c r="CWO127" s="44"/>
      <c r="CWP127" s="44"/>
      <c r="CWQ127" s="44"/>
      <c r="CWR127" s="44"/>
      <c r="CWS127" s="44"/>
      <c r="CWT127" s="44"/>
      <c r="CWU127" s="44"/>
      <c r="CWV127" s="44"/>
      <c r="CWW127" s="44"/>
      <c r="CWX127" s="44"/>
      <c r="CWY127" s="44"/>
      <c r="CWZ127" s="44"/>
      <c r="CXA127" s="44"/>
      <c r="CXB127" s="44"/>
      <c r="CXC127" s="44"/>
      <c r="CXD127" s="44"/>
      <c r="CXE127" s="44"/>
      <c r="CXF127" s="44"/>
      <c r="CXG127" s="44"/>
      <c r="CXH127" s="44"/>
      <c r="CXI127" s="44"/>
      <c r="CXJ127" s="44"/>
      <c r="CXK127" s="44"/>
      <c r="CXL127" s="44"/>
      <c r="CXM127" s="44"/>
      <c r="CXN127" s="44"/>
      <c r="CXO127" s="44"/>
      <c r="CXP127" s="44"/>
      <c r="CXQ127" s="44"/>
      <c r="CXR127" s="44"/>
      <c r="CXS127" s="44"/>
      <c r="CXT127" s="44"/>
      <c r="CXU127" s="44"/>
      <c r="CXV127" s="44"/>
      <c r="CXW127" s="44"/>
      <c r="CXX127" s="44"/>
      <c r="CXY127" s="44"/>
      <c r="CXZ127" s="44"/>
      <c r="CYA127" s="44"/>
      <c r="CYB127" s="44"/>
      <c r="CYC127" s="44"/>
      <c r="CYD127" s="44"/>
      <c r="CYE127" s="44"/>
      <c r="CYF127" s="44"/>
      <c r="CYG127" s="44"/>
      <c r="CYH127" s="44"/>
      <c r="CYI127" s="44"/>
      <c r="CYJ127" s="44"/>
      <c r="CYK127" s="44"/>
      <c r="CYL127" s="44"/>
      <c r="CYM127" s="44"/>
      <c r="CYN127" s="44"/>
      <c r="CYO127" s="44"/>
      <c r="CYP127" s="44"/>
      <c r="CYQ127" s="44"/>
      <c r="CYR127" s="44"/>
      <c r="CYS127" s="44"/>
      <c r="CYT127" s="44"/>
      <c r="CYU127" s="44"/>
      <c r="CYV127" s="44"/>
      <c r="CYW127" s="44"/>
      <c r="CYX127" s="44"/>
      <c r="CYY127" s="44"/>
      <c r="CYZ127" s="44"/>
      <c r="CZA127" s="44"/>
      <c r="CZB127" s="44"/>
      <c r="CZC127" s="44"/>
      <c r="CZD127" s="44"/>
      <c r="CZE127" s="44"/>
      <c r="CZF127" s="44"/>
      <c r="CZG127" s="44"/>
      <c r="CZH127" s="44"/>
      <c r="CZI127" s="44"/>
      <c r="CZJ127" s="44"/>
      <c r="CZK127" s="44"/>
      <c r="CZL127" s="44"/>
      <c r="CZM127" s="44"/>
      <c r="CZN127" s="44"/>
      <c r="CZO127" s="44"/>
      <c r="CZP127" s="44"/>
      <c r="CZQ127" s="44"/>
      <c r="CZR127" s="44"/>
      <c r="CZS127" s="44"/>
      <c r="CZT127" s="44"/>
      <c r="CZU127" s="44"/>
      <c r="CZV127" s="44"/>
      <c r="CZW127" s="44"/>
      <c r="CZX127" s="44"/>
      <c r="CZY127" s="44"/>
      <c r="CZZ127" s="44"/>
      <c r="DAA127" s="44"/>
      <c r="DAB127" s="44"/>
      <c r="DAC127" s="44"/>
      <c r="DAD127" s="44"/>
      <c r="DAE127" s="44"/>
      <c r="DAF127" s="44"/>
      <c r="DAG127" s="44"/>
      <c r="DAH127" s="44"/>
      <c r="DAI127" s="44"/>
      <c r="DAJ127" s="44"/>
      <c r="DAK127" s="44"/>
      <c r="DAL127" s="44"/>
      <c r="DAM127" s="44"/>
      <c r="DAN127" s="44"/>
      <c r="DAO127" s="44"/>
      <c r="DAP127" s="44"/>
      <c r="DAQ127" s="44"/>
      <c r="DAR127" s="44"/>
      <c r="DAS127" s="44"/>
      <c r="DAT127" s="44"/>
      <c r="DAU127" s="44"/>
      <c r="DAV127" s="44"/>
      <c r="DAW127" s="44"/>
      <c r="DAX127" s="44"/>
      <c r="DAY127" s="44"/>
      <c r="DAZ127" s="44"/>
      <c r="DBA127" s="44"/>
      <c r="DBB127" s="44"/>
      <c r="DBC127" s="44"/>
      <c r="DBD127" s="44"/>
      <c r="DBE127" s="44"/>
      <c r="DBF127" s="44"/>
      <c r="DBG127" s="44"/>
      <c r="DBH127" s="44"/>
      <c r="DBI127" s="44"/>
      <c r="DBJ127" s="44"/>
      <c r="DBK127" s="44"/>
      <c r="DBL127" s="44"/>
      <c r="DBM127" s="44"/>
      <c r="DBN127" s="44"/>
      <c r="DBO127" s="44"/>
      <c r="DBP127" s="44"/>
      <c r="DBQ127" s="44"/>
      <c r="DBR127" s="44"/>
      <c r="DBS127" s="44"/>
      <c r="DBT127" s="44"/>
      <c r="DBU127" s="44"/>
      <c r="DBV127" s="44"/>
      <c r="DBW127" s="44"/>
      <c r="DBX127" s="44"/>
      <c r="DBY127" s="44"/>
      <c r="DBZ127" s="44"/>
      <c r="DCA127" s="44"/>
      <c r="DCB127" s="44"/>
      <c r="DCC127" s="44"/>
      <c r="DCD127" s="44"/>
      <c r="DCE127" s="44"/>
      <c r="DCF127" s="44"/>
      <c r="DCG127" s="44"/>
      <c r="DCH127" s="44"/>
      <c r="DCI127" s="44"/>
      <c r="DCJ127" s="44"/>
      <c r="DCK127" s="44"/>
      <c r="DCL127" s="44"/>
      <c r="DCM127" s="44"/>
      <c r="DCN127" s="44"/>
      <c r="DCO127" s="44"/>
      <c r="DCP127" s="44"/>
      <c r="DCQ127" s="44"/>
      <c r="DCR127" s="44"/>
      <c r="DCS127" s="44"/>
      <c r="DCT127" s="44"/>
      <c r="DCU127" s="44"/>
      <c r="DCV127" s="44"/>
      <c r="DCW127" s="44"/>
      <c r="DCX127" s="44"/>
      <c r="DCY127" s="44"/>
      <c r="DCZ127" s="44"/>
      <c r="DDA127" s="44"/>
      <c r="DDB127" s="44"/>
      <c r="DDC127" s="44"/>
      <c r="DDD127" s="44"/>
      <c r="DDE127" s="44"/>
      <c r="DDF127" s="44"/>
      <c r="DDG127" s="44"/>
      <c r="DDH127" s="44"/>
      <c r="DDI127" s="44"/>
      <c r="DDJ127" s="44"/>
      <c r="DDK127" s="44"/>
      <c r="DDL127" s="44"/>
      <c r="DDM127" s="44"/>
      <c r="DDN127" s="44"/>
      <c r="DDO127" s="44"/>
      <c r="DDP127" s="44"/>
      <c r="DDQ127" s="44"/>
      <c r="DDR127" s="44"/>
      <c r="DDS127" s="44"/>
      <c r="DDT127" s="44"/>
      <c r="DDU127" s="44"/>
      <c r="DDV127" s="44"/>
      <c r="DDW127" s="44"/>
      <c r="DDX127" s="44"/>
      <c r="DDY127" s="44"/>
      <c r="DDZ127" s="44"/>
      <c r="DEA127" s="44"/>
      <c r="DEB127" s="44"/>
      <c r="DEC127" s="44"/>
      <c r="DED127" s="44"/>
      <c r="DEE127" s="44"/>
      <c r="DEF127" s="44"/>
      <c r="DEG127" s="44"/>
      <c r="DEH127" s="44"/>
      <c r="DEI127" s="44"/>
      <c r="DEJ127" s="44"/>
      <c r="DEK127" s="44"/>
      <c r="DEL127" s="44"/>
      <c r="DEM127" s="44"/>
      <c r="DEN127" s="44"/>
      <c r="DEO127" s="44"/>
      <c r="DEP127" s="44"/>
      <c r="DEQ127" s="44"/>
      <c r="DER127" s="44"/>
      <c r="DES127" s="44"/>
      <c r="DET127" s="44"/>
      <c r="DEU127" s="44"/>
      <c r="DEV127" s="44"/>
      <c r="DEW127" s="44"/>
      <c r="DEX127" s="44"/>
      <c r="DEY127" s="44"/>
      <c r="DEZ127" s="44"/>
      <c r="DFA127" s="44"/>
      <c r="DFB127" s="44"/>
      <c r="DFC127" s="44"/>
      <c r="DFD127" s="44"/>
      <c r="DFE127" s="44"/>
      <c r="DFF127" s="44"/>
      <c r="DFG127" s="44"/>
      <c r="DFH127" s="44"/>
      <c r="DFI127" s="44"/>
      <c r="DFJ127" s="44"/>
      <c r="DFK127" s="44"/>
      <c r="DFL127" s="44"/>
      <c r="DFM127" s="44"/>
      <c r="DFN127" s="44"/>
      <c r="DFO127" s="44"/>
      <c r="DFP127" s="44"/>
      <c r="DFQ127" s="44"/>
      <c r="DFR127" s="44"/>
      <c r="DFS127" s="44"/>
      <c r="DFT127" s="44"/>
      <c r="DFU127" s="44"/>
      <c r="DFV127" s="44"/>
      <c r="DFW127" s="44"/>
      <c r="DFX127" s="44"/>
      <c r="DFY127" s="44"/>
      <c r="DFZ127" s="44"/>
      <c r="DGA127" s="44"/>
      <c r="DGB127" s="44"/>
      <c r="DGC127" s="44"/>
      <c r="DGD127" s="44"/>
      <c r="DGE127" s="44"/>
      <c r="DGF127" s="44"/>
      <c r="DGG127" s="44"/>
      <c r="DGH127" s="44"/>
      <c r="DGI127" s="44"/>
      <c r="DGJ127" s="44"/>
      <c r="DGK127" s="44"/>
      <c r="DGL127" s="44"/>
      <c r="DGM127" s="44"/>
      <c r="DGN127" s="44"/>
      <c r="DGO127" s="44"/>
      <c r="DGP127" s="44"/>
      <c r="DGQ127" s="44"/>
      <c r="DGR127" s="44"/>
      <c r="DGS127" s="44"/>
      <c r="DGT127" s="44"/>
      <c r="DGU127" s="44"/>
      <c r="DGV127" s="44"/>
      <c r="DGW127" s="44"/>
      <c r="DGX127" s="44"/>
      <c r="DGY127" s="44"/>
      <c r="DGZ127" s="44"/>
      <c r="DHA127" s="44"/>
      <c r="DHB127" s="44"/>
      <c r="DHC127" s="44"/>
      <c r="DHD127" s="44"/>
      <c r="DHE127" s="44"/>
      <c r="DHF127" s="44"/>
      <c r="DHG127" s="44"/>
      <c r="DHH127" s="44"/>
      <c r="DHI127" s="44"/>
      <c r="DHJ127" s="44"/>
      <c r="DHK127" s="44"/>
      <c r="DHL127" s="44"/>
      <c r="DHM127" s="44"/>
      <c r="DHN127" s="44"/>
      <c r="DHO127" s="44"/>
      <c r="DHP127" s="44"/>
      <c r="DHQ127" s="44"/>
      <c r="DHR127" s="44"/>
      <c r="DHS127" s="44"/>
      <c r="DHT127" s="44"/>
      <c r="DHU127" s="44"/>
      <c r="DHV127" s="44"/>
      <c r="DHW127" s="44"/>
      <c r="DHX127" s="44"/>
      <c r="DHY127" s="44"/>
      <c r="DHZ127" s="44"/>
      <c r="DIA127" s="44"/>
      <c r="DIB127" s="44"/>
      <c r="DIC127" s="44"/>
      <c r="DID127" s="44"/>
      <c r="DIE127" s="44"/>
      <c r="DIF127" s="44"/>
      <c r="DIG127" s="44"/>
      <c r="DIH127" s="44"/>
      <c r="DII127" s="44"/>
      <c r="DIJ127" s="44"/>
      <c r="DIK127" s="44"/>
      <c r="DIL127" s="44"/>
      <c r="DIM127" s="44"/>
      <c r="DIN127" s="44"/>
      <c r="DIO127" s="44"/>
      <c r="DIP127" s="44"/>
      <c r="DIQ127" s="44"/>
      <c r="DIR127" s="44"/>
      <c r="DIS127" s="44"/>
      <c r="DIT127" s="44"/>
      <c r="DIU127" s="44"/>
      <c r="DIV127" s="44"/>
      <c r="DIW127" s="44"/>
      <c r="DIX127" s="44"/>
      <c r="DIY127" s="44"/>
      <c r="DIZ127" s="44"/>
      <c r="DJA127" s="44"/>
      <c r="DJB127" s="44"/>
      <c r="DJC127" s="44"/>
      <c r="DJD127" s="44"/>
      <c r="DJE127" s="44"/>
      <c r="DJF127" s="44"/>
      <c r="DJG127" s="44"/>
      <c r="DJH127" s="44"/>
      <c r="DJI127" s="44"/>
      <c r="DJJ127" s="44"/>
      <c r="DJK127" s="44"/>
      <c r="DJL127" s="44"/>
      <c r="DJM127" s="44"/>
      <c r="DJN127" s="44"/>
      <c r="DJO127" s="44"/>
      <c r="DJP127" s="44"/>
      <c r="DJQ127" s="44"/>
      <c r="DJR127" s="44"/>
      <c r="DJS127" s="44"/>
      <c r="DJT127" s="44"/>
      <c r="DJU127" s="44"/>
      <c r="DJV127" s="44"/>
      <c r="DJW127" s="44"/>
      <c r="DJX127" s="44"/>
      <c r="DJY127" s="44"/>
      <c r="DJZ127" s="44"/>
      <c r="DKA127" s="44"/>
      <c r="DKB127" s="44"/>
      <c r="DKC127" s="44"/>
      <c r="DKD127" s="44"/>
      <c r="DKE127" s="44"/>
      <c r="DKF127" s="44"/>
      <c r="DKG127" s="44"/>
      <c r="DKH127" s="44"/>
      <c r="DKI127" s="44"/>
      <c r="DKJ127" s="44"/>
      <c r="DKK127" s="44"/>
      <c r="DKL127" s="44"/>
      <c r="DKM127" s="44"/>
      <c r="DKN127" s="44"/>
      <c r="DKO127" s="44"/>
      <c r="DKP127" s="44"/>
      <c r="DKQ127" s="44"/>
      <c r="DKR127" s="44"/>
      <c r="DKS127" s="44"/>
      <c r="DKT127" s="44"/>
      <c r="DKU127" s="44"/>
      <c r="DKV127" s="44"/>
      <c r="DKW127" s="44"/>
      <c r="DKX127" s="44"/>
      <c r="DKY127" s="44"/>
      <c r="DKZ127" s="44"/>
      <c r="DLA127" s="44"/>
      <c r="DLB127" s="44"/>
      <c r="DLC127" s="44"/>
      <c r="DLD127" s="44"/>
      <c r="DLE127" s="44"/>
      <c r="DLF127" s="44"/>
      <c r="DLG127" s="44"/>
      <c r="DLH127" s="44"/>
      <c r="DLI127" s="44"/>
      <c r="DLJ127" s="44"/>
      <c r="DLK127" s="44"/>
      <c r="DLL127" s="44"/>
      <c r="DLM127" s="44"/>
      <c r="DLN127" s="44"/>
      <c r="DLO127" s="44"/>
      <c r="DLP127" s="44"/>
      <c r="DLQ127" s="44"/>
      <c r="DLR127" s="44"/>
      <c r="DLS127" s="44"/>
      <c r="DLT127" s="44"/>
      <c r="DLU127" s="44"/>
      <c r="DLV127" s="44"/>
      <c r="DLW127" s="44"/>
      <c r="DLX127" s="44"/>
      <c r="DLY127" s="44"/>
      <c r="DLZ127" s="44"/>
      <c r="DMA127" s="44"/>
      <c r="DMB127" s="44"/>
      <c r="DMC127" s="44"/>
      <c r="DMD127" s="44"/>
      <c r="DME127" s="44"/>
      <c r="DMF127" s="44"/>
      <c r="DMG127" s="44"/>
      <c r="DMH127" s="44"/>
      <c r="DMI127" s="44"/>
      <c r="DMJ127" s="44"/>
      <c r="DMK127" s="44"/>
      <c r="DML127" s="44"/>
      <c r="DMM127" s="44"/>
      <c r="DMN127" s="44"/>
      <c r="DMO127" s="44"/>
      <c r="DMP127" s="44"/>
      <c r="DMQ127" s="44"/>
      <c r="DMR127" s="44"/>
      <c r="DMS127" s="44"/>
      <c r="DMT127" s="44"/>
      <c r="DMU127" s="44"/>
      <c r="DMV127" s="44"/>
      <c r="DMW127" s="44"/>
      <c r="DMX127" s="44"/>
      <c r="DMY127" s="44"/>
      <c r="DMZ127" s="44"/>
      <c r="DNA127" s="44"/>
      <c r="DNB127" s="44"/>
      <c r="DNC127" s="44"/>
      <c r="DND127" s="44"/>
      <c r="DNE127" s="44"/>
      <c r="DNF127" s="44"/>
      <c r="DNG127" s="44"/>
      <c r="DNH127" s="44"/>
      <c r="DNI127" s="44"/>
      <c r="DNJ127" s="44"/>
      <c r="DNK127" s="44"/>
      <c r="DNL127" s="44"/>
      <c r="DNM127" s="44"/>
      <c r="DNN127" s="44"/>
      <c r="DNO127" s="44"/>
      <c r="DNP127" s="44"/>
      <c r="DNQ127" s="44"/>
      <c r="DNR127" s="44"/>
      <c r="DNS127" s="44"/>
      <c r="DNT127" s="44"/>
      <c r="DNU127" s="44"/>
      <c r="DNV127" s="44"/>
      <c r="DNW127" s="44"/>
      <c r="DNX127" s="44"/>
      <c r="DNY127" s="44"/>
      <c r="DNZ127" s="44"/>
      <c r="DOA127" s="44"/>
      <c r="DOB127" s="44"/>
      <c r="DOC127" s="44"/>
      <c r="DOD127" s="44"/>
      <c r="DOE127" s="44"/>
      <c r="DOF127" s="44"/>
      <c r="DOG127" s="44"/>
      <c r="DOH127" s="44"/>
      <c r="DOI127" s="44"/>
      <c r="DOJ127" s="44"/>
      <c r="DOK127" s="44"/>
      <c r="DOL127" s="44"/>
      <c r="DOM127" s="44"/>
      <c r="DON127" s="44"/>
      <c r="DOO127" s="44"/>
      <c r="DOP127" s="44"/>
      <c r="DOQ127" s="44"/>
      <c r="DOR127" s="44"/>
      <c r="DOS127" s="44"/>
      <c r="DOT127" s="44"/>
      <c r="DOU127" s="44"/>
      <c r="DOV127" s="44"/>
      <c r="DOW127" s="44"/>
      <c r="DOX127" s="44"/>
      <c r="DOY127" s="44"/>
      <c r="DOZ127" s="44"/>
      <c r="DPA127" s="44"/>
      <c r="DPB127" s="44"/>
      <c r="DPC127" s="44"/>
      <c r="DPD127" s="44"/>
      <c r="DPE127" s="44"/>
      <c r="DPF127" s="44"/>
      <c r="DPG127" s="44"/>
      <c r="DPH127" s="44"/>
      <c r="DPI127" s="44"/>
      <c r="DPJ127" s="44"/>
      <c r="DPK127" s="44"/>
      <c r="DPL127" s="44"/>
      <c r="DPM127" s="44"/>
      <c r="DPN127" s="44"/>
      <c r="DPO127" s="44"/>
      <c r="DPP127" s="44"/>
      <c r="DPQ127" s="44"/>
      <c r="DPR127" s="44"/>
      <c r="DPS127" s="44"/>
      <c r="DPT127" s="44"/>
      <c r="DPU127" s="44"/>
      <c r="DPV127" s="44"/>
      <c r="DPW127" s="44"/>
      <c r="DPX127" s="44"/>
      <c r="DPY127" s="44"/>
      <c r="DPZ127" s="44"/>
      <c r="DQA127" s="44"/>
      <c r="DQB127" s="44"/>
      <c r="DQC127" s="44"/>
      <c r="DQD127" s="44"/>
      <c r="DQE127" s="44"/>
      <c r="DQF127" s="44"/>
      <c r="DQG127" s="44"/>
      <c r="DQH127" s="44"/>
      <c r="DQI127" s="44"/>
      <c r="DQJ127" s="44"/>
      <c r="DQK127" s="44"/>
      <c r="DQL127" s="44"/>
      <c r="DQM127" s="44"/>
      <c r="DQN127" s="44"/>
      <c r="DQO127" s="44"/>
      <c r="DQP127" s="44"/>
      <c r="DQQ127" s="44"/>
      <c r="DQR127" s="44"/>
      <c r="DQS127" s="44"/>
      <c r="DQT127" s="44"/>
      <c r="DQU127" s="44"/>
      <c r="DQV127" s="44"/>
      <c r="DQW127" s="44"/>
      <c r="DQX127" s="44"/>
      <c r="DQY127" s="44"/>
      <c r="DQZ127" s="44"/>
      <c r="DRA127" s="44"/>
      <c r="DRB127" s="44"/>
      <c r="DRC127" s="44"/>
      <c r="DRD127" s="44"/>
      <c r="DRE127" s="44"/>
      <c r="DRF127" s="44"/>
      <c r="DRG127" s="44"/>
      <c r="DRH127" s="44"/>
      <c r="DRI127" s="44"/>
      <c r="DRJ127" s="44"/>
      <c r="DRK127" s="44"/>
      <c r="DRL127" s="44"/>
      <c r="DRM127" s="44"/>
      <c r="DRN127" s="44"/>
      <c r="DRO127" s="44"/>
      <c r="DRP127" s="44"/>
      <c r="DRQ127" s="44"/>
      <c r="DRR127" s="44"/>
      <c r="DRS127" s="44"/>
      <c r="DRT127" s="44"/>
      <c r="DRU127" s="44"/>
      <c r="DRV127" s="44"/>
      <c r="DRW127" s="44"/>
      <c r="DRX127" s="44"/>
      <c r="DRY127" s="44"/>
      <c r="DRZ127" s="44"/>
      <c r="DSA127" s="44"/>
      <c r="DSB127" s="44"/>
      <c r="DSC127" s="44"/>
      <c r="DSD127" s="44"/>
      <c r="DSE127" s="44"/>
      <c r="DSF127" s="44"/>
      <c r="DSG127" s="44"/>
      <c r="DSH127" s="44"/>
      <c r="DSI127" s="44"/>
      <c r="DSJ127" s="44"/>
      <c r="DSK127" s="44"/>
      <c r="DSL127" s="44"/>
      <c r="DSM127" s="44"/>
      <c r="DSN127" s="44"/>
      <c r="DSO127" s="44"/>
      <c r="DSP127" s="44"/>
      <c r="DSQ127" s="44"/>
      <c r="DSR127" s="44"/>
      <c r="DSS127" s="44"/>
      <c r="DST127" s="44"/>
      <c r="DSU127" s="44"/>
      <c r="DSV127" s="44"/>
      <c r="DSW127" s="44"/>
      <c r="DSX127" s="44"/>
      <c r="DSY127" s="44"/>
      <c r="DSZ127" s="44"/>
      <c r="DTA127" s="44"/>
      <c r="DTB127" s="44"/>
      <c r="DTC127" s="44"/>
      <c r="DTD127" s="44"/>
      <c r="DTE127" s="44"/>
      <c r="DTF127" s="44"/>
      <c r="DTG127" s="44"/>
      <c r="DTH127" s="44"/>
      <c r="DTI127" s="44"/>
      <c r="DTJ127" s="44"/>
      <c r="DTK127" s="44"/>
      <c r="DTL127" s="44"/>
      <c r="DTM127" s="44"/>
      <c r="DTN127" s="44"/>
      <c r="DTO127" s="44"/>
      <c r="DTP127" s="44"/>
      <c r="DTQ127" s="44"/>
      <c r="DTR127" s="44"/>
      <c r="DTS127" s="44"/>
      <c r="DTT127" s="44"/>
      <c r="DTU127" s="44"/>
      <c r="DTV127" s="44"/>
      <c r="DTW127" s="44"/>
      <c r="DTX127" s="44"/>
      <c r="DTY127" s="44"/>
      <c r="DTZ127" s="44"/>
      <c r="DUA127" s="44"/>
      <c r="DUB127" s="44"/>
      <c r="DUC127" s="44"/>
      <c r="DUD127" s="44"/>
      <c r="DUE127" s="44"/>
      <c r="DUF127" s="44"/>
      <c r="DUG127" s="44"/>
      <c r="DUH127" s="44"/>
      <c r="DUI127" s="44"/>
      <c r="DUJ127" s="44"/>
      <c r="DUK127" s="44"/>
      <c r="DUL127" s="44"/>
      <c r="DUM127" s="44"/>
      <c r="DUN127" s="44"/>
      <c r="DUO127" s="44"/>
      <c r="DUP127" s="44"/>
      <c r="DUQ127" s="44"/>
      <c r="DUR127" s="44"/>
      <c r="DUS127" s="44"/>
      <c r="DUT127" s="44"/>
      <c r="DUU127" s="44"/>
      <c r="DUV127" s="44"/>
      <c r="DUW127" s="44"/>
      <c r="DUX127" s="44"/>
      <c r="DUY127" s="44"/>
      <c r="DUZ127" s="44"/>
      <c r="DVA127" s="44"/>
      <c r="DVB127" s="44"/>
      <c r="DVC127" s="44"/>
      <c r="DVD127" s="44"/>
      <c r="DVE127" s="44"/>
      <c r="DVF127" s="44"/>
      <c r="DVG127" s="44"/>
      <c r="DVH127" s="44"/>
      <c r="DVI127" s="44"/>
      <c r="DVJ127" s="44"/>
      <c r="DVK127" s="44"/>
      <c r="DVL127" s="44"/>
      <c r="DVM127" s="44"/>
      <c r="DVN127" s="44"/>
      <c r="DVO127" s="44"/>
      <c r="DVP127" s="44"/>
      <c r="DVQ127" s="44"/>
      <c r="DVR127" s="44"/>
      <c r="DVS127" s="44"/>
      <c r="DVT127" s="44"/>
      <c r="DVU127" s="44"/>
      <c r="DVV127" s="44"/>
      <c r="DVW127" s="44"/>
      <c r="DVX127" s="44"/>
      <c r="DVY127" s="44"/>
      <c r="DVZ127" s="44"/>
      <c r="DWA127" s="44"/>
      <c r="DWB127" s="44"/>
      <c r="DWC127" s="44"/>
      <c r="DWD127" s="44"/>
      <c r="DWE127" s="44"/>
      <c r="DWF127" s="44"/>
      <c r="DWG127" s="44"/>
      <c r="DWH127" s="44"/>
      <c r="DWI127" s="44"/>
      <c r="DWJ127" s="44"/>
      <c r="DWK127" s="44"/>
      <c r="DWL127" s="44"/>
      <c r="DWM127" s="44"/>
      <c r="DWN127" s="44"/>
      <c r="DWO127" s="44"/>
      <c r="DWP127" s="44"/>
      <c r="DWQ127" s="44"/>
      <c r="DWR127" s="44"/>
      <c r="DWS127" s="44"/>
      <c r="DWT127" s="44"/>
      <c r="DWU127" s="44"/>
      <c r="DWV127" s="44"/>
      <c r="DWW127" s="44"/>
      <c r="DWX127" s="44"/>
      <c r="DWY127" s="44"/>
      <c r="DWZ127" s="44"/>
      <c r="DXA127" s="44"/>
      <c r="DXB127" s="44"/>
      <c r="DXC127" s="44"/>
      <c r="DXD127" s="44"/>
      <c r="DXE127" s="44"/>
      <c r="DXF127" s="44"/>
      <c r="DXG127" s="44"/>
      <c r="DXH127" s="44"/>
      <c r="DXI127" s="44"/>
      <c r="DXJ127" s="44"/>
      <c r="DXK127" s="44"/>
      <c r="DXL127" s="44"/>
      <c r="DXM127" s="44"/>
      <c r="DXN127" s="44"/>
      <c r="DXO127" s="44"/>
      <c r="DXP127" s="44"/>
      <c r="DXQ127" s="44"/>
      <c r="DXR127" s="44"/>
      <c r="DXS127" s="44"/>
      <c r="DXT127" s="44"/>
      <c r="DXU127" s="44"/>
      <c r="DXV127" s="44"/>
      <c r="DXW127" s="44"/>
      <c r="DXX127" s="44"/>
      <c r="DXY127" s="44"/>
      <c r="DXZ127" s="44"/>
      <c r="DYA127" s="44"/>
      <c r="DYB127" s="44"/>
      <c r="DYC127" s="44"/>
      <c r="DYD127" s="44"/>
      <c r="DYE127" s="44"/>
      <c r="DYF127" s="44"/>
      <c r="DYG127" s="44"/>
      <c r="DYH127" s="44"/>
      <c r="DYI127" s="44"/>
      <c r="DYJ127" s="44"/>
      <c r="DYK127" s="44"/>
      <c r="DYL127" s="44"/>
      <c r="DYM127" s="44"/>
      <c r="DYN127" s="44"/>
      <c r="DYO127" s="44"/>
      <c r="DYP127" s="44"/>
      <c r="DYQ127" s="44"/>
      <c r="DYR127" s="44"/>
      <c r="DYS127" s="44"/>
      <c r="DYT127" s="44"/>
      <c r="DYU127" s="44"/>
      <c r="DYV127" s="44"/>
      <c r="DYW127" s="44"/>
      <c r="DYX127" s="44"/>
      <c r="DYY127" s="44"/>
      <c r="DYZ127" s="44"/>
      <c r="DZA127" s="44"/>
      <c r="DZB127" s="44"/>
      <c r="DZC127" s="44"/>
      <c r="DZD127" s="44"/>
      <c r="DZE127" s="44"/>
      <c r="DZF127" s="44"/>
      <c r="DZG127" s="44"/>
      <c r="DZH127" s="44"/>
      <c r="DZI127" s="44"/>
      <c r="DZJ127" s="44"/>
      <c r="DZK127" s="44"/>
      <c r="DZL127" s="44"/>
      <c r="DZM127" s="44"/>
      <c r="DZN127" s="44"/>
      <c r="DZO127" s="44"/>
      <c r="DZP127" s="44"/>
      <c r="DZQ127" s="44"/>
      <c r="DZR127" s="44"/>
      <c r="DZS127" s="44"/>
      <c r="DZT127" s="44"/>
      <c r="DZU127" s="44"/>
      <c r="DZV127" s="44"/>
      <c r="DZW127" s="44"/>
      <c r="DZX127" s="44"/>
      <c r="DZY127" s="44"/>
      <c r="DZZ127" s="44"/>
      <c r="EAA127" s="44"/>
      <c r="EAB127" s="44"/>
      <c r="EAC127" s="44"/>
      <c r="EAD127" s="44"/>
      <c r="EAE127" s="44"/>
      <c r="EAF127" s="44"/>
      <c r="EAG127" s="44"/>
      <c r="EAH127" s="44"/>
      <c r="EAI127" s="44"/>
      <c r="EAJ127" s="44"/>
      <c r="EAK127" s="44"/>
      <c r="EAL127" s="44"/>
      <c r="EAM127" s="44"/>
      <c r="EAN127" s="44"/>
      <c r="EAO127" s="44"/>
      <c r="EAP127" s="44"/>
      <c r="EAQ127" s="44"/>
      <c r="EAR127" s="44"/>
      <c r="EAS127" s="44"/>
      <c r="EAT127" s="44"/>
      <c r="EAU127" s="44"/>
      <c r="EAV127" s="44"/>
      <c r="EAW127" s="44"/>
      <c r="EAX127" s="44"/>
      <c r="EAY127" s="44"/>
      <c r="EAZ127" s="44"/>
      <c r="EBA127" s="44"/>
      <c r="EBB127" s="44"/>
      <c r="EBC127" s="44"/>
      <c r="EBD127" s="44"/>
      <c r="EBE127" s="44"/>
      <c r="EBF127" s="44"/>
      <c r="EBG127" s="44"/>
      <c r="EBH127" s="44"/>
      <c r="EBI127" s="44"/>
      <c r="EBJ127" s="44"/>
      <c r="EBK127" s="44"/>
      <c r="EBL127" s="44"/>
      <c r="EBM127" s="44"/>
      <c r="EBN127" s="44"/>
      <c r="EBO127" s="44"/>
      <c r="EBP127" s="44"/>
      <c r="EBQ127" s="44"/>
      <c r="EBR127" s="44"/>
      <c r="EBS127" s="44"/>
      <c r="EBT127" s="44"/>
      <c r="EBU127" s="44"/>
      <c r="EBV127" s="44"/>
      <c r="EBW127" s="44"/>
      <c r="EBX127" s="44"/>
      <c r="EBY127" s="44"/>
      <c r="EBZ127" s="44"/>
      <c r="ECA127" s="44"/>
      <c r="ECB127" s="44"/>
      <c r="ECC127" s="44"/>
      <c r="ECD127" s="44"/>
      <c r="ECE127" s="44"/>
      <c r="ECF127" s="44"/>
      <c r="ECG127" s="44"/>
      <c r="ECH127" s="44"/>
      <c r="ECI127" s="44"/>
      <c r="ECJ127" s="44"/>
      <c r="ECK127" s="44"/>
      <c r="ECL127" s="44"/>
      <c r="ECM127" s="44"/>
      <c r="ECN127" s="44"/>
      <c r="ECO127" s="44"/>
      <c r="ECP127" s="44"/>
      <c r="ECQ127" s="44"/>
      <c r="ECR127" s="44"/>
      <c r="ECS127" s="44"/>
      <c r="ECT127" s="44"/>
      <c r="ECU127" s="44"/>
      <c r="ECV127" s="44"/>
      <c r="ECW127" s="44"/>
      <c r="ECX127" s="44"/>
      <c r="ECY127" s="44"/>
      <c r="ECZ127" s="44"/>
      <c r="EDA127" s="44"/>
      <c r="EDB127" s="44"/>
      <c r="EDC127" s="44"/>
      <c r="EDD127" s="44"/>
      <c r="EDE127" s="44"/>
      <c r="EDF127" s="44"/>
      <c r="EDG127" s="44"/>
      <c r="EDH127" s="44"/>
      <c r="EDI127" s="44"/>
      <c r="EDJ127" s="44"/>
      <c r="EDK127" s="44"/>
      <c r="EDL127" s="44"/>
      <c r="EDM127" s="44"/>
      <c r="EDN127" s="44"/>
      <c r="EDO127" s="44"/>
      <c r="EDP127" s="44"/>
      <c r="EDQ127" s="44"/>
      <c r="EDR127" s="44"/>
      <c r="EDS127" s="44"/>
      <c r="EDT127" s="44"/>
      <c r="EDU127" s="44"/>
      <c r="EDV127" s="44"/>
      <c r="EDW127" s="44"/>
      <c r="EDX127" s="44"/>
      <c r="EDY127" s="44"/>
      <c r="EDZ127" s="44"/>
      <c r="EEA127" s="44"/>
      <c r="EEB127" s="44"/>
      <c r="EEC127" s="44"/>
      <c r="EED127" s="44"/>
      <c r="EEE127" s="44"/>
      <c r="EEF127" s="44"/>
      <c r="EEG127" s="44"/>
      <c r="EEH127" s="44"/>
      <c r="EEI127" s="44"/>
      <c r="EEJ127" s="44"/>
      <c r="EEK127" s="44"/>
      <c r="EEL127" s="44"/>
      <c r="EEM127" s="44"/>
      <c r="EEN127" s="44"/>
      <c r="EEO127" s="44"/>
      <c r="EEP127" s="44"/>
      <c r="EEQ127" s="44"/>
      <c r="EER127" s="44"/>
      <c r="EES127" s="44"/>
      <c r="EET127" s="44"/>
      <c r="EEU127" s="44"/>
      <c r="EEV127" s="44"/>
      <c r="EEW127" s="44"/>
      <c r="EEX127" s="44"/>
      <c r="EEY127" s="44"/>
      <c r="EEZ127" s="44"/>
      <c r="EFA127" s="44"/>
      <c r="EFB127" s="44"/>
      <c r="EFC127" s="44"/>
      <c r="EFD127" s="44"/>
      <c r="EFE127" s="44"/>
      <c r="EFF127" s="44"/>
      <c r="EFG127" s="44"/>
      <c r="EFH127" s="44"/>
      <c r="EFI127" s="44"/>
      <c r="EFJ127" s="44"/>
      <c r="EFK127" s="44"/>
      <c r="EFL127" s="44"/>
      <c r="EFM127" s="44"/>
      <c r="EFN127" s="44"/>
      <c r="EFO127" s="44"/>
      <c r="EFP127" s="44"/>
      <c r="EFQ127" s="44"/>
      <c r="EFR127" s="44"/>
      <c r="EFS127" s="44"/>
      <c r="EFT127" s="44"/>
      <c r="EFU127" s="44"/>
      <c r="EFV127" s="44"/>
      <c r="EFW127" s="44"/>
      <c r="EFX127" s="44"/>
      <c r="EFY127" s="44"/>
      <c r="EFZ127" s="44"/>
      <c r="EGA127" s="44"/>
      <c r="EGB127" s="44"/>
      <c r="EGC127" s="44"/>
      <c r="EGD127" s="44"/>
      <c r="EGE127" s="44"/>
      <c r="EGF127" s="44"/>
      <c r="EGG127" s="44"/>
      <c r="EGH127" s="44"/>
      <c r="EGI127" s="44"/>
      <c r="EGJ127" s="44"/>
      <c r="EGK127" s="44"/>
      <c r="EGL127" s="44"/>
      <c r="EGM127" s="44"/>
      <c r="EGN127" s="44"/>
      <c r="EGO127" s="44"/>
      <c r="EGP127" s="44"/>
      <c r="EGQ127" s="44"/>
      <c r="EGR127" s="44"/>
      <c r="EGS127" s="44"/>
      <c r="EGT127" s="44"/>
      <c r="EGU127" s="44"/>
      <c r="EGV127" s="44"/>
      <c r="EGW127" s="44"/>
      <c r="EGX127" s="44"/>
      <c r="EGY127" s="44"/>
      <c r="EGZ127" s="44"/>
      <c r="EHA127" s="44"/>
      <c r="EHB127" s="44"/>
      <c r="EHC127" s="44"/>
      <c r="EHD127" s="44"/>
      <c r="EHE127" s="44"/>
      <c r="EHF127" s="44"/>
      <c r="EHG127" s="44"/>
      <c r="EHH127" s="44"/>
      <c r="EHI127" s="44"/>
      <c r="EHJ127" s="44"/>
      <c r="EHK127" s="44"/>
      <c r="EHL127" s="44"/>
      <c r="EHM127" s="44"/>
      <c r="EHN127" s="44"/>
      <c r="EHO127" s="44"/>
      <c r="EHP127" s="44"/>
      <c r="EHQ127" s="44"/>
      <c r="EHR127" s="44"/>
      <c r="EHS127" s="44"/>
      <c r="EHT127" s="44"/>
      <c r="EHU127" s="44"/>
      <c r="EHV127" s="44"/>
      <c r="EHW127" s="44"/>
      <c r="EHX127" s="44"/>
      <c r="EHY127" s="44"/>
      <c r="EHZ127" s="44"/>
      <c r="EIA127" s="44"/>
      <c r="EIB127" s="44"/>
      <c r="EIC127" s="44"/>
      <c r="EID127" s="44"/>
      <c r="EIE127" s="44"/>
      <c r="EIF127" s="44"/>
      <c r="EIG127" s="44"/>
      <c r="EIH127" s="44"/>
      <c r="EII127" s="44"/>
      <c r="EIJ127" s="44"/>
      <c r="EIK127" s="44"/>
      <c r="EIL127" s="44"/>
      <c r="EIM127" s="44"/>
      <c r="EIN127" s="44"/>
      <c r="EIO127" s="44"/>
      <c r="EIP127" s="44"/>
      <c r="EIQ127" s="44"/>
      <c r="EIR127" s="44"/>
      <c r="EIS127" s="44"/>
      <c r="EIT127" s="44"/>
      <c r="EIU127" s="44"/>
      <c r="EIV127" s="44"/>
      <c r="EIW127" s="44"/>
      <c r="EIX127" s="44"/>
      <c r="EIY127" s="44"/>
      <c r="EIZ127" s="44"/>
      <c r="EJA127" s="44"/>
      <c r="EJB127" s="44"/>
      <c r="EJC127" s="44"/>
      <c r="EJD127" s="44"/>
      <c r="EJE127" s="44"/>
      <c r="EJF127" s="44"/>
      <c r="EJG127" s="44"/>
      <c r="EJH127" s="44"/>
      <c r="EJI127" s="44"/>
      <c r="EJJ127" s="44"/>
      <c r="EJK127" s="44"/>
      <c r="EJL127" s="44"/>
      <c r="EJM127" s="44"/>
      <c r="EJN127" s="44"/>
      <c r="EJO127" s="44"/>
      <c r="EJP127" s="44"/>
      <c r="EJQ127" s="44"/>
      <c r="EJR127" s="44"/>
      <c r="EJS127" s="44"/>
      <c r="EJT127" s="44"/>
      <c r="EJU127" s="44"/>
      <c r="EJV127" s="44"/>
      <c r="EJW127" s="44"/>
      <c r="EJX127" s="44"/>
      <c r="EJY127" s="44"/>
      <c r="EJZ127" s="44"/>
      <c r="EKA127" s="44"/>
      <c r="EKB127" s="44"/>
      <c r="EKC127" s="44"/>
      <c r="EKD127" s="44"/>
      <c r="EKE127" s="44"/>
      <c r="EKF127" s="44"/>
      <c r="EKG127" s="44"/>
      <c r="EKH127" s="44"/>
      <c r="EKI127" s="44"/>
      <c r="EKJ127" s="44"/>
      <c r="EKK127" s="44"/>
      <c r="EKL127" s="44"/>
      <c r="EKM127" s="44"/>
      <c r="EKN127" s="44"/>
      <c r="EKO127" s="44"/>
      <c r="EKP127" s="44"/>
      <c r="EKQ127" s="44"/>
      <c r="EKR127" s="44"/>
      <c r="EKS127" s="44"/>
      <c r="EKT127" s="44"/>
      <c r="EKU127" s="44"/>
      <c r="EKV127" s="44"/>
      <c r="EKW127" s="44"/>
      <c r="EKX127" s="44"/>
      <c r="EKY127" s="44"/>
      <c r="EKZ127" s="44"/>
      <c r="ELA127" s="44"/>
      <c r="ELB127" s="44"/>
      <c r="ELC127" s="44"/>
      <c r="ELD127" s="44"/>
      <c r="ELE127" s="44"/>
      <c r="ELF127" s="44"/>
      <c r="ELG127" s="44"/>
      <c r="ELH127" s="44"/>
      <c r="ELI127" s="44"/>
      <c r="ELJ127" s="44"/>
      <c r="ELK127" s="44"/>
      <c r="ELL127" s="44"/>
      <c r="ELM127" s="44"/>
      <c r="ELN127" s="44"/>
      <c r="ELO127" s="44"/>
      <c r="ELP127" s="44"/>
      <c r="ELQ127" s="44"/>
      <c r="ELR127" s="44"/>
      <c r="ELS127" s="44"/>
      <c r="ELT127" s="44"/>
      <c r="ELU127" s="44"/>
      <c r="ELV127" s="44"/>
      <c r="ELW127" s="44"/>
      <c r="ELX127" s="44"/>
      <c r="ELY127" s="44"/>
      <c r="ELZ127" s="44"/>
      <c r="EMA127" s="44"/>
      <c r="EMB127" s="44"/>
      <c r="EMC127" s="44"/>
      <c r="EMD127" s="44"/>
      <c r="EME127" s="44"/>
      <c r="EMF127" s="44"/>
      <c r="EMG127" s="44"/>
      <c r="EMH127" s="44"/>
      <c r="EMI127" s="44"/>
      <c r="EMJ127" s="44"/>
      <c r="EMK127" s="44"/>
      <c r="EML127" s="44"/>
      <c r="EMM127" s="44"/>
      <c r="EMN127" s="44"/>
      <c r="EMO127" s="44"/>
      <c r="EMP127" s="44"/>
      <c r="EMQ127" s="44"/>
      <c r="EMR127" s="44"/>
      <c r="EMS127" s="44"/>
      <c r="EMT127" s="44"/>
      <c r="EMU127" s="44"/>
      <c r="EMV127" s="44"/>
      <c r="EMW127" s="44"/>
      <c r="EMX127" s="44"/>
      <c r="EMY127" s="44"/>
      <c r="EMZ127" s="44"/>
      <c r="ENA127" s="44"/>
      <c r="ENB127" s="44"/>
      <c r="ENC127" s="44"/>
      <c r="END127" s="44"/>
      <c r="ENE127" s="44"/>
      <c r="ENF127" s="44"/>
      <c r="ENG127" s="44"/>
      <c r="ENH127" s="44"/>
      <c r="ENI127" s="44"/>
      <c r="ENJ127" s="44"/>
      <c r="ENK127" s="44"/>
      <c r="ENL127" s="44"/>
      <c r="ENM127" s="44"/>
      <c r="ENN127" s="44"/>
      <c r="ENO127" s="44"/>
      <c r="ENP127" s="44"/>
      <c r="ENQ127" s="44"/>
      <c r="ENR127" s="44"/>
      <c r="ENS127" s="44"/>
      <c r="ENT127" s="44"/>
      <c r="ENU127" s="44"/>
      <c r="ENV127" s="44"/>
      <c r="ENW127" s="44"/>
      <c r="ENX127" s="44"/>
      <c r="ENY127" s="44"/>
      <c r="ENZ127" s="44"/>
      <c r="EOA127" s="44"/>
      <c r="EOB127" s="44"/>
      <c r="EOC127" s="44"/>
      <c r="EOD127" s="44"/>
      <c r="EOE127" s="44"/>
      <c r="EOF127" s="44"/>
      <c r="EOG127" s="44"/>
      <c r="EOH127" s="44"/>
      <c r="EOI127" s="44"/>
      <c r="EOJ127" s="44"/>
      <c r="EOK127" s="44"/>
      <c r="EOL127" s="44"/>
      <c r="EOM127" s="44"/>
      <c r="EON127" s="44"/>
      <c r="EOO127" s="44"/>
      <c r="EOP127" s="44"/>
      <c r="EOQ127" s="44"/>
      <c r="EOR127" s="44"/>
      <c r="EOS127" s="44"/>
      <c r="EOT127" s="44"/>
      <c r="EOU127" s="44"/>
      <c r="EOV127" s="44"/>
      <c r="EOW127" s="44"/>
      <c r="EOX127" s="44"/>
      <c r="EOY127" s="44"/>
      <c r="EOZ127" s="44"/>
      <c r="EPA127" s="44"/>
      <c r="EPB127" s="44"/>
      <c r="EPC127" s="44"/>
      <c r="EPD127" s="44"/>
      <c r="EPE127" s="44"/>
      <c r="EPF127" s="44"/>
      <c r="EPG127" s="44"/>
      <c r="EPH127" s="44"/>
      <c r="EPI127" s="44"/>
      <c r="EPJ127" s="44"/>
      <c r="EPK127" s="44"/>
      <c r="EPL127" s="44"/>
      <c r="EPM127" s="44"/>
      <c r="EPN127" s="44"/>
      <c r="EPO127" s="44"/>
      <c r="EPP127" s="44"/>
      <c r="EPQ127" s="44"/>
      <c r="EPR127" s="44"/>
      <c r="EPS127" s="44"/>
      <c r="EPT127" s="44"/>
      <c r="EPU127" s="44"/>
      <c r="EPV127" s="44"/>
      <c r="EPW127" s="44"/>
      <c r="EPX127" s="44"/>
      <c r="EPY127" s="44"/>
      <c r="EPZ127" s="44"/>
      <c r="EQA127" s="44"/>
      <c r="EQB127" s="44"/>
      <c r="EQC127" s="44"/>
      <c r="EQD127" s="44"/>
      <c r="EQE127" s="44"/>
      <c r="EQF127" s="44"/>
      <c r="EQG127" s="44"/>
      <c r="EQH127" s="44"/>
      <c r="EQI127" s="44"/>
      <c r="EQJ127" s="44"/>
      <c r="EQK127" s="44"/>
      <c r="EQL127" s="44"/>
      <c r="EQM127" s="44"/>
      <c r="EQN127" s="44"/>
      <c r="EQO127" s="44"/>
      <c r="EQP127" s="44"/>
      <c r="EQQ127" s="44"/>
      <c r="EQR127" s="44"/>
      <c r="EQS127" s="44"/>
      <c r="EQT127" s="44"/>
      <c r="EQU127" s="44"/>
      <c r="EQV127" s="44"/>
      <c r="EQW127" s="44"/>
      <c r="EQX127" s="44"/>
      <c r="EQY127" s="44"/>
      <c r="EQZ127" s="44"/>
      <c r="ERA127" s="44"/>
      <c r="ERB127" s="44"/>
      <c r="ERC127" s="44"/>
      <c r="ERD127" s="44"/>
      <c r="ERE127" s="44"/>
      <c r="ERF127" s="44"/>
      <c r="ERG127" s="44"/>
      <c r="ERH127" s="44"/>
      <c r="ERI127" s="44"/>
      <c r="ERJ127" s="44"/>
      <c r="ERK127" s="44"/>
      <c r="ERL127" s="44"/>
      <c r="ERM127" s="44"/>
      <c r="ERN127" s="44"/>
      <c r="ERO127" s="44"/>
      <c r="ERP127" s="44"/>
      <c r="ERQ127" s="44"/>
      <c r="ERR127" s="44"/>
      <c r="ERS127" s="44"/>
      <c r="ERT127" s="44"/>
      <c r="ERU127" s="44"/>
      <c r="ERV127" s="44"/>
      <c r="ERW127" s="44"/>
      <c r="ERX127" s="44"/>
      <c r="ERY127" s="44"/>
      <c r="ERZ127" s="44"/>
      <c r="ESA127" s="44"/>
      <c r="ESB127" s="44"/>
      <c r="ESC127" s="44"/>
      <c r="ESD127" s="44"/>
      <c r="ESE127" s="44"/>
      <c r="ESF127" s="44"/>
      <c r="ESG127" s="44"/>
      <c r="ESH127" s="44"/>
      <c r="ESI127" s="44"/>
      <c r="ESJ127" s="44"/>
      <c r="ESK127" s="44"/>
      <c r="ESL127" s="44"/>
      <c r="ESM127" s="44"/>
      <c r="ESN127" s="44"/>
      <c r="ESO127" s="44"/>
      <c r="ESP127" s="44"/>
      <c r="ESQ127" s="44"/>
      <c r="ESR127" s="44"/>
      <c r="ESS127" s="44"/>
      <c r="EST127" s="44"/>
      <c r="ESU127" s="44"/>
      <c r="ESV127" s="44"/>
      <c r="ESW127" s="44"/>
      <c r="ESX127" s="44"/>
      <c r="ESY127" s="44"/>
      <c r="ESZ127" s="44"/>
      <c r="ETA127" s="44"/>
      <c r="ETB127" s="44"/>
      <c r="ETC127" s="44"/>
      <c r="ETD127" s="44"/>
      <c r="ETE127" s="44"/>
      <c r="ETF127" s="44"/>
      <c r="ETG127" s="44"/>
      <c r="ETH127" s="44"/>
      <c r="ETI127" s="44"/>
      <c r="ETJ127" s="44"/>
      <c r="ETK127" s="44"/>
      <c r="ETL127" s="44"/>
      <c r="ETM127" s="44"/>
      <c r="ETN127" s="44"/>
      <c r="ETO127" s="44"/>
      <c r="ETP127" s="44"/>
      <c r="ETQ127" s="44"/>
      <c r="ETR127" s="44"/>
      <c r="ETS127" s="44"/>
      <c r="ETT127" s="44"/>
      <c r="ETU127" s="44"/>
      <c r="ETV127" s="44"/>
      <c r="ETW127" s="44"/>
      <c r="ETX127" s="44"/>
      <c r="ETY127" s="44"/>
      <c r="ETZ127" s="44"/>
      <c r="EUA127" s="44"/>
      <c r="EUB127" s="44"/>
      <c r="EUC127" s="44"/>
      <c r="EUD127" s="44"/>
      <c r="EUE127" s="44"/>
      <c r="EUF127" s="44"/>
      <c r="EUG127" s="44"/>
      <c r="EUH127" s="44"/>
      <c r="EUI127" s="44"/>
      <c r="EUJ127" s="44"/>
      <c r="EUK127" s="44"/>
      <c r="EUL127" s="44"/>
      <c r="EUM127" s="44"/>
      <c r="EUN127" s="44"/>
      <c r="EUO127" s="44"/>
      <c r="EUP127" s="44"/>
      <c r="EUQ127" s="44"/>
      <c r="EUR127" s="44"/>
      <c r="EUS127" s="44"/>
      <c r="EUT127" s="44"/>
      <c r="EUU127" s="44"/>
      <c r="EUV127" s="44"/>
      <c r="EUW127" s="44"/>
      <c r="EUX127" s="44"/>
      <c r="EUY127" s="44"/>
      <c r="EUZ127" s="44"/>
      <c r="EVA127" s="44"/>
      <c r="EVB127" s="44"/>
      <c r="EVC127" s="44"/>
      <c r="EVD127" s="44"/>
      <c r="EVE127" s="44"/>
      <c r="EVF127" s="44"/>
      <c r="EVG127" s="44"/>
      <c r="EVH127" s="44"/>
      <c r="EVI127" s="44"/>
      <c r="EVJ127" s="44"/>
      <c r="EVK127" s="44"/>
      <c r="EVL127" s="44"/>
      <c r="EVM127" s="44"/>
      <c r="EVN127" s="44"/>
      <c r="EVO127" s="44"/>
      <c r="EVP127" s="44"/>
      <c r="EVQ127" s="44"/>
      <c r="EVR127" s="44"/>
      <c r="EVS127" s="44"/>
      <c r="EVT127" s="44"/>
      <c r="EVU127" s="44"/>
      <c r="EVV127" s="44"/>
      <c r="EVW127" s="44"/>
      <c r="EVX127" s="44"/>
      <c r="EVY127" s="44"/>
      <c r="EVZ127" s="44"/>
      <c r="EWA127" s="44"/>
      <c r="EWB127" s="44"/>
      <c r="EWC127" s="44"/>
      <c r="EWD127" s="44"/>
      <c r="EWE127" s="44"/>
      <c r="EWF127" s="44"/>
      <c r="EWG127" s="44"/>
      <c r="EWH127" s="44"/>
      <c r="EWI127" s="44"/>
      <c r="EWJ127" s="44"/>
      <c r="EWK127" s="44"/>
      <c r="EWL127" s="44"/>
      <c r="EWM127" s="44"/>
      <c r="EWN127" s="44"/>
      <c r="EWO127" s="44"/>
      <c r="EWP127" s="44"/>
      <c r="EWQ127" s="44"/>
      <c r="EWR127" s="44"/>
      <c r="EWS127" s="44"/>
      <c r="EWT127" s="44"/>
      <c r="EWU127" s="44"/>
      <c r="EWV127" s="44"/>
      <c r="EWW127" s="44"/>
      <c r="EWX127" s="44"/>
      <c r="EWY127" s="44"/>
      <c r="EWZ127" s="44"/>
      <c r="EXA127" s="44"/>
      <c r="EXB127" s="44"/>
      <c r="EXC127" s="44"/>
      <c r="EXD127" s="44"/>
      <c r="EXE127" s="44"/>
      <c r="EXF127" s="44"/>
      <c r="EXG127" s="44"/>
      <c r="EXH127" s="44"/>
      <c r="EXI127" s="44"/>
      <c r="EXJ127" s="44"/>
      <c r="EXK127" s="44"/>
      <c r="EXL127" s="44"/>
      <c r="EXM127" s="44"/>
      <c r="EXN127" s="44"/>
      <c r="EXO127" s="44"/>
      <c r="EXP127" s="44"/>
      <c r="EXQ127" s="44"/>
      <c r="EXR127" s="44"/>
      <c r="EXS127" s="44"/>
      <c r="EXT127" s="44"/>
      <c r="EXU127" s="44"/>
      <c r="EXV127" s="44"/>
      <c r="EXW127" s="44"/>
      <c r="EXX127" s="44"/>
      <c r="EXY127" s="44"/>
      <c r="EXZ127" s="44"/>
      <c r="EYA127" s="44"/>
      <c r="EYB127" s="44"/>
      <c r="EYC127" s="44"/>
      <c r="EYD127" s="44"/>
      <c r="EYE127" s="44"/>
      <c r="EYF127" s="44"/>
      <c r="EYG127" s="44"/>
      <c r="EYH127" s="44"/>
      <c r="EYI127" s="44"/>
      <c r="EYJ127" s="44"/>
      <c r="EYK127" s="44"/>
      <c r="EYL127" s="44"/>
      <c r="EYM127" s="44"/>
      <c r="EYN127" s="44"/>
      <c r="EYO127" s="44"/>
      <c r="EYP127" s="44"/>
      <c r="EYQ127" s="44"/>
      <c r="EYR127" s="44"/>
      <c r="EYS127" s="44"/>
      <c r="EYT127" s="44"/>
      <c r="EYU127" s="44"/>
      <c r="EYV127" s="44"/>
      <c r="EYW127" s="44"/>
      <c r="EYX127" s="44"/>
      <c r="EYY127" s="44"/>
      <c r="EYZ127" s="44"/>
      <c r="EZA127" s="44"/>
      <c r="EZB127" s="44"/>
      <c r="EZC127" s="44"/>
      <c r="EZD127" s="44"/>
      <c r="EZE127" s="44"/>
      <c r="EZF127" s="44"/>
      <c r="EZG127" s="44"/>
      <c r="EZH127" s="44"/>
      <c r="EZI127" s="44"/>
      <c r="EZJ127" s="44"/>
      <c r="EZK127" s="44"/>
      <c r="EZL127" s="44"/>
      <c r="EZM127" s="44"/>
      <c r="EZN127" s="44"/>
      <c r="EZO127" s="44"/>
      <c r="EZP127" s="44"/>
      <c r="EZQ127" s="44"/>
      <c r="EZR127" s="44"/>
      <c r="EZS127" s="44"/>
      <c r="EZT127" s="44"/>
      <c r="EZU127" s="44"/>
      <c r="EZV127" s="44"/>
      <c r="EZW127" s="44"/>
      <c r="EZX127" s="44"/>
      <c r="EZY127" s="44"/>
      <c r="EZZ127" s="44"/>
      <c r="FAA127" s="44"/>
      <c r="FAB127" s="44"/>
      <c r="FAC127" s="44"/>
      <c r="FAD127" s="44"/>
      <c r="FAE127" s="44"/>
      <c r="FAF127" s="44"/>
      <c r="FAG127" s="44"/>
      <c r="FAH127" s="44"/>
      <c r="FAI127" s="44"/>
      <c r="FAJ127" s="44"/>
      <c r="FAK127" s="44"/>
      <c r="FAL127" s="44"/>
      <c r="FAM127" s="44"/>
      <c r="FAN127" s="44"/>
      <c r="FAO127" s="44"/>
      <c r="FAP127" s="44"/>
      <c r="FAQ127" s="44"/>
      <c r="FAR127" s="44"/>
      <c r="FAS127" s="44"/>
      <c r="FAT127" s="44"/>
      <c r="FAU127" s="44"/>
      <c r="FAV127" s="44"/>
      <c r="FAW127" s="44"/>
      <c r="FAX127" s="44"/>
      <c r="FAY127" s="44"/>
      <c r="FAZ127" s="44"/>
      <c r="FBA127" s="44"/>
      <c r="FBB127" s="44"/>
      <c r="FBC127" s="44"/>
      <c r="FBD127" s="44"/>
      <c r="FBE127" s="44"/>
      <c r="FBF127" s="44"/>
      <c r="FBG127" s="44"/>
      <c r="FBH127" s="44"/>
      <c r="FBI127" s="44"/>
      <c r="FBJ127" s="44"/>
      <c r="FBK127" s="44"/>
      <c r="FBL127" s="44"/>
      <c r="FBM127" s="44"/>
      <c r="FBN127" s="44"/>
      <c r="FBO127" s="44"/>
      <c r="FBP127" s="44"/>
      <c r="FBQ127" s="44"/>
      <c r="FBR127" s="44"/>
      <c r="FBS127" s="44"/>
      <c r="FBT127" s="44"/>
      <c r="FBU127" s="44"/>
      <c r="FBV127" s="44"/>
      <c r="FBW127" s="44"/>
      <c r="FBX127" s="44"/>
      <c r="FBY127" s="44"/>
      <c r="FBZ127" s="44"/>
      <c r="FCA127" s="44"/>
      <c r="FCB127" s="44"/>
      <c r="FCC127" s="44"/>
      <c r="FCD127" s="44"/>
      <c r="FCE127" s="44"/>
      <c r="FCF127" s="44"/>
      <c r="FCG127" s="44"/>
      <c r="FCH127" s="44"/>
      <c r="FCI127" s="44"/>
      <c r="FCJ127" s="44"/>
      <c r="FCK127" s="44"/>
      <c r="FCL127" s="44"/>
      <c r="FCM127" s="44"/>
      <c r="FCN127" s="44"/>
      <c r="FCO127" s="44"/>
      <c r="FCP127" s="44"/>
      <c r="FCQ127" s="44"/>
      <c r="FCR127" s="44"/>
      <c r="FCS127" s="44"/>
      <c r="FCT127" s="44"/>
      <c r="FCU127" s="44"/>
      <c r="FCV127" s="44"/>
      <c r="FCW127" s="44"/>
      <c r="FCX127" s="44"/>
      <c r="FCY127" s="44"/>
      <c r="FCZ127" s="44"/>
      <c r="FDA127" s="44"/>
      <c r="FDB127" s="44"/>
      <c r="FDC127" s="44"/>
      <c r="FDD127" s="44"/>
      <c r="FDE127" s="44"/>
      <c r="FDF127" s="44"/>
      <c r="FDG127" s="44"/>
      <c r="FDH127" s="44"/>
      <c r="FDI127" s="44"/>
      <c r="FDJ127" s="44"/>
      <c r="FDK127" s="44"/>
      <c r="FDL127" s="44"/>
      <c r="FDM127" s="44"/>
      <c r="FDN127" s="44"/>
      <c r="FDO127" s="44"/>
      <c r="FDP127" s="44"/>
      <c r="FDQ127" s="44"/>
      <c r="FDR127" s="44"/>
      <c r="FDS127" s="44"/>
      <c r="FDT127" s="44"/>
      <c r="FDU127" s="44"/>
      <c r="FDV127" s="44"/>
      <c r="FDW127" s="44"/>
      <c r="FDX127" s="44"/>
      <c r="FDY127" s="44"/>
      <c r="FDZ127" s="44"/>
      <c r="FEA127" s="44"/>
      <c r="FEB127" s="44"/>
      <c r="FEC127" s="44"/>
      <c r="FED127" s="44"/>
      <c r="FEE127" s="44"/>
      <c r="FEF127" s="44"/>
      <c r="FEG127" s="44"/>
      <c r="FEH127" s="44"/>
      <c r="FEI127" s="44"/>
      <c r="FEJ127" s="44"/>
      <c r="FEK127" s="44"/>
      <c r="FEL127" s="44"/>
      <c r="FEM127" s="44"/>
      <c r="FEN127" s="44"/>
      <c r="FEO127" s="44"/>
      <c r="FEP127" s="44"/>
      <c r="FEQ127" s="44"/>
      <c r="FER127" s="44"/>
      <c r="FES127" s="44"/>
      <c r="FET127" s="44"/>
      <c r="FEU127" s="44"/>
      <c r="FEV127" s="44"/>
      <c r="FEW127" s="44"/>
      <c r="FEX127" s="44"/>
      <c r="FEY127" s="44"/>
      <c r="FEZ127" s="44"/>
      <c r="FFA127" s="44"/>
      <c r="FFB127" s="44"/>
      <c r="FFC127" s="44"/>
      <c r="FFD127" s="44"/>
      <c r="FFE127" s="44"/>
      <c r="FFF127" s="44"/>
      <c r="FFG127" s="44"/>
      <c r="FFH127" s="44"/>
      <c r="FFI127" s="44"/>
      <c r="FFJ127" s="44"/>
      <c r="FFK127" s="44"/>
      <c r="FFL127" s="44"/>
      <c r="FFM127" s="44"/>
      <c r="FFN127" s="44"/>
      <c r="FFO127" s="44"/>
      <c r="FFP127" s="44"/>
      <c r="FFQ127" s="44"/>
      <c r="FFR127" s="44"/>
      <c r="FFS127" s="44"/>
      <c r="FFT127" s="44"/>
      <c r="FFU127" s="44"/>
      <c r="FFV127" s="44"/>
      <c r="FFW127" s="44"/>
      <c r="FFX127" s="44"/>
      <c r="FFY127" s="44"/>
      <c r="FFZ127" s="44"/>
      <c r="FGA127" s="44"/>
      <c r="FGB127" s="44"/>
      <c r="FGC127" s="44"/>
      <c r="FGD127" s="44"/>
      <c r="FGE127" s="44"/>
      <c r="FGF127" s="44"/>
      <c r="FGG127" s="44"/>
      <c r="FGH127" s="44"/>
      <c r="FGI127" s="44"/>
      <c r="FGJ127" s="44"/>
      <c r="FGK127" s="44"/>
      <c r="FGL127" s="44"/>
      <c r="FGM127" s="44"/>
      <c r="FGN127" s="44"/>
      <c r="FGO127" s="44"/>
      <c r="FGP127" s="44"/>
      <c r="FGQ127" s="44"/>
      <c r="FGR127" s="44"/>
      <c r="FGS127" s="44"/>
      <c r="FGT127" s="44"/>
      <c r="FGU127" s="44"/>
      <c r="FGV127" s="44"/>
      <c r="FGW127" s="44"/>
      <c r="FGX127" s="44"/>
      <c r="FGY127" s="44"/>
      <c r="FGZ127" s="44"/>
      <c r="FHA127" s="44"/>
      <c r="FHB127" s="44"/>
      <c r="FHC127" s="44"/>
      <c r="FHD127" s="44"/>
      <c r="FHE127" s="44"/>
      <c r="FHF127" s="44"/>
      <c r="FHG127" s="44"/>
      <c r="FHH127" s="44"/>
      <c r="FHI127" s="44"/>
      <c r="FHJ127" s="44"/>
      <c r="FHK127" s="44"/>
      <c r="FHL127" s="44"/>
      <c r="FHM127" s="44"/>
      <c r="FHN127" s="44"/>
      <c r="FHO127" s="44"/>
      <c r="FHP127" s="44"/>
      <c r="FHQ127" s="44"/>
      <c r="FHR127" s="44"/>
      <c r="FHS127" s="44"/>
      <c r="FHT127" s="44"/>
      <c r="FHU127" s="44"/>
      <c r="FHV127" s="44"/>
      <c r="FHW127" s="44"/>
      <c r="FHX127" s="44"/>
      <c r="FHY127" s="44"/>
      <c r="FHZ127" s="44"/>
      <c r="FIA127" s="44"/>
      <c r="FIB127" s="44"/>
      <c r="FIC127" s="44"/>
      <c r="FID127" s="44"/>
      <c r="FIE127" s="44"/>
      <c r="FIF127" s="44"/>
      <c r="FIG127" s="44"/>
      <c r="FIH127" s="44"/>
      <c r="FII127" s="44"/>
      <c r="FIJ127" s="44"/>
      <c r="FIK127" s="44"/>
      <c r="FIL127" s="44"/>
      <c r="FIM127" s="44"/>
      <c r="FIN127" s="44"/>
      <c r="FIO127" s="44"/>
      <c r="FIP127" s="44"/>
      <c r="FIQ127" s="44"/>
      <c r="FIR127" s="44"/>
      <c r="FIS127" s="44"/>
      <c r="FIT127" s="44"/>
      <c r="FIU127" s="44"/>
      <c r="FIV127" s="44"/>
      <c r="FIW127" s="44"/>
      <c r="FIX127" s="44"/>
      <c r="FIY127" s="44"/>
      <c r="FIZ127" s="44"/>
      <c r="FJA127" s="44"/>
      <c r="FJB127" s="44"/>
      <c r="FJC127" s="44"/>
      <c r="FJD127" s="44"/>
      <c r="FJE127" s="44"/>
      <c r="FJF127" s="44"/>
      <c r="FJG127" s="44"/>
      <c r="FJH127" s="44"/>
      <c r="FJI127" s="44"/>
      <c r="FJJ127" s="44"/>
      <c r="FJK127" s="44"/>
      <c r="FJL127" s="44"/>
      <c r="FJM127" s="44"/>
      <c r="FJN127" s="44"/>
      <c r="FJO127" s="44"/>
      <c r="FJP127" s="44"/>
      <c r="FJQ127" s="44"/>
      <c r="FJR127" s="44"/>
      <c r="FJS127" s="44"/>
      <c r="FJT127" s="44"/>
      <c r="FJU127" s="44"/>
      <c r="FJV127" s="44"/>
      <c r="FJW127" s="44"/>
      <c r="FJX127" s="44"/>
      <c r="FJY127" s="44"/>
      <c r="FJZ127" s="44"/>
      <c r="FKA127" s="44"/>
      <c r="FKB127" s="44"/>
      <c r="FKC127" s="44"/>
      <c r="FKD127" s="44"/>
      <c r="FKE127" s="44"/>
      <c r="FKF127" s="44"/>
      <c r="FKG127" s="44"/>
      <c r="FKH127" s="44"/>
      <c r="FKI127" s="44"/>
      <c r="FKJ127" s="44"/>
      <c r="FKK127" s="44"/>
      <c r="FKL127" s="44"/>
      <c r="FKM127" s="44"/>
      <c r="FKN127" s="44"/>
      <c r="FKO127" s="44"/>
      <c r="FKP127" s="44"/>
      <c r="FKQ127" s="44"/>
      <c r="FKR127" s="44"/>
      <c r="FKS127" s="44"/>
      <c r="FKT127" s="44"/>
      <c r="FKU127" s="44"/>
      <c r="FKV127" s="44"/>
      <c r="FKW127" s="44"/>
      <c r="FKX127" s="44"/>
      <c r="FKY127" s="44"/>
      <c r="FKZ127" s="44"/>
      <c r="FLA127" s="44"/>
      <c r="FLB127" s="44"/>
      <c r="FLC127" s="44"/>
      <c r="FLD127" s="44"/>
      <c r="FLE127" s="44"/>
      <c r="FLF127" s="44"/>
      <c r="FLG127" s="44"/>
      <c r="FLH127" s="44"/>
      <c r="FLI127" s="44"/>
      <c r="FLJ127" s="44"/>
      <c r="FLK127" s="44"/>
      <c r="FLL127" s="44"/>
      <c r="FLM127" s="44"/>
      <c r="FLN127" s="44"/>
      <c r="FLO127" s="44"/>
      <c r="FLP127" s="44"/>
      <c r="FLQ127" s="44"/>
      <c r="FLR127" s="44"/>
      <c r="FLS127" s="44"/>
      <c r="FLT127" s="44"/>
      <c r="FLU127" s="44"/>
      <c r="FLV127" s="44"/>
      <c r="FLW127" s="44"/>
      <c r="FLX127" s="44"/>
      <c r="FLY127" s="44"/>
      <c r="FLZ127" s="44"/>
      <c r="FMA127" s="44"/>
      <c r="FMB127" s="44"/>
      <c r="FMC127" s="44"/>
      <c r="FMD127" s="44"/>
      <c r="FME127" s="44"/>
      <c r="FMF127" s="44"/>
      <c r="FMG127" s="44"/>
      <c r="FMH127" s="44"/>
      <c r="FMI127" s="44"/>
      <c r="FMJ127" s="44"/>
      <c r="FMK127" s="44"/>
      <c r="FML127" s="44"/>
      <c r="FMM127" s="44"/>
      <c r="FMN127" s="44"/>
      <c r="FMO127" s="44"/>
      <c r="FMP127" s="44"/>
      <c r="FMQ127" s="44"/>
      <c r="FMR127" s="44"/>
      <c r="FMS127" s="44"/>
      <c r="FMT127" s="44"/>
      <c r="FMU127" s="44"/>
      <c r="FMV127" s="44"/>
      <c r="FMW127" s="44"/>
      <c r="FMX127" s="44"/>
      <c r="FMY127" s="44"/>
      <c r="FMZ127" s="44"/>
      <c r="FNA127" s="44"/>
      <c r="FNB127" s="44"/>
      <c r="FNC127" s="44"/>
      <c r="FND127" s="44"/>
      <c r="FNE127" s="44"/>
      <c r="FNF127" s="44"/>
      <c r="FNG127" s="44"/>
      <c r="FNH127" s="44"/>
      <c r="FNI127" s="44"/>
      <c r="FNJ127" s="44"/>
      <c r="FNK127" s="44"/>
      <c r="FNL127" s="44"/>
      <c r="FNM127" s="44"/>
      <c r="FNN127" s="44"/>
      <c r="FNO127" s="44"/>
      <c r="FNP127" s="44"/>
      <c r="FNQ127" s="44"/>
      <c r="FNR127" s="44"/>
      <c r="FNS127" s="44"/>
      <c r="FNT127" s="44"/>
      <c r="FNU127" s="44"/>
      <c r="FNV127" s="44"/>
      <c r="FNW127" s="44"/>
      <c r="FNX127" s="44"/>
      <c r="FNY127" s="44"/>
      <c r="FNZ127" s="44"/>
      <c r="FOA127" s="44"/>
      <c r="FOB127" s="44"/>
      <c r="FOC127" s="44"/>
      <c r="FOD127" s="44"/>
      <c r="FOE127" s="44"/>
      <c r="FOF127" s="44"/>
      <c r="FOG127" s="44"/>
      <c r="FOH127" s="44"/>
      <c r="FOI127" s="44"/>
      <c r="FOJ127" s="44"/>
      <c r="FOK127" s="44"/>
      <c r="FOL127" s="44"/>
      <c r="FOM127" s="44"/>
      <c r="FON127" s="44"/>
      <c r="FOO127" s="44"/>
      <c r="FOP127" s="44"/>
      <c r="FOQ127" s="44"/>
      <c r="FOR127" s="44"/>
      <c r="FOS127" s="44"/>
      <c r="FOT127" s="44"/>
      <c r="FOU127" s="44"/>
      <c r="FOV127" s="44"/>
      <c r="FOW127" s="44"/>
      <c r="FOX127" s="44"/>
      <c r="FOY127" s="44"/>
      <c r="FOZ127" s="44"/>
      <c r="FPA127" s="44"/>
      <c r="FPB127" s="44"/>
      <c r="FPC127" s="44"/>
      <c r="FPD127" s="44"/>
      <c r="FPE127" s="44"/>
      <c r="FPF127" s="44"/>
      <c r="FPG127" s="44"/>
      <c r="FPH127" s="44"/>
      <c r="FPI127" s="44"/>
      <c r="FPJ127" s="44"/>
      <c r="FPK127" s="44"/>
      <c r="FPL127" s="44"/>
      <c r="FPM127" s="44"/>
      <c r="FPN127" s="44"/>
      <c r="FPO127" s="44"/>
      <c r="FPP127" s="44"/>
      <c r="FPQ127" s="44"/>
      <c r="FPR127" s="44"/>
      <c r="FPS127" s="44"/>
      <c r="FPT127" s="44"/>
      <c r="FPU127" s="44"/>
      <c r="FPV127" s="44"/>
      <c r="FPW127" s="44"/>
      <c r="FPX127" s="44"/>
      <c r="FPY127" s="44"/>
      <c r="FPZ127" s="44"/>
      <c r="FQA127" s="44"/>
      <c r="FQB127" s="44"/>
      <c r="FQC127" s="44"/>
      <c r="FQD127" s="44"/>
      <c r="FQE127" s="44"/>
      <c r="FQF127" s="44"/>
      <c r="FQG127" s="44"/>
      <c r="FQH127" s="44"/>
      <c r="FQI127" s="44"/>
      <c r="FQJ127" s="44"/>
      <c r="FQK127" s="44"/>
      <c r="FQL127" s="44"/>
      <c r="FQM127" s="44"/>
      <c r="FQN127" s="44"/>
      <c r="FQO127" s="44"/>
      <c r="FQP127" s="44"/>
      <c r="FQQ127" s="44"/>
      <c r="FQR127" s="44"/>
      <c r="FQS127" s="44"/>
      <c r="FQT127" s="44"/>
      <c r="FQU127" s="44"/>
      <c r="FQV127" s="44"/>
      <c r="FQW127" s="44"/>
      <c r="FQX127" s="44"/>
      <c r="FQY127" s="44"/>
      <c r="FQZ127" s="44"/>
      <c r="FRA127" s="44"/>
      <c r="FRB127" s="44"/>
      <c r="FRC127" s="44"/>
      <c r="FRD127" s="44"/>
      <c r="FRE127" s="44"/>
      <c r="FRF127" s="44"/>
      <c r="FRG127" s="44"/>
      <c r="FRH127" s="44"/>
      <c r="FRI127" s="44"/>
      <c r="FRJ127" s="44"/>
      <c r="FRK127" s="44"/>
      <c r="FRL127" s="44"/>
      <c r="FRM127" s="44"/>
      <c r="FRN127" s="44"/>
      <c r="FRO127" s="44"/>
      <c r="FRP127" s="44"/>
      <c r="FRQ127" s="44"/>
      <c r="FRR127" s="44"/>
      <c r="FRS127" s="44"/>
      <c r="FRT127" s="44"/>
      <c r="FRU127" s="44"/>
      <c r="FRV127" s="44"/>
      <c r="FRW127" s="44"/>
      <c r="FRX127" s="44"/>
      <c r="FRY127" s="44"/>
      <c r="FRZ127" s="44"/>
      <c r="FSA127" s="44"/>
      <c r="FSB127" s="44"/>
      <c r="FSC127" s="44"/>
      <c r="FSD127" s="44"/>
      <c r="FSE127" s="44"/>
      <c r="FSF127" s="44"/>
      <c r="FSG127" s="44"/>
      <c r="FSH127" s="44"/>
      <c r="FSI127" s="44"/>
      <c r="FSJ127" s="44"/>
      <c r="FSK127" s="44"/>
      <c r="FSL127" s="44"/>
      <c r="FSM127" s="44"/>
      <c r="FSN127" s="44"/>
      <c r="FSO127" s="44"/>
      <c r="FSP127" s="44"/>
      <c r="FSQ127" s="44"/>
      <c r="FSR127" s="44"/>
      <c r="FSS127" s="44"/>
      <c r="FST127" s="44"/>
      <c r="FSU127" s="44"/>
      <c r="FSV127" s="44"/>
      <c r="FSW127" s="44"/>
      <c r="FSX127" s="44"/>
      <c r="FSY127" s="44"/>
      <c r="FSZ127" s="44"/>
      <c r="FTA127" s="44"/>
      <c r="FTB127" s="44"/>
      <c r="FTC127" s="44"/>
      <c r="FTD127" s="44"/>
      <c r="FTE127" s="44"/>
      <c r="FTF127" s="44"/>
      <c r="FTG127" s="44"/>
      <c r="FTH127" s="44"/>
      <c r="FTI127" s="44"/>
      <c r="FTJ127" s="44"/>
      <c r="FTK127" s="44"/>
      <c r="FTL127" s="44"/>
      <c r="FTM127" s="44"/>
      <c r="FTN127" s="44"/>
      <c r="FTO127" s="44"/>
      <c r="FTP127" s="44"/>
      <c r="FTQ127" s="44"/>
      <c r="FTR127" s="44"/>
      <c r="FTS127" s="44"/>
      <c r="FTT127" s="44"/>
      <c r="FTU127" s="44"/>
      <c r="FTV127" s="44"/>
      <c r="FTW127" s="44"/>
      <c r="FTX127" s="44"/>
      <c r="FTY127" s="44"/>
      <c r="FTZ127" s="44"/>
      <c r="FUA127" s="44"/>
      <c r="FUB127" s="44"/>
      <c r="FUC127" s="44"/>
      <c r="FUD127" s="44"/>
      <c r="FUE127" s="44"/>
      <c r="FUF127" s="44"/>
      <c r="FUG127" s="44"/>
      <c r="FUH127" s="44"/>
      <c r="FUI127" s="44"/>
      <c r="FUJ127" s="44"/>
      <c r="FUK127" s="44"/>
      <c r="FUL127" s="44"/>
      <c r="FUM127" s="44"/>
      <c r="FUN127" s="44"/>
      <c r="FUO127" s="44"/>
      <c r="FUP127" s="44"/>
      <c r="FUQ127" s="44"/>
      <c r="FUR127" s="44"/>
      <c r="FUS127" s="44"/>
      <c r="FUT127" s="44"/>
      <c r="FUU127" s="44"/>
      <c r="FUV127" s="44"/>
      <c r="FUW127" s="44"/>
      <c r="FUX127" s="44"/>
      <c r="FUY127" s="44"/>
      <c r="FUZ127" s="44"/>
      <c r="FVA127" s="44"/>
      <c r="FVB127" s="44"/>
      <c r="FVC127" s="44"/>
      <c r="FVD127" s="44"/>
      <c r="FVE127" s="44"/>
      <c r="FVF127" s="44"/>
      <c r="FVG127" s="44"/>
      <c r="FVH127" s="44"/>
      <c r="FVI127" s="44"/>
      <c r="FVJ127" s="44"/>
      <c r="FVK127" s="44"/>
      <c r="FVL127" s="44"/>
      <c r="FVM127" s="44"/>
      <c r="FVN127" s="44"/>
      <c r="FVO127" s="44"/>
      <c r="FVP127" s="44"/>
      <c r="FVQ127" s="44"/>
      <c r="FVR127" s="44"/>
      <c r="FVS127" s="44"/>
      <c r="FVT127" s="44"/>
      <c r="FVU127" s="44"/>
      <c r="FVV127" s="44"/>
      <c r="FVW127" s="44"/>
      <c r="FVX127" s="44"/>
      <c r="FVY127" s="44"/>
      <c r="FVZ127" s="44"/>
      <c r="FWA127" s="44"/>
      <c r="FWB127" s="44"/>
      <c r="FWC127" s="44"/>
      <c r="FWD127" s="44"/>
      <c r="FWE127" s="44"/>
      <c r="FWF127" s="44"/>
      <c r="FWG127" s="44"/>
      <c r="FWH127" s="44"/>
      <c r="FWI127" s="44"/>
      <c r="FWJ127" s="44"/>
      <c r="FWK127" s="44"/>
      <c r="FWL127" s="44"/>
      <c r="FWM127" s="44"/>
      <c r="FWN127" s="44"/>
      <c r="FWO127" s="44"/>
      <c r="FWP127" s="44"/>
      <c r="FWQ127" s="44"/>
      <c r="FWR127" s="44"/>
      <c r="FWS127" s="44"/>
      <c r="FWT127" s="44"/>
      <c r="FWU127" s="44"/>
      <c r="FWV127" s="44"/>
      <c r="FWW127" s="44"/>
      <c r="FWX127" s="44"/>
      <c r="FWY127" s="44"/>
      <c r="FWZ127" s="44"/>
      <c r="FXA127" s="44"/>
      <c r="FXB127" s="44"/>
      <c r="FXC127" s="44"/>
      <c r="FXD127" s="44"/>
      <c r="FXE127" s="44"/>
      <c r="FXF127" s="44"/>
      <c r="FXG127" s="44"/>
      <c r="FXH127" s="44"/>
      <c r="FXI127" s="44"/>
      <c r="FXJ127" s="44"/>
      <c r="FXK127" s="44"/>
      <c r="FXL127" s="44"/>
      <c r="FXM127" s="44"/>
      <c r="FXN127" s="44"/>
      <c r="FXO127" s="44"/>
      <c r="FXP127" s="44"/>
      <c r="FXQ127" s="44"/>
      <c r="FXR127" s="44"/>
      <c r="FXS127" s="44"/>
      <c r="FXT127" s="44"/>
      <c r="FXU127" s="44"/>
      <c r="FXV127" s="44"/>
      <c r="FXW127" s="44"/>
      <c r="FXX127" s="44"/>
      <c r="FXY127" s="44"/>
      <c r="FXZ127" s="44"/>
      <c r="FYA127" s="44"/>
      <c r="FYB127" s="44"/>
      <c r="FYC127" s="44"/>
      <c r="FYD127" s="44"/>
      <c r="FYE127" s="44"/>
      <c r="FYF127" s="44"/>
      <c r="FYG127" s="44"/>
      <c r="FYH127" s="44"/>
      <c r="FYI127" s="44"/>
      <c r="FYJ127" s="44"/>
      <c r="FYK127" s="44"/>
      <c r="FYL127" s="44"/>
      <c r="FYM127" s="44"/>
      <c r="FYN127" s="44"/>
      <c r="FYO127" s="44"/>
      <c r="FYP127" s="44"/>
      <c r="FYQ127" s="44"/>
      <c r="FYR127" s="44"/>
      <c r="FYS127" s="44"/>
      <c r="FYT127" s="44"/>
      <c r="FYU127" s="44"/>
      <c r="FYV127" s="44"/>
      <c r="FYW127" s="44"/>
      <c r="FYX127" s="44"/>
      <c r="FYY127" s="44"/>
      <c r="FYZ127" s="44"/>
      <c r="FZA127" s="44"/>
      <c r="FZB127" s="44"/>
      <c r="FZC127" s="44"/>
      <c r="FZD127" s="44"/>
      <c r="FZE127" s="44"/>
      <c r="FZF127" s="44"/>
      <c r="FZG127" s="44"/>
      <c r="FZH127" s="44"/>
      <c r="FZI127" s="44"/>
      <c r="FZJ127" s="44"/>
      <c r="FZK127" s="44"/>
      <c r="FZL127" s="44"/>
      <c r="FZM127" s="44"/>
      <c r="FZN127" s="44"/>
      <c r="FZO127" s="44"/>
      <c r="FZP127" s="44"/>
      <c r="FZQ127" s="44"/>
      <c r="FZR127" s="44"/>
      <c r="FZS127" s="44"/>
      <c r="FZT127" s="44"/>
      <c r="FZU127" s="44"/>
      <c r="FZV127" s="44"/>
      <c r="FZW127" s="44"/>
      <c r="FZX127" s="44"/>
      <c r="FZY127" s="44"/>
      <c r="FZZ127" s="44"/>
      <c r="GAA127" s="44"/>
      <c r="GAB127" s="44"/>
      <c r="GAC127" s="44"/>
      <c r="GAD127" s="44"/>
      <c r="GAE127" s="44"/>
      <c r="GAF127" s="44"/>
      <c r="GAG127" s="44"/>
      <c r="GAH127" s="44"/>
      <c r="GAI127" s="44"/>
      <c r="GAJ127" s="44"/>
      <c r="GAK127" s="44"/>
      <c r="GAL127" s="44"/>
      <c r="GAM127" s="44"/>
      <c r="GAN127" s="44"/>
      <c r="GAO127" s="44"/>
      <c r="GAP127" s="44"/>
      <c r="GAQ127" s="44"/>
      <c r="GAR127" s="44"/>
      <c r="GAS127" s="44"/>
      <c r="GAT127" s="44"/>
      <c r="GAU127" s="44"/>
      <c r="GAV127" s="44"/>
      <c r="GAW127" s="44"/>
      <c r="GAX127" s="44"/>
      <c r="GAY127" s="44"/>
      <c r="GAZ127" s="44"/>
      <c r="GBA127" s="44"/>
      <c r="GBB127" s="44"/>
      <c r="GBC127" s="44"/>
      <c r="GBD127" s="44"/>
      <c r="GBE127" s="44"/>
      <c r="GBF127" s="44"/>
      <c r="GBG127" s="44"/>
      <c r="GBH127" s="44"/>
      <c r="GBI127" s="44"/>
      <c r="GBJ127" s="44"/>
      <c r="GBK127" s="44"/>
      <c r="GBL127" s="44"/>
      <c r="GBM127" s="44"/>
      <c r="GBN127" s="44"/>
      <c r="GBO127" s="44"/>
      <c r="GBP127" s="44"/>
      <c r="GBQ127" s="44"/>
      <c r="GBR127" s="44"/>
      <c r="GBS127" s="44"/>
      <c r="GBT127" s="44"/>
      <c r="GBU127" s="44"/>
      <c r="GBV127" s="44"/>
      <c r="GBW127" s="44"/>
      <c r="GBX127" s="44"/>
      <c r="GBY127" s="44"/>
      <c r="GBZ127" s="44"/>
      <c r="GCA127" s="44"/>
      <c r="GCB127" s="44"/>
      <c r="GCC127" s="44"/>
      <c r="GCD127" s="44"/>
      <c r="GCE127" s="44"/>
      <c r="GCF127" s="44"/>
      <c r="GCG127" s="44"/>
      <c r="GCH127" s="44"/>
      <c r="GCI127" s="44"/>
      <c r="GCJ127" s="44"/>
      <c r="GCK127" s="44"/>
      <c r="GCL127" s="44"/>
      <c r="GCM127" s="44"/>
      <c r="GCN127" s="44"/>
      <c r="GCO127" s="44"/>
      <c r="GCP127" s="44"/>
      <c r="GCQ127" s="44"/>
      <c r="GCR127" s="44"/>
      <c r="GCS127" s="44"/>
      <c r="GCT127" s="44"/>
      <c r="GCU127" s="44"/>
      <c r="GCV127" s="44"/>
      <c r="GCW127" s="44"/>
      <c r="GCX127" s="44"/>
      <c r="GCY127" s="44"/>
      <c r="GCZ127" s="44"/>
      <c r="GDA127" s="44"/>
      <c r="GDB127" s="44"/>
      <c r="GDC127" s="44"/>
      <c r="GDD127" s="44"/>
      <c r="GDE127" s="44"/>
      <c r="GDF127" s="44"/>
      <c r="GDG127" s="44"/>
      <c r="GDH127" s="44"/>
      <c r="GDI127" s="44"/>
      <c r="GDJ127" s="44"/>
      <c r="GDK127" s="44"/>
      <c r="GDL127" s="44"/>
      <c r="GDM127" s="44"/>
      <c r="GDN127" s="44"/>
      <c r="GDO127" s="44"/>
      <c r="GDP127" s="44"/>
      <c r="GDQ127" s="44"/>
      <c r="GDR127" s="44"/>
      <c r="GDS127" s="44"/>
      <c r="GDT127" s="44"/>
      <c r="GDU127" s="44"/>
      <c r="GDV127" s="44"/>
      <c r="GDW127" s="44"/>
      <c r="GDX127" s="44"/>
      <c r="GDY127" s="44"/>
      <c r="GDZ127" s="44"/>
      <c r="GEA127" s="44"/>
      <c r="GEB127" s="44"/>
      <c r="GEC127" s="44"/>
      <c r="GED127" s="44"/>
      <c r="GEE127" s="44"/>
      <c r="GEF127" s="44"/>
      <c r="GEG127" s="44"/>
      <c r="GEH127" s="44"/>
      <c r="GEI127" s="44"/>
      <c r="GEJ127" s="44"/>
      <c r="GEK127" s="44"/>
      <c r="GEL127" s="44"/>
      <c r="GEM127" s="44"/>
      <c r="GEN127" s="44"/>
      <c r="GEO127" s="44"/>
      <c r="GEP127" s="44"/>
      <c r="GEQ127" s="44"/>
      <c r="GER127" s="44"/>
      <c r="GES127" s="44"/>
      <c r="GET127" s="44"/>
      <c r="GEU127" s="44"/>
      <c r="GEV127" s="44"/>
      <c r="GEW127" s="44"/>
      <c r="GEX127" s="44"/>
      <c r="GEY127" s="44"/>
      <c r="GEZ127" s="44"/>
      <c r="GFA127" s="44"/>
      <c r="GFB127" s="44"/>
      <c r="GFC127" s="44"/>
      <c r="GFD127" s="44"/>
      <c r="GFE127" s="44"/>
      <c r="GFF127" s="44"/>
      <c r="GFG127" s="44"/>
      <c r="GFH127" s="44"/>
      <c r="GFI127" s="44"/>
      <c r="GFJ127" s="44"/>
      <c r="GFK127" s="44"/>
      <c r="GFL127" s="44"/>
      <c r="GFM127" s="44"/>
      <c r="GFN127" s="44"/>
      <c r="GFO127" s="44"/>
      <c r="GFP127" s="44"/>
      <c r="GFQ127" s="44"/>
      <c r="GFR127" s="44"/>
      <c r="GFS127" s="44"/>
      <c r="GFT127" s="44"/>
      <c r="GFU127" s="44"/>
      <c r="GFV127" s="44"/>
      <c r="GFW127" s="44"/>
      <c r="GFX127" s="44"/>
      <c r="GFY127" s="44"/>
      <c r="GFZ127" s="44"/>
      <c r="GGA127" s="44"/>
      <c r="GGB127" s="44"/>
      <c r="GGC127" s="44"/>
      <c r="GGD127" s="44"/>
      <c r="GGE127" s="44"/>
      <c r="GGF127" s="44"/>
      <c r="GGG127" s="44"/>
      <c r="GGH127" s="44"/>
      <c r="GGI127" s="44"/>
      <c r="GGJ127" s="44"/>
      <c r="GGK127" s="44"/>
      <c r="GGL127" s="44"/>
      <c r="GGM127" s="44"/>
      <c r="GGN127" s="44"/>
      <c r="GGO127" s="44"/>
      <c r="GGP127" s="44"/>
      <c r="GGQ127" s="44"/>
      <c r="GGR127" s="44"/>
      <c r="GGS127" s="44"/>
      <c r="GGT127" s="44"/>
      <c r="GGU127" s="44"/>
      <c r="GGV127" s="44"/>
      <c r="GGW127" s="44"/>
      <c r="GGX127" s="44"/>
      <c r="GGY127" s="44"/>
      <c r="GGZ127" s="44"/>
      <c r="GHA127" s="44"/>
      <c r="GHB127" s="44"/>
      <c r="GHC127" s="44"/>
      <c r="GHD127" s="44"/>
      <c r="GHE127" s="44"/>
      <c r="GHF127" s="44"/>
      <c r="GHG127" s="44"/>
      <c r="GHH127" s="44"/>
      <c r="GHI127" s="44"/>
      <c r="GHJ127" s="44"/>
      <c r="GHK127" s="44"/>
      <c r="GHL127" s="44"/>
      <c r="GHM127" s="44"/>
      <c r="GHN127" s="44"/>
      <c r="GHO127" s="44"/>
      <c r="GHP127" s="44"/>
      <c r="GHQ127" s="44"/>
      <c r="GHR127" s="44"/>
      <c r="GHS127" s="44"/>
      <c r="GHT127" s="44"/>
      <c r="GHU127" s="44"/>
      <c r="GHV127" s="44"/>
      <c r="GHW127" s="44"/>
      <c r="GHX127" s="44"/>
      <c r="GHY127" s="44"/>
      <c r="GHZ127" s="44"/>
      <c r="GIA127" s="44"/>
      <c r="GIB127" s="44"/>
      <c r="GIC127" s="44"/>
      <c r="GID127" s="44"/>
      <c r="GIE127" s="44"/>
      <c r="GIF127" s="44"/>
      <c r="GIG127" s="44"/>
      <c r="GIH127" s="44"/>
      <c r="GII127" s="44"/>
      <c r="GIJ127" s="44"/>
      <c r="GIK127" s="44"/>
      <c r="GIL127" s="44"/>
      <c r="GIM127" s="44"/>
      <c r="GIN127" s="44"/>
      <c r="GIO127" s="44"/>
      <c r="GIP127" s="44"/>
      <c r="GIQ127" s="44"/>
      <c r="GIR127" s="44"/>
      <c r="GIS127" s="44"/>
      <c r="GIT127" s="44"/>
      <c r="GIU127" s="44"/>
      <c r="GIV127" s="44"/>
      <c r="GIW127" s="44"/>
      <c r="GIX127" s="44"/>
      <c r="GIY127" s="44"/>
      <c r="GIZ127" s="44"/>
      <c r="GJA127" s="44"/>
      <c r="GJB127" s="44"/>
      <c r="GJC127" s="44"/>
      <c r="GJD127" s="44"/>
      <c r="GJE127" s="44"/>
      <c r="GJF127" s="44"/>
      <c r="GJG127" s="44"/>
      <c r="GJH127" s="44"/>
      <c r="GJI127" s="44"/>
      <c r="GJJ127" s="44"/>
      <c r="GJK127" s="44"/>
      <c r="GJL127" s="44"/>
      <c r="GJM127" s="44"/>
      <c r="GJN127" s="44"/>
      <c r="GJO127" s="44"/>
      <c r="GJP127" s="44"/>
      <c r="GJQ127" s="44"/>
      <c r="GJR127" s="44"/>
      <c r="GJS127" s="44"/>
      <c r="GJT127" s="44"/>
      <c r="GJU127" s="44"/>
      <c r="GJV127" s="44"/>
      <c r="GJW127" s="44"/>
      <c r="GJX127" s="44"/>
      <c r="GJY127" s="44"/>
      <c r="GJZ127" s="44"/>
      <c r="GKA127" s="44"/>
      <c r="GKB127" s="44"/>
      <c r="GKC127" s="44"/>
      <c r="GKD127" s="44"/>
      <c r="GKE127" s="44"/>
      <c r="GKF127" s="44"/>
      <c r="GKG127" s="44"/>
      <c r="GKH127" s="44"/>
      <c r="GKI127" s="44"/>
      <c r="GKJ127" s="44"/>
      <c r="GKK127" s="44"/>
      <c r="GKL127" s="44"/>
      <c r="GKM127" s="44"/>
      <c r="GKN127" s="44"/>
      <c r="GKO127" s="44"/>
      <c r="GKP127" s="44"/>
      <c r="GKQ127" s="44"/>
      <c r="GKR127" s="44"/>
      <c r="GKS127" s="44"/>
      <c r="GKT127" s="44"/>
      <c r="GKU127" s="44"/>
      <c r="GKV127" s="44"/>
      <c r="GKW127" s="44"/>
      <c r="GKX127" s="44"/>
      <c r="GKY127" s="44"/>
      <c r="GKZ127" s="44"/>
      <c r="GLA127" s="44"/>
      <c r="GLB127" s="44"/>
      <c r="GLC127" s="44"/>
      <c r="GLD127" s="44"/>
      <c r="GLE127" s="44"/>
      <c r="GLF127" s="44"/>
      <c r="GLG127" s="44"/>
      <c r="GLH127" s="44"/>
      <c r="GLI127" s="44"/>
      <c r="GLJ127" s="44"/>
      <c r="GLK127" s="44"/>
      <c r="GLL127" s="44"/>
      <c r="GLM127" s="44"/>
      <c r="GLN127" s="44"/>
      <c r="GLO127" s="44"/>
      <c r="GLP127" s="44"/>
      <c r="GLQ127" s="44"/>
      <c r="GLR127" s="44"/>
      <c r="GLS127" s="44"/>
      <c r="GLT127" s="44"/>
      <c r="GLU127" s="44"/>
      <c r="GLV127" s="44"/>
      <c r="GLW127" s="44"/>
      <c r="GLX127" s="44"/>
      <c r="GLY127" s="44"/>
      <c r="GLZ127" s="44"/>
      <c r="GMA127" s="44"/>
      <c r="GMB127" s="44"/>
      <c r="GMC127" s="44"/>
      <c r="GMD127" s="44"/>
      <c r="GME127" s="44"/>
      <c r="GMF127" s="44"/>
      <c r="GMG127" s="44"/>
      <c r="GMH127" s="44"/>
      <c r="GMI127" s="44"/>
      <c r="GMJ127" s="44"/>
      <c r="GMK127" s="44"/>
      <c r="GML127" s="44"/>
      <c r="GMM127" s="44"/>
      <c r="GMN127" s="44"/>
      <c r="GMO127" s="44"/>
      <c r="GMP127" s="44"/>
      <c r="GMQ127" s="44"/>
      <c r="GMR127" s="44"/>
      <c r="GMS127" s="44"/>
      <c r="GMT127" s="44"/>
      <c r="GMU127" s="44"/>
      <c r="GMV127" s="44"/>
      <c r="GMW127" s="44"/>
      <c r="GMX127" s="44"/>
      <c r="GMY127" s="44"/>
      <c r="GMZ127" s="44"/>
      <c r="GNA127" s="44"/>
      <c r="GNB127" s="44"/>
      <c r="GNC127" s="44"/>
      <c r="GND127" s="44"/>
      <c r="GNE127" s="44"/>
      <c r="GNF127" s="44"/>
      <c r="GNG127" s="44"/>
      <c r="GNH127" s="44"/>
      <c r="GNI127" s="44"/>
      <c r="GNJ127" s="44"/>
      <c r="GNK127" s="44"/>
      <c r="GNL127" s="44"/>
      <c r="GNM127" s="44"/>
      <c r="GNN127" s="44"/>
      <c r="GNO127" s="44"/>
      <c r="GNP127" s="44"/>
      <c r="GNQ127" s="44"/>
      <c r="GNR127" s="44"/>
      <c r="GNS127" s="44"/>
      <c r="GNT127" s="44"/>
      <c r="GNU127" s="44"/>
      <c r="GNV127" s="44"/>
      <c r="GNW127" s="44"/>
      <c r="GNX127" s="44"/>
      <c r="GNY127" s="44"/>
      <c r="GNZ127" s="44"/>
      <c r="GOA127" s="44"/>
      <c r="GOB127" s="44"/>
      <c r="GOC127" s="44"/>
      <c r="GOD127" s="44"/>
      <c r="GOE127" s="44"/>
      <c r="GOF127" s="44"/>
      <c r="GOG127" s="44"/>
      <c r="GOH127" s="44"/>
      <c r="GOI127" s="44"/>
      <c r="GOJ127" s="44"/>
      <c r="GOK127" s="44"/>
      <c r="GOL127" s="44"/>
      <c r="GOM127" s="44"/>
      <c r="GON127" s="44"/>
      <c r="GOO127" s="44"/>
      <c r="GOP127" s="44"/>
      <c r="GOQ127" s="44"/>
      <c r="GOR127" s="44"/>
      <c r="GOS127" s="44"/>
      <c r="GOT127" s="44"/>
      <c r="GOU127" s="44"/>
      <c r="GOV127" s="44"/>
      <c r="GOW127" s="44"/>
      <c r="GOX127" s="44"/>
      <c r="GOY127" s="44"/>
      <c r="GOZ127" s="44"/>
      <c r="GPA127" s="44"/>
      <c r="GPB127" s="44"/>
      <c r="GPC127" s="44"/>
      <c r="GPD127" s="44"/>
      <c r="GPE127" s="44"/>
      <c r="GPF127" s="44"/>
      <c r="GPG127" s="44"/>
      <c r="GPH127" s="44"/>
      <c r="GPI127" s="44"/>
      <c r="GPJ127" s="44"/>
      <c r="GPK127" s="44"/>
      <c r="GPL127" s="44"/>
      <c r="GPM127" s="44"/>
      <c r="GPN127" s="44"/>
      <c r="GPO127" s="44"/>
      <c r="GPP127" s="44"/>
      <c r="GPQ127" s="44"/>
      <c r="GPR127" s="44"/>
      <c r="GPS127" s="44"/>
      <c r="GPT127" s="44"/>
      <c r="GPU127" s="44"/>
      <c r="GPV127" s="44"/>
      <c r="GPW127" s="44"/>
      <c r="GPX127" s="44"/>
      <c r="GPY127" s="44"/>
      <c r="GPZ127" s="44"/>
      <c r="GQA127" s="44"/>
      <c r="GQB127" s="44"/>
      <c r="GQC127" s="44"/>
      <c r="GQD127" s="44"/>
      <c r="GQE127" s="44"/>
      <c r="GQF127" s="44"/>
      <c r="GQG127" s="44"/>
      <c r="GQH127" s="44"/>
      <c r="GQI127" s="44"/>
      <c r="GQJ127" s="44"/>
      <c r="GQK127" s="44"/>
      <c r="GQL127" s="44"/>
      <c r="GQM127" s="44"/>
      <c r="GQN127" s="44"/>
      <c r="GQO127" s="44"/>
      <c r="GQP127" s="44"/>
      <c r="GQQ127" s="44"/>
      <c r="GQR127" s="44"/>
      <c r="GQS127" s="44"/>
      <c r="GQT127" s="44"/>
      <c r="GQU127" s="44"/>
      <c r="GQV127" s="44"/>
      <c r="GQW127" s="44"/>
      <c r="GQX127" s="44"/>
      <c r="GQY127" s="44"/>
      <c r="GQZ127" s="44"/>
      <c r="GRA127" s="44"/>
      <c r="GRB127" s="44"/>
      <c r="GRC127" s="44"/>
      <c r="GRD127" s="44"/>
      <c r="GRE127" s="44"/>
      <c r="GRF127" s="44"/>
      <c r="GRG127" s="44"/>
      <c r="GRH127" s="44"/>
      <c r="GRI127" s="44"/>
      <c r="GRJ127" s="44"/>
      <c r="GRK127" s="44"/>
      <c r="GRL127" s="44"/>
      <c r="GRM127" s="44"/>
      <c r="GRN127" s="44"/>
      <c r="GRO127" s="44"/>
      <c r="GRP127" s="44"/>
      <c r="GRQ127" s="44"/>
      <c r="GRR127" s="44"/>
      <c r="GRS127" s="44"/>
      <c r="GRT127" s="44"/>
      <c r="GRU127" s="44"/>
      <c r="GRV127" s="44"/>
      <c r="GRW127" s="44"/>
      <c r="GRX127" s="44"/>
      <c r="GRY127" s="44"/>
      <c r="GRZ127" s="44"/>
      <c r="GSA127" s="44"/>
      <c r="GSB127" s="44"/>
      <c r="GSC127" s="44"/>
      <c r="GSD127" s="44"/>
      <c r="GSE127" s="44"/>
      <c r="GSF127" s="44"/>
      <c r="GSG127" s="44"/>
      <c r="GSH127" s="44"/>
      <c r="GSI127" s="44"/>
      <c r="GSJ127" s="44"/>
      <c r="GSK127" s="44"/>
      <c r="GSL127" s="44"/>
      <c r="GSM127" s="44"/>
      <c r="GSN127" s="44"/>
      <c r="GSO127" s="44"/>
      <c r="GSP127" s="44"/>
      <c r="GSQ127" s="44"/>
      <c r="GSR127" s="44"/>
      <c r="GSS127" s="44"/>
      <c r="GST127" s="44"/>
      <c r="GSU127" s="44"/>
      <c r="GSV127" s="44"/>
      <c r="GSW127" s="44"/>
      <c r="GSX127" s="44"/>
      <c r="GSY127" s="44"/>
      <c r="GSZ127" s="44"/>
      <c r="GTA127" s="44"/>
      <c r="GTB127" s="44"/>
      <c r="GTC127" s="44"/>
      <c r="GTD127" s="44"/>
      <c r="GTE127" s="44"/>
      <c r="GTF127" s="44"/>
      <c r="GTG127" s="44"/>
      <c r="GTH127" s="44"/>
      <c r="GTI127" s="44"/>
      <c r="GTJ127" s="44"/>
      <c r="GTK127" s="44"/>
      <c r="GTL127" s="44"/>
      <c r="GTM127" s="44"/>
      <c r="GTN127" s="44"/>
      <c r="GTO127" s="44"/>
      <c r="GTP127" s="44"/>
      <c r="GTQ127" s="44"/>
      <c r="GTR127" s="44"/>
      <c r="GTS127" s="44"/>
      <c r="GTT127" s="44"/>
      <c r="GTU127" s="44"/>
      <c r="GTV127" s="44"/>
      <c r="GTW127" s="44"/>
      <c r="GTX127" s="44"/>
      <c r="GTY127" s="44"/>
      <c r="GTZ127" s="44"/>
      <c r="GUA127" s="44"/>
      <c r="GUB127" s="44"/>
      <c r="GUC127" s="44"/>
      <c r="GUD127" s="44"/>
      <c r="GUE127" s="44"/>
      <c r="GUF127" s="44"/>
      <c r="GUG127" s="44"/>
      <c r="GUH127" s="44"/>
      <c r="GUI127" s="44"/>
      <c r="GUJ127" s="44"/>
      <c r="GUK127" s="44"/>
      <c r="GUL127" s="44"/>
      <c r="GUM127" s="44"/>
      <c r="GUN127" s="44"/>
      <c r="GUO127" s="44"/>
      <c r="GUP127" s="44"/>
      <c r="GUQ127" s="44"/>
      <c r="GUR127" s="44"/>
      <c r="GUS127" s="44"/>
      <c r="GUT127" s="44"/>
      <c r="GUU127" s="44"/>
      <c r="GUV127" s="44"/>
      <c r="GUW127" s="44"/>
      <c r="GUX127" s="44"/>
      <c r="GUY127" s="44"/>
      <c r="GUZ127" s="44"/>
      <c r="GVA127" s="44"/>
      <c r="GVB127" s="44"/>
      <c r="GVC127" s="44"/>
      <c r="GVD127" s="44"/>
      <c r="GVE127" s="44"/>
      <c r="GVF127" s="44"/>
      <c r="GVG127" s="44"/>
      <c r="GVH127" s="44"/>
      <c r="GVI127" s="44"/>
      <c r="GVJ127" s="44"/>
      <c r="GVK127" s="44"/>
      <c r="GVL127" s="44"/>
      <c r="GVM127" s="44"/>
      <c r="GVN127" s="44"/>
      <c r="GVO127" s="44"/>
      <c r="GVP127" s="44"/>
      <c r="GVQ127" s="44"/>
      <c r="GVR127" s="44"/>
      <c r="GVS127" s="44"/>
      <c r="GVT127" s="44"/>
      <c r="GVU127" s="44"/>
      <c r="GVV127" s="44"/>
      <c r="GVW127" s="44"/>
      <c r="GVX127" s="44"/>
      <c r="GVY127" s="44"/>
      <c r="GVZ127" s="44"/>
      <c r="GWA127" s="44"/>
      <c r="GWB127" s="44"/>
      <c r="GWC127" s="44"/>
      <c r="GWD127" s="44"/>
      <c r="GWE127" s="44"/>
      <c r="GWF127" s="44"/>
      <c r="GWG127" s="44"/>
      <c r="GWH127" s="44"/>
      <c r="GWI127" s="44"/>
      <c r="GWJ127" s="44"/>
      <c r="GWK127" s="44"/>
      <c r="GWL127" s="44"/>
      <c r="GWM127" s="44"/>
      <c r="GWN127" s="44"/>
      <c r="GWO127" s="44"/>
      <c r="GWP127" s="44"/>
      <c r="GWQ127" s="44"/>
      <c r="GWR127" s="44"/>
      <c r="GWS127" s="44"/>
      <c r="GWT127" s="44"/>
      <c r="GWU127" s="44"/>
      <c r="GWV127" s="44"/>
      <c r="GWW127" s="44"/>
      <c r="GWX127" s="44"/>
      <c r="GWY127" s="44"/>
      <c r="GWZ127" s="44"/>
      <c r="GXA127" s="44"/>
      <c r="GXB127" s="44"/>
      <c r="GXC127" s="44"/>
      <c r="GXD127" s="44"/>
      <c r="GXE127" s="44"/>
      <c r="GXF127" s="44"/>
      <c r="GXG127" s="44"/>
      <c r="GXH127" s="44"/>
      <c r="GXI127" s="44"/>
      <c r="GXJ127" s="44"/>
      <c r="GXK127" s="44"/>
      <c r="GXL127" s="44"/>
      <c r="GXM127" s="44"/>
      <c r="GXN127" s="44"/>
      <c r="GXO127" s="44"/>
      <c r="GXP127" s="44"/>
      <c r="GXQ127" s="44"/>
      <c r="GXR127" s="44"/>
      <c r="GXS127" s="44"/>
      <c r="GXT127" s="44"/>
      <c r="GXU127" s="44"/>
      <c r="GXV127" s="44"/>
      <c r="GXW127" s="44"/>
      <c r="GXX127" s="44"/>
      <c r="GXY127" s="44"/>
      <c r="GXZ127" s="44"/>
      <c r="GYA127" s="44"/>
      <c r="GYB127" s="44"/>
      <c r="GYC127" s="44"/>
      <c r="GYD127" s="44"/>
      <c r="GYE127" s="44"/>
      <c r="GYF127" s="44"/>
      <c r="GYG127" s="44"/>
      <c r="GYH127" s="44"/>
      <c r="GYI127" s="44"/>
      <c r="GYJ127" s="44"/>
      <c r="GYK127" s="44"/>
      <c r="GYL127" s="44"/>
      <c r="GYM127" s="44"/>
      <c r="GYN127" s="44"/>
      <c r="GYO127" s="44"/>
      <c r="GYP127" s="44"/>
      <c r="GYQ127" s="44"/>
      <c r="GYR127" s="44"/>
      <c r="GYS127" s="44"/>
      <c r="GYT127" s="44"/>
      <c r="GYU127" s="44"/>
      <c r="GYV127" s="44"/>
      <c r="GYW127" s="44"/>
      <c r="GYX127" s="44"/>
      <c r="GYY127" s="44"/>
      <c r="GYZ127" s="44"/>
      <c r="GZA127" s="44"/>
      <c r="GZB127" s="44"/>
      <c r="GZC127" s="44"/>
      <c r="GZD127" s="44"/>
      <c r="GZE127" s="44"/>
      <c r="GZF127" s="44"/>
      <c r="GZG127" s="44"/>
      <c r="GZH127" s="44"/>
      <c r="GZI127" s="44"/>
      <c r="GZJ127" s="44"/>
      <c r="GZK127" s="44"/>
      <c r="GZL127" s="44"/>
      <c r="GZM127" s="44"/>
      <c r="GZN127" s="44"/>
      <c r="GZO127" s="44"/>
      <c r="GZP127" s="44"/>
      <c r="GZQ127" s="44"/>
      <c r="GZR127" s="44"/>
      <c r="GZS127" s="44"/>
      <c r="GZT127" s="44"/>
      <c r="GZU127" s="44"/>
      <c r="GZV127" s="44"/>
      <c r="GZW127" s="44"/>
      <c r="GZX127" s="44"/>
      <c r="GZY127" s="44"/>
      <c r="GZZ127" s="44"/>
      <c r="HAA127" s="44"/>
      <c r="HAB127" s="44"/>
      <c r="HAC127" s="44"/>
      <c r="HAD127" s="44"/>
      <c r="HAE127" s="44"/>
      <c r="HAF127" s="44"/>
      <c r="HAG127" s="44"/>
      <c r="HAH127" s="44"/>
      <c r="HAI127" s="44"/>
      <c r="HAJ127" s="44"/>
      <c r="HAK127" s="44"/>
      <c r="HAL127" s="44"/>
      <c r="HAM127" s="44"/>
      <c r="HAN127" s="44"/>
      <c r="HAO127" s="44"/>
      <c r="HAP127" s="44"/>
      <c r="HAQ127" s="44"/>
      <c r="HAR127" s="44"/>
      <c r="HAS127" s="44"/>
      <c r="HAT127" s="44"/>
      <c r="HAU127" s="44"/>
      <c r="HAV127" s="44"/>
      <c r="HAW127" s="44"/>
      <c r="HAX127" s="44"/>
      <c r="HAY127" s="44"/>
      <c r="HAZ127" s="44"/>
      <c r="HBA127" s="44"/>
      <c r="HBB127" s="44"/>
      <c r="HBC127" s="44"/>
      <c r="HBD127" s="44"/>
      <c r="HBE127" s="44"/>
      <c r="HBF127" s="44"/>
      <c r="HBG127" s="44"/>
      <c r="HBH127" s="44"/>
      <c r="HBI127" s="44"/>
      <c r="HBJ127" s="44"/>
      <c r="HBK127" s="44"/>
      <c r="HBL127" s="44"/>
      <c r="HBM127" s="44"/>
      <c r="HBN127" s="44"/>
      <c r="HBO127" s="44"/>
      <c r="HBP127" s="44"/>
      <c r="HBQ127" s="44"/>
      <c r="HBR127" s="44"/>
      <c r="HBS127" s="44"/>
      <c r="HBT127" s="44"/>
      <c r="HBU127" s="44"/>
      <c r="HBV127" s="44"/>
      <c r="HBW127" s="44"/>
      <c r="HBX127" s="44"/>
      <c r="HBY127" s="44"/>
      <c r="HBZ127" s="44"/>
      <c r="HCA127" s="44"/>
      <c r="HCB127" s="44"/>
      <c r="HCC127" s="44"/>
      <c r="HCD127" s="44"/>
      <c r="HCE127" s="44"/>
      <c r="HCF127" s="44"/>
      <c r="HCG127" s="44"/>
      <c r="HCH127" s="44"/>
      <c r="HCI127" s="44"/>
      <c r="HCJ127" s="44"/>
      <c r="HCK127" s="44"/>
      <c r="HCL127" s="44"/>
      <c r="HCM127" s="44"/>
      <c r="HCN127" s="44"/>
      <c r="HCO127" s="44"/>
      <c r="HCP127" s="44"/>
      <c r="HCQ127" s="44"/>
      <c r="HCR127" s="44"/>
      <c r="HCS127" s="44"/>
      <c r="HCT127" s="44"/>
      <c r="HCU127" s="44"/>
      <c r="HCV127" s="44"/>
      <c r="HCW127" s="44"/>
      <c r="HCX127" s="44"/>
      <c r="HCY127" s="44"/>
      <c r="HCZ127" s="44"/>
      <c r="HDA127" s="44"/>
      <c r="HDB127" s="44"/>
      <c r="HDC127" s="44"/>
      <c r="HDD127" s="44"/>
      <c r="HDE127" s="44"/>
      <c r="HDF127" s="44"/>
      <c r="HDG127" s="44"/>
      <c r="HDH127" s="44"/>
      <c r="HDI127" s="44"/>
      <c r="HDJ127" s="44"/>
      <c r="HDK127" s="44"/>
      <c r="HDL127" s="44"/>
      <c r="HDM127" s="44"/>
      <c r="HDN127" s="44"/>
      <c r="HDO127" s="44"/>
      <c r="HDP127" s="44"/>
      <c r="HDQ127" s="44"/>
      <c r="HDR127" s="44"/>
      <c r="HDS127" s="44"/>
      <c r="HDT127" s="44"/>
      <c r="HDU127" s="44"/>
      <c r="HDV127" s="44"/>
      <c r="HDW127" s="44"/>
      <c r="HDX127" s="44"/>
      <c r="HDY127" s="44"/>
      <c r="HDZ127" s="44"/>
      <c r="HEA127" s="44"/>
      <c r="HEB127" s="44"/>
      <c r="HEC127" s="44"/>
      <c r="HED127" s="44"/>
      <c r="HEE127" s="44"/>
      <c r="HEF127" s="44"/>
      <c r="HEG127" s="44"/>
      <c r="HEH127" s="44"/>
      <c r="HEI127" s="44"/>
      <c r="HEJ127" s="44"/>
      <c r="HEK127" s="44"/>
      <c r="HEL127" s="44"/>
      <c r="HEM127" s="44"/>
      <c r="HEN127" s="44"/>
      <c r="HEO127" s="44"/>
      <c r="HEP127" s="44"/>
      <c r="HEQ127" s="44"/>
      <c r="HER127" s="44"/>
      <c r="HES127" s="44"/>
      <c r="HET127" s="44"/>
      <c r="HEU127" s="44"/>
      <c r="HEV127" s="44"/>
      <c r="HEW127" s="44"/>
      <c r="HEX127" s="44"/>
      <c r="HEY127" s="44"/>
      <c r="HEZ127" s="44"/>
      <c r="HFA127" s="44"/>
      <c r="HFB127" s="44"/>
      <c r="HFC127" s="44"/>
      <c r="HFD127" s="44"/>
      <c r="HFE127" s="44"/>
      <c r="HFF127" s="44"/>
      <c r="HFG127" s="44"/>
      <c r="HFH127" s="44"/>
      <c r="HFI127" s="44"/>
      <c r="HFJ127" s="44"/>
      <c r="HFK127" s="44"/>
      <c r="HFL127" s="44"/>
      <c r="HFM127" s="44"/>
      <c r="HFN127" s="44"/>
      <c r="HFO127" s="44"/>
      <c r="HFP127" s="44"/>
      <c r="HFQ127" s="44"/>
      <c r="HFR127" s="44"/>
      <c r="HFS127" s="44"/>
      <c r="HFT127" s="44"/>
      <c r="HFU127" s="44"/>
      <c r="HFV127" s="44"/>
      <c r="HFW127" s="44"/>
      <c r="HFX127" s="44"/>
      <c r="HFY127" s="44"/>
      <c r="HFZ127" s="44"/>
      <c r="HGA127" s="44"/>
      <c r="HGB127" s="44"/>
      <c r="HGC127" s="44"/>
      <c r="HGD127" s="44"/>
      <c r="HGE127" s="44"/>
      <c r="HGF127" s="44"/>
      <c r="HGG127" s="44"/>
      <c r="HGH127" s="44"/>
      <c r="HGI127" s="44"/>
      <c r="HGJ127" s="44"/>
      <c r="HGK127" s="44"/>
      <c r="HGL127" s="44"/>
      <c r="HGM127" s="44"/>
      <c r="HGN127" s="44"/>
      <c r="HGO127" s="44"/>
      <c r="HGP127" s="44"/>
      <c r="HGQ127" s="44"/>
      <c r="HGR127" s="44"/>
      <c r="HGS127" s="44"/>
      <c r="HGT127" s="44"/>
      <c r="HGU127" s="44"/>
      <c r="HGV127" s="44"/>
      <c r="HGW127" s="44"/>
      <c r="HGX127" s="44"/>
      <c r="HGY127" s="44"/>
      <c r="HGZ127" s="44"/>
      <c r="HHA127" s="44"/>
      <c r="HHB127" s="44"/>
      <c r="HHC127" s="44"/>
      <c r="HHD127" s="44"/>
      <c r="HHE127" s="44"/>
      <c r="HHF127" s="44"/>
      <c r="HHG127" s="44"/>
      <c r="HHH127" s="44"/>
      <c r="HHI127" s="44"/>
      <c r="HHJ127" s="44"/>
      <c r="HHK127" s="44"/>
      <c r="HHL127" s="44"/>
      <c r="HHM127" s="44"/>
      <c r="HHN127" s="44"/>
      <c r="HHO127" s="44"/>
      <c r="HHP127" s="44"/>
      <c r="HHQ127" s="44"/>
      <c r="HHR127" s="44"/>
      <c r="HHS127" s="44"/>
      <c r="HHT127" s="44"/>
      <c r="HHU127" s="44"/>
      <c r="HHV127" s="44"/>
      <c r="HHW127" s="44"/>
      <c r="HHX127" s="44"/>
      <c r="HHY127" s="44"/>
      <c r="HHZ127" s="44"/>
      <c r="HIA127" s="44"/>
      <c r="HIB127" s="44"/>
      <c r="HIC127" s="44"/>
      <c r="HID127" s="44"/>
      <c r="HIE127" s="44"/>
      <c r="HIF127" s="44"/>
      <c r="HIG127" s="44"/>
      <c r="HIH127" s="44"/>
      <c r="HII127" s="44"/>
      <c r="HIJ127" s="44"/>
      <c r="HIK127" s="44"/>
      <c r="HIL127" s="44"/>
      <c r="HIM127" s="44"/>
      <c r="HIN127" s="44"/>
      <c r="HIO127" s="44"/>
      <c r="HIP127" s="44"/>
      <c r="HIQ127" s="44"/>
      <c r="HIR127" s="44"/>
      <c r="HIS127" s="44"/>
      <c r="HIT127" s="44"/>
      <c r="HIU127" s="44"/>
      <c r="HIV127" s="44"/>
      <c r="HIW127" s="44"/>
      <c r="HIX127" s="44"/>
      <c r="HIY127" s="44"/>
      <c r="HIZ127" s="44"/>
      <c r="HJA127" s="44"/>
      <c r="HJB127" s="44"/>
      <c r="HJC127" s="44"/>
      <c r="HJD127" s="44"/>
      <c r="HJE127" s="44"/>
      <c r="HJF127" s="44"/>
      <c r="HJG127" s="44"/>
      <c r="HJH127" s="44"/>
      <c r="HJI127" s="44"/>
      <c r="HJJ127" s="44"/>
      <c r="HJK127" s="44"/>
      <c r="HJL127" s="44"/>
      <c r="HJM127" s="44"/>
      <c r="HJN127" s="44"/>
      <c r="HJO127" s="44"/>
      <c r="HJP127" s="44"/>
      <c r="HJQ127" s="44"/>
      <c r="HJR127" s="44"/>
      <c r="HJS127" s="44"/>
      <c r="HJT127" s="44"/>
      <c r="HJU127" s="44"/>
      <c r="HJV127" s="44"/>
      <c r="HJW127" s="44"/>
      <c r="HJX127" s="44"/>
      <c r="HJY127" s="44"/>
      <c r="HJZ127" s="44"/>
      <c r="HKA127" s="44"/>
      <c r="HKB127" s="44"/>
      <c r="HKC127" s="44"/>
      <c r="HKD127" s="44"/>
      <c r="HKE127" s="44"/>
      <c r="HKF127" s="44"/>
      <c r="HKG127" s="44"/>
      <c r="HKH127" s="44"/>
      <c r="HKI127" s="44"/>
      <c r="HKJ127" s="44"/>
      <c r="HKK127" s="44"/>
      <c r="HKL127" s="44"/>
      <c r="HKM127" s="44"/>
      <c r="HKN127" s="44"/>
      <c r="HKO127" s="44"/>
      <c r="HKP127" s="44"/>
      <c r="HKQ127" s="44"/>
      <c r="HKR127" s="44"/>
      <c r="HKS127" s="44"/>
      <c r="HKT127" s="44"/>
      <c r="HKU127" s="44"/>
      <c r="HKV127" s="44"/>
      <c r="HKW127" s="44"/>
      <c r="HKX127" s="44"/>
      <c r="HKY127" s="44"/>
      <c r="HKZ127" s="44"/>
      <c r="HLA127" s="44"/>
      <c r="HLB127" s="44"/>
      <c r="HLC127" s="44"/>
      <c r="HLD127" s="44"/>
      <c r="HLE127" s="44"/>
      <c r="HLF127" s="44"/>
      <c r="HLG127" s="44"/>
      <c r="HLH127" s="44"/>
      <c r="HLI127" s="44"/>
      <c r="HLJ127" s="44"/>
      <c r="HLK127" s="44"/>
      <c r="HLL127" s="44"/>
      <c r="HLM127" s="44"/>
      <c r="HLN127" s="44"/>
      <c r="HLO127" s="44"/>
      <c r="HLP127" s="44"/>
      <c r="HLQ127" s="44"/>
      <c r="HLR127" s="44"/>
      <c r="HLS127" s="44"/>
      <c r="HLT127" s="44"/>
      <c r="HLU127" s="44"/>
      <c r="HLV127" s="44"/>
      <c r="HLW127" s="44"/>
      <c r="HLX127" s="44"/>
      <c r="HLY127" s="44"/>
      <c r="HLZ127" s="44"/>
      <c r="HMA127" s="44"/>
      <c r="HMB127" s="44"/>
      <c r="HMC127" s="44"/>
      <c r="HMD127" s="44"/>
      <c r="HME127" s="44"/>
      <c r="HMF127" s="44"/>
      <c r="HMG127" s="44"/>
      <c r="HMH127" s="44"/>
      <c r="HMI127" s="44"/>
      <c r="HMJ127" s="44"/>
      <c r="HMK127" s="44"/>
      <c r="HML127" s="44"/>
      <c r="HMM127" s="44"/>
      <c r="HMN127" s="44"/>
      <c r="HMO127" s="44"/>
      <c r="HMP127" s="44"/>
      <c r="HMQ127" s="44"/>
      <c r="HMR127" s="44"/>
      <c r="HMS127" s="44"/>
      <c r="HMT127" s="44"/>
      <c r="HMU127" s="44"/>
      <c r="HMV127" s="44"/>
      <c r="HMW127" s="44"/>
      <c r="HMX127" s="44"/>
      <c r="HMY127" s="44"/>
      <c r="HMZ127" s="44"/>
      <c r="HNA127" s="44"/>
      <c r="HNB127" s="44"/>
      <c r="HNC127" s="44"/>
      <c r="HND127" s="44"/>
      <c r="HNE127" s="44"/>
      <c r="HNF127" s="44"/>
      <c r="HNG127" s="44"/>
      <c r="HNH127" s="44"/>
      <c r="HNI127" s="44"/>
      <c r="HNJ127" s="44"/>
      <c r="HNK127" s="44"/>
      <c r="HNL127" s="44"/>
      <c r="HNM127" s="44"/>
      <c r="HNN127" s="44"/>
      <c r="HNO127" s="44"/>
      <c r="HNP127" s="44"/>
      <c r="HNQ127" s="44"/>
      <c r="HNR127" s="44"/>
      <c r="HNS127" s="44"/>
      <c r="HNT127" s="44"/>
      <c r="HNU127" s="44"/>
      <c r="HNV127" s="44"/>
      <c r="HNW127" s="44"/>
      <c r="HNX127" s="44"/>
      <c r="HNY127" s="44"/>
      <c r="HNZ127" s="44"/>
      <c r="HOA127" s="44"/>
      <c r="HOB127" s="44"/>
      <c r="HOC127" s="44"/>
      <c r="HOD127" s="44"/>
      <c r="HOE127" s="44"/>
      <c r="HOF127" s="44"/>
      <c r="HOG127" s="44"/>
      <c r="HOH127" s="44"/>
      <c r="HOI127" s="44"/>
      <c r="HOJ127" s="44"/>
      <c r="HOK127" s="44"/>
      <c r="HOL127" s="44"/>
      <c r="HOM127" s="44"/>
      <c r="HON127" s="44"/>
      <c r="HOO127" s="44"/>
      <c r="HOP127" s="44"/>
      <c r="HOQ127" s="44"/>
      <c r="HOR127" s="44"/>
      <c r="HOS127" s="44"/>
      <c r="HOT127" s="44"/>
      <c r="HOU127" s="44"/>
      <c r="HOV127" s="44"/>
      <c r="HOW127" s="44"/>
      <c r="HOX127" s="44"/>
      <c r="HOY127" s="44"/>
      <c r="HOZ127" s="44"/>
      <c r="HPA127" s="44"/>
      <c r="HPB127" s="44"/>
      <c r="HPC127" s="44"/>
      <c r="HPD127" s="44"/>
      <c r="HPE127" s="44"/>
      <c r="HPF127" s="44"/>
      <c r="HPG127" s="44"/>
      <c r="HPH127" s="44"/>
      <c r="HPI127" s="44"/>
      <c r="HPJ127" s="44"/>
      <c r="HPK127" s="44"/>
      <c r="HPL127" s="44"/>
      <c r="HPM127" s="44"/>
      <c r="HPN127" s="44"/>
      <c r="HPO127" s="44"/>
      <c r="HPP127" s="44"/>
      <c r="HPQ127" s="44"/>
      <c r="HPR127" s="44"/>
      <c r="HPS127" s="44"/>
      <c r="HPT127" s="44"/>
      <c r="HPU127" s="44"/>
      <c r="HPV127" s="44"/>
      <c r="HPW127" s="44"/>
      <c r="HPX127" s="44"/>
      <c r="HPY127" s="44"/>
      <c r="HPZ127" s="44"/>
      <c r="HQA127" s="44"/>
      <c r="HQB127" s="44"/>
      <c r="HQC127" s="44"/>
      <c r="HQD127" s="44"/>
      <c r="HQE127" s="44"/>
      <c r="HQF127" s="44"/>
      <c r="HQG127" s="44"/>
      <c r="HQH127" s="44"/>
      <c r="HQI127" s="44"/>
      <c r="HQJ127" s="44"/>
      <c r="HQK127" s="44"/>
      <c r="HQL127" s="44"/>
      <c r="HQM127" s="44"/>
      <c r="HQN127" s="44"/>
      <c r="HQO127" s="44"/>
      <c r="HQP127" s="44"/>
      <c r="HQQ127" s="44"/>
      <c r="HQR127" s="44"/>
      <c r="HQS127" s="44"/>
      <c r="HQT127" s="44"/>
      <c r="HQU127" s="44"/>
      <c r="HQV127" s="44"/>
      <c r="HQW127" s="44"/>
      <c r="HQX127" s="44"/>
      <c r="HQY127" s="44"/>
      <c r="HQZ127" s="44"/>
      <c r="HRA127" s="44"/>
      <c r="HRB127" s="44"/>
      <c r="HRC127" s="44"/>
      <c r="HRD127" s="44"/>
      <c r="HRE127" s="44"/>
      <c r="HRF127" s="44"/>
      <c r="HRG127" s="44"/>
      <c r="HRH127" s="44"/>
      <c r="HRI127" s="44"/>
      <c r="HRJ127" s="44"/>
      <c r="HRK127" s="44"/>
      <c r="HRL127" s="44"/>
      <c r="HRM127" s="44"/>
      <c r="HRN127" s="44"/>
      <c r="HRO127" s="44"/>
      <c r="HRP127" s="44"/>
      <c r="HRQ127" s="44"/>
      <c r="HRR127" s="44"/>
      <c r="HRS127" s="44"/>
      <c r="HRT127" s="44"/>
      <c r="HRU127" s="44"/>
      <c r="HRV127" s="44"/>
      <c r="HRW127" s="44"/>
      <c r="HRX127" s="44"/>
      <c r="HRY127" s="44"/>
      <c r="HRZ127" s="44"/>
      <c r="HSA127" s="44"/>
      <c r="HSB127" s="44"/>
      <c r="HSC127" s="44"/>
      <c r="HSD127" s="44"/>
      <c r="HSE127" s="44"/>
      <c r="HSF127" s="44"/>
      <c r="HSG127" s="44"/>
      <c r="HSH127" s="44"/>
      <c r="HSI127" s="44"/>
      <c r="HSJ127" s="44"/>
      <c r="HSK127" s="44"/>
      <c r="HSL127" s="44"/>
      <c r="HSM127" s="44"/>
      <c r="HSN127" s="44"/>
      <c r="HSO127" s="44"/>
      <c r="HSP127" s="44"/>
      <c r="HSQ127" s="44"/>
      <c r="HSR127" s="44"/>
      <c r="HSS127" s="44"/>
      <c r="HST127" s="44"/>
      <c r="HSU127" s="44"/>
      <c r="HSV127" s="44"/>
      <c r="HSW127" s="44"/>
      <c r="HSX127" s="44"/>
      <c r="HSY127" s="44"/>
      <c r="HSZ127" s="44"/>
      <c r="HTA127" s="44"/>
      <c r="HTB127" s="44"/>
      <c r="HTC127" s="44"/>
      <c r="HTD127" s="44"/>
      <c r="HTE127" s="44"/>
      <c r="HTF127" s="44"/>
      <c r="HTG127" s="44"/>
      <c r="HTH127" s="44"/>
      <c r="HTI127" s="44"/>
      <c r="HTJ127" s="44"/>
      <c r="HTK127" s="44"/>
      <c r="HTL127" s="44"/>
      <c r="HTM127" s="44"/>
      <c r="HTN127" s="44"/>
      <c r="HTO127" s="44"/>
      <c r="HTP127" s="44"/>
      <c r="HTQ127" s="44"/>
      <c r="HTR127" s="44"/>
      <c r="HTS127" s="44"/>
      <c r="HTT127" s="44"/>
      <c r="HTU127" s="44"/>
      <c r="HTV127" s="44"/>
      <c r="HTW127" s="44"/>
      <c r="HTX127" s="44"/>
      <c r="HTY127" s="44"/>
      <c r="HTZ127" s="44"/>
      <c r="HUA127" s="44"/>
      <c r="HUB127" s="44"/>
      <c r="HUC127" s="44"/>
      <c r="HUD127" s="44"/>
      <c r="HUE127" s="44"/>
      <c r="HUF127" s="44"/>
      <c r="HUG127" s="44"/>
      <c r="HUH127" s="44"/>
      <c r="HUI127" s="44"/>
      <c r="HUJ127" s="44"/>
      <c r="HUK127" s="44"/>
      <c r="HUL127" s="44"/>
      <c r="HUM127" s="44"/>
      <c r="HUN127" s="44"/>
      <c r="HUO127" s="44"/>
      <c r="HUP127" s="44"/>
      <c r="HUQ127" s="44"/>
      <c r="HUR127" s="44"/>
      <c r="HUS127" s="44"/>
      <c r="HUT127" s="44"/>
      <c r="HUU127" s="44"/>
      <c r="HUV127" s="44"/>
      <c r="HUW127" s="44"/>
      <c r="HUX127" s="44"/>
      <c r="HUY127" s="44"/>
      <c r="HUZ127" s="44"/>
      <c r="HVA127" s="44"/>
      <c r="HVB127" s="44"/>
      <c r="HVC127" s="44"/>
      <c r="HVD127" s="44"/>
      <c r="HVE127" s="44"/>
      <c r="HVF127" s="44"/>
      <c r="HVG127" s="44"/>
      <c r="HVH127" s="44"/>
      <c r="HVI127" s="44"/>
      <c r="HVJ127" s="44"/>
      <c r="HVK127" s="44"/>
      <c r="HVL127" s="44"/>
      <c r="HVM127" s="44"/>
      <c r="HVN127" s="44"/>
      <c r="HVO127" s="44"/>
      <c r="HVP127" s="44"/>
      <c r="HVQ127" s="44"/>
      <c r="HVR127" s="44"/>
      <c r="HVS127" s="44"/>
      <c r="HVT127" s="44"/>
      <c r="HVU127" s="44"/>
      <c r="HVV127" s="44"/>
      <c r="HVW127" s="44"/>
      <c r="HVX127" s="44"/>
      <c r="HVY127" s="44"/>
      <c r="HVZ127" s="44"/>
      <c r="HWA127" s="44"/>
      <c r="HWB127" s="44"/>
      <c r="HWC127" s="44"/>
      <c r="HWD127" s="44"/>
      <c r="HWE127" s="44"/>
      <c r="HWF127" s="44"/>
      <c r="HWG127" s="44"/>
      <c r="HWH127" s="44"/>
      <c r="HWI127" s="44"/>
      <c r="HWJ127" s="44"/>
      <c r="HWK127" s="44"/>
      <c r="HWL127" s="44"/>
      <c r="HWM127" s="44"/>
      <c r="HWN127" s="44"/>
      <c r="HWO127" s="44"/>
      <c r="HWP127" s="44"/>
      <c r="HWQ127" s="44"/>
      <c r="HWR127" s="44"/>
      <c r="HWS127" s="44"/>
      <c r="HWT127" s="44"/>
      <c r="HWU127" s="44"/>
      <c r="HWV127" s="44"/>
      <c r="HWW127" s="44"/>
      <c r="HWX127" s="44"/>
      <c r="HWY127" s="44"/>
      <c r="HWZ127" s="44"/>
      <c r="HXA127" s="44"/>
      <c r="HXB127" s="44"/>
      <c r="HXC127" s="44"/>
      <c r="HXD127" s="44"/>
      <c r="HXE127" s="44"/>
      <c r="HXF127" s="44"/>
      <c r="HXG127" s="44"/>
      <c r="HXH127" s="44"/>
      <c r="HXI127" s="44"/>
      <c r="HXJ127" s="44"/>
      <c r="HXK127" s="44"/>
      <c r="HXL127" s="44"/>
      <c r="HXM127" s="44"/>
      <c r="HXN127" s="44"/>
      <c r="HXO127" s="44"/>
      <c r="HXP127" s="44"/>
      <c r="HXQ127" s="44"/>
      <c r="HXR127" s="44"/>
      <c r="HXS127" s="44"/>
      <c r="HXT127" s="44"/>
      <c r="HXU127" s="44"/>
      <c r="HXV127" s="44"/>
      <c r="HXW127" s="44"/>
      <c r="HXX127" s="44"/>
      <c r="HXY127" s="44"/>
      <c r="HXZ127" s="44"/>
      <c r="HYA127" s="44"/>
      <c r="HYB127" s="44"/>
      <c r="HYC127" s="44"/>
      <c r="HYD127" s="44"/>
      <c r="HYE127" s="44"/>
      <c r="HYF127" s="44"/>
      <c r="HYG127" s="44"/>
      <c r="HYH127" s="44"/>
      <c r="HYI127" s="44"/>
      <c r="HYJ127" s="44"/>
      <c r="HYK127" s="44"/>
      <c r="HYL127" s="44"/>
      <c r="HYM127" s="44"/>
      <c r="HYN127" s="44"/>
      <c r="HYO127" s="44"/>
      <c r="HYP127" s="44"/>
      <c r="HYQ127" s="44"/>
      <c r="HYR127" s="44"/>
      <c r="HYS127" s="44"/>
      <c r="HYT127" s="44"/>
      <c r="HYU127" s="44"/>
      <c r="HYV127" s="44"/>
      <c r="HYW127" s="44"/>
      <c r="HYX127" s="44"/>
      <c r="HYY127" s="44"/>
      <c r="HYZ127" s="44"/>
      <c r="HZA127" s="44"/>
      <c r="HZB127" s="44"/>
      <c r="HZC127" s="44"/>
      <c r="HZD127" s="44"/>
      <c r="HZE127" s="44"/>
      <c r="HZF127" s="44"/>
      <c r="HZG127" s="44"/>
      <c r="HZH127" s="44"/>
      <c r="HZI127" s="44"/>
      <c r="HZJ127" s="44"/>
      <c r="HZK127" s="44"/>
      <c r="HZL127" s="44"/>
      <c r="HZM127" s="44"/>
      <c r="HZN127" s="44"/>
      <c r="HZO127" s="44"/>
      <c r="HZP127" s="44"/>
      <c r="HZQ127" s="44"/>
      <c r="HZR127" s="44"/>
      <c r="HZS127" s="44"/>
      <c r="HZT127" s="44"/>
      <c r="HZU127" s="44"/>
      <c r="HZV127" s="44"/>
      <c r="HZW127" s="44"/>
      <c r="HZX127" s="44"/>
      <c r="HZY127" s="44"/>
      <c r="HZZ127" s="44"/>
      <c r="IAA127" s="44"/>
      <c r="IAB127" s="44"/>
      <c r="IAC127" s="44"/>
      <c r="IAD127" s="44"/>
      <c r="IAE127" s="44"/>
      <c r="IAF127" s="44"/>
      <c r="IAG127" s="44"/>
      <c r="IAH127" s="44"/>
      <c r="IAI127" s="44"/>
      <c r="IAJ127" s="44"/>
      <c r="IAK127" s="44"/>
      <c r="IAL127" s="44"/>
      <c r="IAM127" s="44"/>
      <c r="IAN127" s="44"/>
      <c r="IAO127" s="44"/>
      <c r="IAP127" s="44"/>
      <c r="IAQ127" s="44"/>
      <c r="IAR127" s="44"/>
      <c r="IAS127" s="44"/>
      <c r="IAT127" s="44"/>
      <c r="IAU127" s="44"/>
      <c r="IAV127" s="44"/>
      <c r="IAW127" s="44"/>
      <c r="IAX127" s="44"/>
      <c r="IAY127" s="44"/>
      <c r="IAZ127" s="44"/>
      <c r="IBA127" s="44"/>
      <c r="IBB127" s="44"/>
      <c r="IBC127" s="44"/>
      <c r="IBD127" s="44"/>
      <c r="IBE127" s="44"/>
      <c r="IBF127" s="44"/>
      <c r="IBG127" s="44"/>
      <c r="IBH127" s="44"/>
      <c r="IBI127" s="44"/>
      <c r="IBJ127" s="44"/>
      <c r="IBK127" s="44"/>
      <c r="IBL127" s="44"/>
      <c r="IBM127" s="44"/>
      <c r="IBN127" s="44"/>
      <c r="IBO127" s="44"/>
      <c r="IBP127" s="44"/>
      <c r="IBQ127" s="44"/>
      <c r="IBR127" s="44"/>
      <c r="IBS127" s="44"/>
      <c r="IBT127" s="44"/>
      <c r="IBU127" s="44"/>
      <c r="IBV127" s="44"/>
      <c r="IBW127" s="44"/>
      <c r="IBX127" s="44"/>
      <c r="IBY127" s="44"/>
      <c r="IBZ127" s="44"/>
      <c r="ICA127" s="44"/>
      <c r="ICB127" s="44"/>
      <c r="ICC127" s="44"/>
      <c r="ICD127" s="44"/>
      <c r="ICE127" s="44"/>
      <c r="ICF127" s="44"/>
      <c r="ICG127" s="44"/>
      <c r="ICH127" s="44"/>
      <c r="ICI127" s="44"/>
      <c r="ICJ127" s="44"/>
      <c r="ICK127" s="44"/>
      <c r="ICL127" s="44"/>
      <c r="ICM127" s="44"/>
      <c r="ICN127" s="44"/>
      <c r="ICO127" s="44"/>
      <c r="ICP127" s="44"/>
      <c r="ICQ127" s="44"/>
      <c r="ICR127" s="44"/>
      <c r="ICS127" s="44"/>
      <c r="ICT127" s="44"/>
      <c r="ICU127" s="44"/>
      <c r="ICV127" s="44"/>
      <c r="ICW127" s="44"/>
      <c r="ICX127" s="44"/>
      <c r="ICY127" s="44"/>
      <c r="ICZ127" s="44"/>
      <c r="IDA127" s="44"/>
      <c r="IDB127" s="44"/>
      <c r="IDC127" s="44"/>
      <c r="IDD127" s="44"/>
      <c r="IDE127" s="44"/>
      <c r="IDF127" s="44"/>
      <c r="IDG127" s="44"/>
      <c r="IDH127" s="44"/>
      <c r="IDI127" s="44"/>
      <c r="IDJ127" s="44"/>
      <c r="IDK127" s="44"/>
      <c r="IDL127" s="44"/>
      <c r="IDM127" s="44"/>
      <c r="IDN127" s="44"/>
      <c r="IDO127" s="44"/>
      <c r="IDP127" s="44"/>
      <c r="IDQ127" s="44"/>
      <c r="IDR127" s="44"/>
      <c r="IDS127" s="44"/>
      <c r="IDT127" s="44"/>
      <c r="IDU127" s="44"/>
      <c r="IDV127" s="44"/>
      <c r="IDW127" s="44"/>
      <c r="IDX127" s="44"/>
      <c r="IDY127" s="44"/>
      <c r="IDZ127" s="44"/>
      <c r="IEA127" s="44"/>
      <c r="IEB127" s="44"/>
      <c r="IEC127" s="44"/>
      <c r="IED127" s="44"/>
      <c r="IEE127" s="44"/>
      <c r="IEF127" s="44"/>
      <c r="IEG127" s="44"/>
      <c r="IEH127" s="44"/>
      <c r="IEI127" s="44"/>
      <c r="IEJ127" s="44"/>
      <c r="IEK127" s="44"/>
      <c r="IEL127" s="44"/>
      <c r="IEM127" s="44"/>
      <c r="IEN127" s="44"/>
      <c r="IEO127" s="44"/>
      <c r="IEP127" s="44"/>
      <c r="IEQ127" s="44"/>
      <c r="IER127" s="44"/>
      <c r="IES127" s="44"/>
      <c r="IET127" s="44"/>
      <c r="IEU127" s="44"/>
      <c r="IEV127" s="44"/>
      <c r="IEW127" s="44"/>
      <c r="IEX127" s="44"/>
      <c r="IEY127" s="44"/>
      <c r="IEZ127" s="44"/>
      <c r="IFA127" s="44"/>
      <c r="IFB127" s="44"/>
      <c r="IFC127" s="44"/>
      <c r="IFD127" s="44"/>
      <c r="IFE127" s="44"/>
      <c r="IFF127" s="44"/>
      <c r="IFG127" s="44"/>
      <c r="IFH127" s="44"/>
      <c r="IFI127" s="44"/>
      <c r="IFJ127" s="44"/>
      <c r="IFK127" s="44"/>
      <c r="IFL127" s="44"/>
      <c r="IFM127" s="44"/>
      <c r="IFN127" s="44"/>
      <c r="IFO127" s="44"/>
      <c r="IFP127" s="44"/>
      <c r="IFQ127" s="44"/>
      <c r="IFR127" s="44"/>
      <c r="IFS127" s="44"/>
      <c r="IFT127" s="44"/>
      <c r="IFU127" s="44"/>
      <c r="IFV127" s="44"/>
      <c r="IFW127" s="44"/>
      <c r="IFX127" s="44"/>
      <c r="IFY127" s="44"/>
      <c r="IFZ127" s="44"/>
      <c r="IGA127" s="44"/>
      <c r="IGB127" s="44"/>
      <c r="IGC127" s="44"/>
      <c r="IGD127" s="44"/>
      <c r="IGE127" s="44"/>
      <c r="IGF127" s="44"/>
      <c r="IGG127" s="44"/>
      <c r="IGH127" s="44"/>
      <c r="IGI127" s="44"/>
      <c r="IGJ127" s="44"/>
      <c r="IGK127" s="44"/>
      <c r="IGL127" s="44"/>
      <c r="IGM127" s="44"/>
      <c r="IGN127" s="44"/>
      <c r="IGO127" s="44"/>
      <c r="IGP127" s="44"/>
      <c r="IGQ127" s="44"/>
      <c r="IGR127" s="44"/>
      <c r="IGS127" s="44"/>
      <c r="IGT127" s="44"/>
      <c r="IGU127" s="44"/>
      <c r="IGV127" s="44"/>
      <c r="IGW127" s="44"/>
      <c r="IGX127" s="44"/>
      <c r="IGY127" s="44"/>
      <c r="IGZ127" s="44"/>
      <c r="IHA127" s="44"/>
      <c r="IHB127" s="44"/>
      <c r="IHC127" s="44"/>
      <c r="IHD127" s="44"/>
      <c r="IHE127" s="44"/>
      <c r="IHF127" s="44"/>
      <c r="IHG127" s="44"/>
      <c r="IHH127" s="44"/>
      <c r="IHI127" s="44"/>
      <c r="IHJ127" s="44"/>
      <c r="IHK127" s="44"/>
      <c r="IHL127" s="44"/>
      <c r="IHM127" s="44"/>
      <c r="IHN127" s="44"/>
      <c r="IHO127" s="44"/>
      <c r="IHP127" s="44"/>
      <c r="IHQ127" s="44"/>
      <c r="IHR127" s="44"/>
      <c r="IHS127" s="44"/>
      <c r="IHT127" s="44"/>
      <c r="IHU127" s="44"/>
      <c r="IHV127" s="44"/>
      <c r="IHW127" s="44"/>
      <c r="IHX127" s="44"/>
      <c r="IHY127" s="44"/>
      <c r="IHZ127" s="44"/>
      <c r="IIA127" s="44"/>
      <c r="IIB127" s="44"/>
      <c r="IIC127" s="44"/>
      <c r="IID127" s="44"/>
      <c r="IIE127" s="44"/>
      <c r="IIF127" s="44"/>
      <c r="IIG127" s="44"/>
      <c r="IIH127" s="44"/>
      <c r="III127" s="44"/>
      <c r="IIJ127" s="44"/>
      <c r="IIK127" s="44"/>
      <c r="IIL127" s="44"/>
      <c r="IIM127" s="44"/>
      <c r="IIN127" s="44"/>
      <c r="IIO127" s="44"/>
      <c r="IIP127" s="44"/>
      <c r="IIQ127" s="44"/>
      <c r="IIR127" s="44"/>
      <c r="IIS127" s="44"/>
      <c r="IIT127" s="44"/>
      <c r="IIU127" s="44"/>
      <c r="IIV127" s="44"/>
      <c r="IIW127" s="44"/>
      <c r="IIX127" s="44"/>
      <c r="IIY127" s="44"/>
      <c r="IIZ127" s="44"/>
      <c r="IJA127" s="44"/>
      <c r="IJB127" s="44"/>
      <c r="IJC127" s="44"/>
      <c r="IJD127" s="44"/>
      <c r="IJE127" s="44"/>
      <c r="IJF127" s="44"/>
      <c r="IJG127" s="44"/>
      <c r="IJH127" s="44"/>
      <c r="IJI127" s="44"/>
      <c r="IJJ127" s="44"/>
      <c r="IJK127" s="44"/>
      <c r="IJL127" s="44"/>
      <c r="IJM127" s="44"/>
      <c r="IJN127" s="44"/>
      <c r="IJO127" s="44"/>
      <c r="IJP127" s="44"/>
      <c r="IJQ127" s="44"/>
      <c r="IJR127" s="44"/>
      <c r="IJS127" s="44"/>
      <c r="IJT127" s="44"/>
      <c r="IJU127" s="44"/>
      <c r="IJV127" s="44"/>
      <c r="IJW127" s="44"/>
      <c r="IJX127" s="44"/>
      <c r="IJY127" s="44"/>
      <c r="IJZ127" s="44"/>
      <c r="IKA127" s="44"/>
      <c r="IKB127" s="44"/>
      <c r="IKC127" s="44"/>
      <c r="IKD127" s="44"/>
      <c r="IKE127" s="44"/>
      <c r="IKF127" s="44"/>
      <c r="IKG127" s="44"/>
      <c r="IKH127" s="44"/>
      <c r="IKI127" s="44"/>
      <c r="IKJ127" s="44"/>
      <c r="IKK127" s="44"/>
      <c r="IKL127" s="44"/>
      <c r="IKM127" s="44"/>
      <c r="IKN127" s="44"/>
      <c r="IKO127" s="44"/>
      <c r="IKP127" s="44"/>
      <c r="IKQ127" s="44"/>
      <c r="IKR127" s="44"/>
      <c r="IKS127" s="44"/>
      <c r="IKT127" s="44"/>
      <c r="IKU127" s="44"/>
      <c r="IKV127" s="44"/>
      <c r="IKW127" s="44"/>
      <c r="IKX127" s="44"/>
      <c r="IKY127" s="44"/>
      <c r="IKZ127" s="44"/>
      <c r="ILA127" s="44"/>
      <c r="ILB127" s="44"/>
      <c r="ILC127" s="44"/>
      <c r="ILD127" s="44"/>
      <c r="ILE127" s="44"/>
      <c r="ILF127" s="44"/>
      <c r="ILG127" s="44"/>
      <c r="ILH127" s="44"/>
      <c r="ILI127" s="44"/>
      <c r="ILJ127" s="44"/>
      <c r="ILK127" s="44"/>
      <c r="ILL127" s="44"/>
      <c r="ILM127" s="44"/>
      <c r="ILN127" s="44"/>
      <c r="ILO127" s="44"/>
      <c r="ILP127" s="44"/>
      <c r="ILQ127" s="44"/>
      <c r="ILR127" s="44"/>
      <c r="ILS127" s="44"/>
      <c r="ILT127" s="44"/>
      <c r="ILU127" s="44"/>
      <c r="ILV127" s="44"/>
      <c r="ILW127" s="44"/>
      <c r="ILX127" s="44"/>
      <c r="ILY127" s="44"/>
      <c r="ILZ127" s="44"/>
      <c r="IMA127" s="44"/>
      <c r="IMB127" s="44"/>
      <c r="IMC127" s="44"/>
      <c r="IMD127" s="44"/>
      <c r="IME127" s="44"/>
      <c r="IMF127" s="44"/>
      <c r="IMG127" s="44"/>
      <c r="IMH127" s="44"/>
      <c r="IMI127" s="44"/>
      <c r="IMJ127" s="44"/>
      <c r="IMK127" s="44"/>
      <c r="IML127" s="44"/>
      <c r="IMM127" s="44"/>
      <c r="IMN127" s="44"/>
      <c r="IMO127" s="44"/>
      <c r="IMP127" s="44"/>
      <c r="IMQ127" s="44"/>
      <c r="IMR127" s="44"/>
      <c r="IMS127" s="44"/>
      <c r="IMT127" s="44"/>
      <c r="IMU127" s="44"/>
      <c r="IMV127" s="44"/>
      <c r="IMW127" s="44"/>
      <c r="IMX127" s="44"/>
      <c r="IMY127" s="44"/>
      <c r="IMZ127" s="44"/>
      <c r="INA127" s="44"/>
      <c r="INB127" s="44"/>
      <c r="INC127" s="44"/>
      <c r="IND127" s="44"/>
      <c r="INE127" s="44"/>
      <c r="INF127" s="44"/>
      <c r="ING127" s="44"/>
      <c r="INH127" s="44"/>
      <c r="INI127" s="44"/>
      <c r="INJ127" s="44"/>
      <c r="INK127" s="44"/>
      <c r="INL127" s="44"/>
      <c r="INM127" s="44"/>
      <c r="INN127" s="44"/>
      <c r="INO127" s="44"/>
      <c r="INP127" s="44"/>
      <c r="INQ127" s="44"/>
      <c r="INR127" s="44"/>
      <c r="INS127" s="44"/>
      <c r="INT127" s="44"/>
      <c r="INU127" s="44"/>
      <c r="INV127" s="44"/>
      <c r="INW127" s="44"/>
      <c r="INX127" s="44"/>
      <c r="INY127" s="44"/>
      <c r="INZ127" s="44"/>
      <c r="IOA127" s="44"/>
      <c r="IOB127" s="44"/>
      <c r="IOC127" s="44"/>
      <c r="IOD127" s="44"/>
      <c r="IOE127" s="44"/>
      <c r="IOF127" s="44"/>
      <c r="IOG127" s="44"/>
      <c r="IOH127" s="44"/>
      <c r="IOI127" s="44"/>
      <c r="IOJ127" s="44"/>
      <c r="IOK127" s="44"/>
      <c r="IOL127" s="44"/>
      <c r="IOM127" s="44"/>
      <c r="ION127" s="44"/>
      <c r="IOO127" s="44"/>
      <c r="IOP127" s="44"/>
      <c r="IOQ127" s="44"/>
      <c r="IOR127" s="44"/>
      <c r="IOS127" s="44"/>
      <c r="IOT127" s="44"/>
      <c r="IOU127" s="44"/>
      <c r="IOV127" s="44"/>
      <c r="IOW127" s="44"/>
      <c r="IOX127" s="44"/>
      <c r="IOY127" s="44"/>
      <c r="IOZ127" s="44"/>
      <c r="IPA127" s="44"/>
      <c r="IPB127" s="44"/>
      <c r="IPC127" s="44"/>
      <c r="IPD127" s="44"/>
      <c r="IPE127" s="44"/>
      <c r="IPF127" s="44"/>
      <c r="IPG127" s="44"/>
      <c r="IPH127" s="44"/>
      <c r="IPI127" s="44"/>
      <c r="IPJ127" s="44"/>
      <c r="IPK127" s="44"/>
      <c r="IPL127" s="44"/>
      <c r="IPM127" s="44"/>
      <c r="IPN127" s="44"/>
      <c r="IPO127" s="44"/>
      <c r="IPP127" s="44"/>
      <c r="IPQ127" s="44"/>
      <c r="IPR127" s="44"/>
      <c r="IPS127" s="44"/>
      <c r="IPT127" s="44"/>
      <c r="IPU127" s="44"/>
      <c r="IPV127" s="44"/>
      <c r="IPW127" s="44"/>
      <c r="IPX127" s="44"/>
      <c r="IPY127" s="44"/>
      <c r="IPZ127" s="44"/>
      <c r="IQA127" s="44"/>
      <c r="IQB127" s="44"/>
      <c r="IQC127" s="44"/>
      <c r="IQD127" s="44"/>
      <c r="IQE127" s="44"/>
      <c r="IQF127" s="44"/>
      <c r="IQG127" s="44"/>
      <c r="IQH127" s="44"/>
      <c r="IQI127" s="44"/>
      <c r="IQJ127" s="44"/>
      <c r="IQK127" s="44"/>
      <c r="IQL127" s="44"/>
      <c r="IQM127" s="44"/>
      <c r="IQN127" s="44"/>
      <c r="IQO127" s="44"/>
      <c r="IQP127" s="44"/>
      <c r="IQQ127" s="44"/>
      <c r="IQR127" s="44"/>
      <c r="IQS127" s="44"/>
      <c r="IQT127" s="44"/>
      <c r="IQU127" s="44"/>
      <c r="IQV127" s="44"/>
      <c r="IQW127" s="44"/>
      <c r="IQX127" s="44"/>
      <c r="IQY127" s="44"/>
      <c r="IQZ127" s="44"/>
      <c r="IRA127" s="44"/>
      <c r="IRB127" s="44"/>
      <c r="IRC127" s="44"/>
      <c r="IRD127" s="44"/>
      <c r="IRE127" s="44"/>
      <c r="IRF127" s="44"/>
      <c r="IRG127" s="44"/>
      <c r="IRH127" s="44"/>
      <c r="IRI127" s="44"/>
      <c r="IRJ127" s="44"/>
      <c r="IRK127" s="44"/>
      <c r="IRL127" s="44"/>
      <c r="IRM127" s="44"/>
      <c r="IRN127" s="44"/>
      <c r="IRO127" s="44"/>
      <c r="IRP127" s="44"/>
      <c r="IRQ127" s="44"/>
      <c r="IRR127" s="44"/>
      <c r="IRS127" s="44"/>
      <c r="IRT127" s="44"/>
      <c r="IRU127" s="44"/>
      <c r="IRV127" s="44"/>
      <c r="IRW127" s="44"/>
      <c r="IRX127" s="44"/>
      <c r="IRY127" s="44"/>
      <c r="IRZ127" s="44"/>
      <c r="ISA127" s="44"/>
      <c r="ISB127" s="44"/>
      <c r="ISC127" s="44"/>
      <c r="ISD127" s="44"/>
      <c r="ISE127" s="44"/>
      <c r="ISF127" s="44"/>
      <c r="ISG127" s="44"/>
      <c r="ISH127" s="44"/>
      <c r="ISI127" s="44"/>
      <c r="ISJ127" s="44"/>
      <c r="ISK127" s="44"/>
      <c r="ISL127" s="44"/>
      <c r="ISM127" s="44"/>
      <c r="ISN127" s="44"/>
      <c r="ISO127" s="44"/>
      <c r="ISP127" s="44"/>
      <c r="ISQ127" s="44"/>
      <c r="ISR127" s="44"/>
      <c r="ISS127" s="44"/>
      <c r="IST127" s="44"/>
      <c r="ISU127" s="44"/>
      <c r="ISV127" s="44"/>
      <c r="ISW127" s="44"/>
      <c r="ISX127" s="44"/>
      <c r="ISY127" s="44"/>
      <c r="ISZ127" s="44"/>
      <c r="ITA127" s="44"/>
      <c r="ITB127" s="44"/>
      <c r="ITC127" s="44"/>
      <c r="ITD127" s="44"/>
      <c r="ITE127" s="44"/>
      <c r="ITF127" s="44"/>
      <c r="ITG127" s="44"/>
      <c r="ITH127" s="44"/>
      <c r="ITI127" s="44"/>
      <c r="ITJ127" s="44"/>
      <c r="ITK127" s="44"/>
      <c r="ITL127" s="44"/>
      <c r="ITM127" s="44"/>
      <c r="ITN127" s="44"/>
      <c r="ITO127" s="44"/>
      <c r="ITP127" s="44"/>
      <c r="ITQ127" s="44"/>
      <c r="ITR127" s="44"/>
      <c r="ITS127" s="44"/>
      <c r="ITT127" s="44"/>
      <c r="ITU127" s="44"/>
      <c r="ITV127" s="44"/>
      <c r="ITW127" s="44"/>
      <c r="ITX127" s="44"/>
      <c r="ITY127" s="44"/>
      <c r="ITZ127" s="44"/>
      <c r="IUA127" s="44"/>
      <c r="IUB127" s="44"/>
      <c r="IUC127" s="44"/>
      <c r="IUD127" s="44"/>
      <c r="IUE127" s="44"/>
      <c r="IUF127" s="44"/>
      <c r="IUG127" s="44"/>
      <c r="IUH127" s="44"/>
      <c r="IUI127" s="44"/>
      <c r="IUJ127" s="44"/>
      <c r="IUK127" s="44"/>
      <c r="IUL127" s="44"/>
      <c r="IUM127" s="44"/>
      <c r="IUN127" s="44"/>
      <c r="IUO127" s="44"/>
      <c r="IUP127" s="44"/>
      <c r="IUQ127" s="44"/>
      <c r="IUR127" s="44"/>
      <c r="IUS127" s="44"/>
      <c r="IUT127" s="44"/>
      <c r="IUU127" s="44"/>
      <c r="IUV127" s="44"/>
      <c r="IUW127" s="44"/>
      <c r="IUX127" s="44"/>
      <c r="IUY127" s="44"/>
      <c r="IUZ127" s="44"/>
      <c r="IVA127" s="44"/>
      <c r="IVB127" s="44"/>
      <c r="IVC127" s="44"/>
      <c r="IVD127" s="44"/>
      <c r="IVE127" s="44"/>
      <c r="IVF127" s="44"/>
      <c r="IVG127" s="44"/>
      <c r="IVH127" s="44"/>
      <c r="IVI127" s="44"/>
      <c r="IVJ127" s="44"/>
      <c r="IVK127" s="44"/>
      <c r="IVL127" s="44"/>
      <c r="IVM127" s="44"/>
      <c r="IVN127" s="44"/>
      <c r="IVO127" s="44"/>
      <c r="IVP127" s="44"/>
      <c r="IVQ127" s="44"/>
      <c r="IVR127" s="44"/>
      <c r="IVS127" s="44"/>
      <c r="IVT127" s="44"/>
      <c r="IVU127" s="44"/>
      <c r="IVV127" s="44"/>
      <c r="IVW127" s="44"/>
      <c r="IVX127" s="44"/>
      <c r="IVY127" s="44"/>
      <c r="IVZ127" s="44"/>
      <c r="IWA127" s="44"/>
      <c r="IWB127" s="44"/>
      <c r="IWC127" s="44"/>
      <c r="IWD127" s="44"/>
      <c r="IWE127" s="44"/>
      <c r="IWF127" s="44"/>
      <c r="IWG127" s="44"/>
      <c r="IWH127" s="44"/>
      <c r="IWI127" s="44"/>
      <c r="IWJ127" s="44"/>
      <c r="IWK127" s="44"/>
      <c r="IWL127" s="44"/>
      <c r="IWM127" s="44"/>
      <c r="IWN127" s="44"/>
      <c r="IWO127" s="44"/>
      <c r="IWP127" s="44"/>
      <c r="IWQ127" s="44"/>
      <c r="IWR127" s="44"/>
      <c r="IWS127" s="44"/>
      <c r="IWT127" s="44"/>
      <c r="IWU127" s="44"/>
      <c r="IWV127" s="44"/>
      <c r="IWW127" s="44"/>
      <c r="IWX127" s="44"/>
      <c r="IWY127" s="44"/>
      <c r="IWZ127" s="44"/>
      <c r="IXA127" s="44"/>
      <c r="IXB127" s="44"/>
      <c r="IXC127" s="44"/>
      <c r="IXD127" s="44"/>
      <c r="IXE127" s="44"/>
      <c r="IXF127" s="44"/>
      <c r="IXG127" s="44"/>
      <c r="IXH127" s="44"/>
      <c r="IXI127" s="44"/>
      <c r="IXJ127" s="44"/>
      <c r="IXK127" s="44"/>
      <c r="IXL127" s="44"/>
      <c r="IXM127" s="44"/>
      <c r="IXN127" s="44"/>
      <c r="IXO127" s="44"/>
      <c r="IXP127" s="44"/>
      <c r="IXQ127" s="44"/>
      <c r="IXR127" s="44"/>
      <c r="IXS127" s="44"/>
      <c r="IXT127" s="44"/>
      <c r="IXU127" s="44"/>
      <c r="IXV127" s="44"/>
      <c r="IXW127" s="44"/>
      <c r="IXX127" s="44"/>
      <c r="IXY127" s="44"/>
      <c r="IXZ127" s="44"/>
      <c r="IYA127" s="44"/>
      <c r="IYB127" s="44"/>
      <c r="IYC127" s="44"/>
      <c r="IYD127" s="44"/>
      <c r="IYE127" s="44"/>
      <c r="IYF127" s="44"/>
      <c r="IYG127" s="44"/>
      <c r="IYH127" s="44"/>
      <c r="IYI127" s="44"/>
      <c r="IYJ127" s="44"/>
      <c r="IYK127" s="44"/>
      <c r="IYL127" s="44"/>
      <c r="IYM127" s="44"/>
      <c r="IYN127" s="44"/>
      <c r="IYO127" s="44"/>
      <c r="IYP127" s="44"/>
      <c r="IYQ127" s="44"/>
      <c r="IYR127" s="44"/>
      <c r="IYS127" s="44"/>
      <c r="IYT127" s="44"/>
      <c r="IYU127" s="44"/>
      <c r="IYV127" s="44"/>
      <c r="IYW127" s="44"/>
      <c r="IYX127" s="44"/>
      <c r="IYY127" s="44"/>
      <c r="IYZ127" s="44"/>
      <c r="IZA127" s="44"/>
      <c r="IZB127" s="44"/>
      <c r="IZC127" s="44"/>
      <c r="IZD127" s="44"/>
      <c r="IZE127" s="44"/>
      <c r="IZF127" s="44"/>
      <c r="IZG127" s="44"/>
      <c r="IZH127" s="44"/>
      <c r="IZI127" s="44"/>
      <c r="IZJ127" s="44"/>
      <c r="IZK127" s="44"/>
      <c r="IZL127" s="44"/>
      <c r="IZM127" s="44"/>
      <c r="IZN127" s="44"/>
      <c r="IZO127" s="44"/>
      <c r="IZP127" s="44"/>
      <c r="IZQ127" s="44"/>
      <c r="IZR127" s="44"/>
      <c r="IZS127" s="44"/>
      <c r="IZT127" s="44"/>
      <c r="IZU127" s="44"/>
      <c r="IZV127" s="44"/>
      <c r="IZW127" s="44"/>
      <c r="IZX127" s="44"/>
      <c r="IZY127" s="44"/>
      <c r="IZZ127" s="44"/>
      <c r="JAA127" s="44"/>
      <c r="JAB127" s="44"/>
      <c r="JAC127" s="44"/>
      <c r="JAD127" s="44"/>
      <c r="JAE127" s="44"/>
      <c r="JAF127" s="44"/>
      <c r="JAG127" s="44"/>
      <c r="JAH127" s="44"/>
      <c r="JAI127" s="44"/>
      <c r="JAJ127" s="44"/>
      <c r="JAK127" s="44"/>
      <c r="JAL127" s="44"/>
      <c r="JAM127" s="44"/>
      <c r="JAN127" s="44"/>
      <c r="JAO127" s="44"/>
      <c r="JAP127" s="44"/>
      <c r="JAQ127" s="44"/>
      <c r="JAR127" s="44"/>
      <c r="JAS127" s="44"/>
      <c r="JAT127" s="44"/>
      <c r="JAU127" s="44"/>
      <c r="JAV127" s="44"/>
      <c r="JAW127" s="44"/>
      <c r="JAX127" s="44"/>
      <c r="JAY127" s="44"/>
      <c r="JAZ127" s="44"/>
      <c r="JBA127" s="44"/>
      <c r="JBB127" s="44"/>
      <c r="JBC127" s="44"/>
      <c r="JBD127" s="44"/>
      <c r="JBE127" s="44"/>
      <c r="JBF127" s="44"/>
      <c r="JBG127" s="44"/>
      <c r="JBH127" s="44"/>
      <c r="JBI127" s="44"/>
      <c r="JBJ127" s="44"/>
      <c r="JBK127" s="44"/>
      <c r="JBL127" s="44"/>
      <c r="JBM127" s="44"/>
      <c r="JBN127" s="44"/>
      <c r="JBO127" s="44"/>
      <c r="JBP127" s="44"/>
      <c r="JBQ127" s="44"/>
      <c r="JBR127" s="44"/>
      <c r="JBS127" s="44"/>
      <c r="JBT127" s="44"/>
      <c r="JBU127" s="44"/>
      <c r="JBV127" s="44"/>
      <c r="JBW127" s="44"/>
      <c r="JBX127" s="44"/>
      <c r="JBY127" s="44"/>
      <c r="JBZ127" s="44"/>
      <c r="JCA127" s="44"/>
      <c r="JCB127" s="44"/>
      <c r="JCC127" s="44"/>
      <c r="JCD127" s="44"/>
      <c r="JCE127" s="44"/>
      <c r="JCF127" s="44"/>
      <c r="JCG127" s="44"/>
      <c r="JCH127" s="44"/>
      <c r="JCI127" s="44"/>
      <c r="JCJ127" s="44"/>
      <c r="JCK127" s="44"/>
      <c r="JCL127" s="44"/>
      <c r="JCM127" s="44"/>
      <c r="JCN127" s="44"/>
      <c r="JCO127" s="44"/>
      <c r="JCP127" s="44"/>
      <c r="JCQ127" s="44"/>
      <c r="JCR127" s="44"/>
      <c r="JCS127" s="44"/>
      <c r="JCT127" s="44"/>
      <c r="JCU127" s="44"/>
      <c r="JCV127" s="44"/>
      <c r="JCW127" s="44"/>
      <c r="JCX127" s="44"/>
      <c r="JCY127" s="44"/>
      <c r="JCZ127" s="44"/>
      <c r="JDA127" s="44"/>
      <c r="JDB127" s="44"/>
      <c r="JDC127" s="44"/>
      <c r="JDD127" s="44"/>
      <c r="JDE127" s="44"/>
      <c r="JDF127" s="44"/>
      <c r="JDG127" s="44"/>
      <c r="JDH127" s="44"/>
      <c r="JDI127" s="44"/>
      <c r="JDJ127" s="44"/>
      <c r="JDK127" s="44"/>
      <c r="JDL127" s="44"/>
      <c r="JDM127" s="44"/>
      <c r="JDN127" s="44"/>
      <c r="JDO127" s="44"/>
      <c r="JDP127" s="44"/>
      <c r="JDQ127" s="44"/>
      <c r="JDR127" s="44"/>
      <c r="JDS127" s="44"/>
      <c r="JDT127" s="44"/>
      <c r="JDU127" s="44"/>
      <c r="JDV127" s="44"/>
      <c r="JDW127" s="44"/>
      <c r="JDX127" s="44"/>
      <c r="JDY127" s="44"/>
      <c r="JDZ127" s="44"/>
      <c r="JEA127" s="44"/>
      <c r="JEB127" s="44"/>
      <c r="JEC127" s="44"/>
      <c r="JED127" s="44"/>
      <c r="JEE127" s="44"/>
      <c r="JEF127" s="44"/>
      <c r="JEG127" s="44"/>
      <c r="JEH127" s="44"/>
      <c r="JEI127" s="44"/>
      <c r="JEJ127" s="44"/>
      <c r="JEK127" s="44"/>
      <c r="JEL127" s="44"/>
      <c r="JEM127" s="44"/>
      <c r="JEN127" s="44"/>
      <c r="JEO127" s="44"/>
      <c r="JEP127" s="44"/>
      <c r="JEQ127" s="44"/>
      <c r="JER127" s="44"/>
      <c r="JES127" s="44"/>
      <c r="JET127" s="44"/>
      <c r="JEU127" s="44"/>
      <c r="JEV127" s="44"/>
      <c r="JEW127" s="44"/>
      <c r="JEX127" s="44"/>
      <c r="JEY127" s="44"/>
      <c r="JEZ127" s="44"/>
      <c r="JFA127" s="44"/>
      <c r="JFB127" s="44"/>
      <c r="JFC127" s="44"/>
      <c r="JFD127" s="44"/>
      <c r="JFE127" s="44"/>
      <c r="JFF127" s="44"/>
      <c r="JFG127" s="44"/>
      <c r="JFH127" s="44"/>
      <c r="JFI127" s="44"/>
      <c r="JFJ127" s="44"/>
      <c r="JFK127" s="44"/>
      <c r="JFL127" s="44"/>
      <c r="JFM127" s="44"/>
      <c r="JFN127" s="44"/>
      <c r="JFO127" s="44"/>
      <c r="JFP127" s="44"/>
      <c r="JFQ127" s="44"/>
      <c r="JFR127" s="44"/>
      <c r="JFS127" s="44"/>
      <c r="JFT127" s="44"/>
      <c r="JFU127" s="44"/>
      <c r="JFV127" s="44"/>
      <c r="JFW127" s="44"/>
      <c r="JFX127" s="44"/>
      <c r="JFY127" s="44"/>
      <c r="JFZ127" s="44"/>
      <c r="JGA127" s="44"/>
      <c r="JGB127" s="44"/>
      <c r="JGC127" s="44"/>
      <c r="JGD127" s="44"/>
      <c r="JGE127" s="44"/>
      <c r="JGF127" s="44"/>
      <c r="JGG127" s="44"/>
      <c r="JGH127" s="44"/>
      <c r="JGI127" s="44"/>
      <c r="JGJ127" s="44"/>
      <c r="JGK127" s="44"/>
      <c r="JGL127" s="44"/>
      <c r="JGM127" s="44"/>
      <c r="JGN127" s="44"/>
      <c r="JGO127" s="44"/>
      <c r="JGP127" s="44"/>
      <c r="JGQ127" s="44"/>
      <c r="JGR127" s="44"/>
      <c r="JGS127" s="44"/>
      <c r="JGT127" s="44"/>
      <c r="JGU127" s="44"/>
      <c r="JGV127" s="44"/>
      <c r="JGW127" s="44"/>
      <c r="JGX127" s="44"/>
      <c r="JGY127" s="44"/>
      <c r="JGZ127" s="44"/>
      <c r="JHA127" s="44"/>
      <c r="JHB127" s="44"/>
      <c r="JHC127" s="44"/>
      <c r="JHD127" s="44"/>
      <c r="JHE127" s="44"/>
      <c r="JHF127" s="44"/>
      <c r="JHG127" s="44"/>
      <c r="JHH127" s="44"/>
      <c r="JHI127" s="44"/>
      <c r="JHJ127" s="44"/>
      <c r="JHK127" s="44"/>
      <c r="JHL127" s="44"/>
      <c r="JHM127" s="44"/>
      <c r="JHN127" s="44"/>
      <c r="JHO127" s="44"/>
      <c r="JHP127" s="44"/>
      <c r="JHQ127" s="44"/>
      <c r="JHR127" s="44"/>
      <c r="JHS127" s="44"/>
      <c r="JHT127" s="44"/>
      <c r="JHU127" s="44"/>
      <c r="JHV127" s="44"/>
      <c r="JHW127" s="44"/>
      <c r="JHX127" s="44"/>
      <c r="JHY127" s="44"/>
      <c r="JHZ127" s="44"/>
      <c r="JIA127" s="44"/>
      <c r="JIB127" s="44"/>
      <c r="JIC127" s="44"/>
      <c r="JID127" s="44"/>
      <c r="JIE127" s="44"/>
      <c r="JIF127" s="44"/>
      <c r="JIG127" s="44"/>
      <c r="JIH127" s="44"/>
      <c r="JII127" s="44"/>
      <c r="JIJ127" s="44"/>
      <c r="JIK127" s="44"/>
      <c r="JIL127" s="44"/>
      <c r="JIM127" s="44"/>
      <c r="JIN127" s="44"/>
      <c r="JIO127" s="44"/>
      <c r="JIP127" s="44"/>
      <c r="JIQ127" s="44"/>
      <c r="JIR127" s="44"/>
      <c r="JIS127" s="44"/>
      <c r="JIT127" s="44"/>
      <c r="JIU127" s="44"/>
      <c r="JIV127" s="44"/>
      <c r="JIW127" s="44"/>
      <c r="JIX127" s="44"/>
      <c r="JIY127" s="44"/>
      <c r="JIZ127" s="44"/>
      <c r="JJA127" s="44"/>
      <c r="JJB127" s="44"/>
      <c r="JJC127" s="44"/>
      <c r="JJD127" s="44"/>
      <c r="JJE127" s="44"/>
      <c r="JJF127" s="44"/>
      <c r="JJG127" s="44"/>
      <c r="JJH127" s="44"/>
      <c r="JJI127" s="44"/>
      <c r="JJJ127" s="44"/>
      <c r="JJK127" s="44"/>
      <c r="JJL127" s="44"/>
      <c r="JJM127" s="44"/>
      <c r="JJN127" s="44"/>
      <c r="JJO127" s="44"/>
      <c r="JJP127" s="44"/>
      <c r="JJQ127" s="44"/>
      <c r="JJR127" s="44"/>
      <c r="JJS127" s="44"/>
      <c r="JJT127" s="44"/>
      <c r="JJU127" s="44"/>
      <c r="JJV127" s="44"/>
      <c r="JJW127" s="44"/>
      <c r="JJX127" s="44"/>
      <c r="JJY127" s="44"/>
      <c r="JJZ127" s="44"/>
      <c r="JKA127" s="44"/>
      <c r="JKB127" s="44"/>
      <c r="JKC127" s="44"/>
      <c r="JKD127" s="44"/>
      <c r="JKE127" s="44"/>
      <c r="JKF127" s="44"/>
      <c r="JKG127" s="44"/>
      <c r="JKH127" s="44"/>
      <c r="JKI127" s="44"/>
      <c r="JKJ127" s="44"/>
      <c r="JKK127" s="44"/>
      <c r="JKL127" s="44"/>
      <c r="JKM127" s="44"/>
      <c r="JKN127" s="44"/>
      <c r="JKO127" s="44"/>
      <c r="JKP127" s="44"/>
      <c r="JKQ127" s="44"/>
      <c r="JKR127" s="44"/>
      <c r="JKS127" s="44"/>
      <c r="JKT127" s="44"/>
      <c r="JKU127" s="44"/>
      <c r="JKV127" s="44"/>
      <c r="JKW127" s="44"/>
      <c r="JKX127" s="44"/>
      <c r="JKY127" s="44"/>
      <c r="JKZ127" s="44"/>
      <c r="JLA127" s="44"/>
      <c r="JLB127" s="44"/>
      <c r="JLC127" s="44"/>
      <c r="JLD127" s="44"/>
      <c r="JLE127" s="44"/>
      <c r="JLF127" s="44"/>
      <c r="JLG127" s="44"/>
      <c r="JLH127" s="44"/>
      <c r="JLI127" s="44"/>
      <c r="JLJ127" s="44"/>
      <c r="JLK127" s="44"/>
      <c r="JLL127" s="44"/>
      <c r="JLM127" s="44"/>
      <c r="JLN127" s="44"/>
      <c r="JLO127" s="44"/>
      <c r="JLP127" s="44"/>
      <c r="JLQ127" s="44"/>
      <c r="JLR127" s="44"/>
      <c r="JLS127" s="44"/>
      <c r="JLT127" s="44"/>
      <c r="JLU127" s="44"/>
      <c r="JLV127" s="44"/>
      <c r="JLW127" s="44"/>
      <c r="JLX127" s="44"/>
      <c r="JLY127" s="44"/>
      <c r="JLZ127" s="44"/>
      <c r="JMA127" s="44"/>
      <c r="JMB127" s="44"/>
      <c r="JMC127" s="44"/>
      <c r="JMD127" s="44"/>
      <c r="JME127" s="44"/>
      <c r="JMF127" s="44"/>
      <c r="JMG127" s="44"/>
      <c r="JMH127" s="44"/>
      <c r="JMI127" s="44"/>
      <c r="JMJ127" s="44"/>
      <c r="JMK127" s="44"/>
      <c r="JML127" s="44"/>
      <c r="JMM127" s="44"/>
      <c r="JMN127" s="44"/>
      <c r="JMO127" s="44"/>
      <c r="JMP127" s="44"/>
      <c r="JMQ127" s="44"/>
      <c r="JMR127" s="44"/>
      <c r="JMS127" s="44"/>
      <c r="JMT127" s="44"/>
      <c r="JMU127" s="44"/>
      <c r="JMV127" s="44"/>
      <c r="JMW127" s="44"/>
      <c r="JMX127" s="44"/>
      <c r="JMY127" s="44"/>
      <c r="JMZ127" s="44"/>
      <c r="JNA127" s="44"/>
      <c r="JNB127" s="44"/>
      <c r="JNC127" s="44"/>
      <c r="JND127" s="44"/>
      <c r="JNE127" s="44"/>
      <c r="JNF127" s="44"/>
      <c r="JNG127" s="44"/>
      <c r="JNH127" s="44"/>
      <c r="JNI127" s="44"/>
      <c r="JNJ127" s="44"/>
      <c r="JNK127" s="44"/>
      <c r="JNL127" s="44"/>
      <c r="JNM127" s="44"/>
      <c r="JNN127" s="44"/>
      <c r="JNO127" s="44"/>
      <c r="JNP127" s="44"/>
      <c r="JNQ127" s="44"/>
      <c r="JNR127" s="44"/>
      <c r="JNS127" s="44"/>
      <c r="JNT127" s="44"/>
      <c r="JNU127" s="44"/>
      <c r="JNV127" s="44"/>
      <c r="JNW127" s="44"/>
      <c r="JNX127" s="44"/>
      <c r="JNY127" s="44"/>
      <c r="JNZ127" s="44"/>
      <c r="JOA127" s="44"/>
      <c r="JOB127" s="44"/>
      <c r="JOC127" s="44"/>
      <c r="JOD127" s="44"/>
      <c r="JOE127" s="44"/>
      <c r="JOF127" s="44"/>
      <c r="JOG127" s="44"/>
      <c r="JOH127" s="44"/>
      <c r="JOI127" s="44"/>
      <c r="JOJ127" s="44"/>
      <c r="JOK127" s="44"/>
      <c r="JOL127" s="44"/>
      <c r="JOM127" s="44"/>
      <c r="JON127" s="44"/>
      <c r="JOO127" s="44"/>
      <c r="JOP127" s="44"/>
      <c r="JOQ127" s="44"/>
      <c r="JOR127" s="44"/>
      <c r="JOS127" s="44"/>
      <c r="JOT127" s="44"/>
      <c r="JOU127" s="44"/>
      <c r="JOV127" s="44"/>
      <c r="JOW127" s="44"/>
      <c r="JOX127" s="44"/>
      <c r="JOY127" s="44"/>
      <c r="JOZ127" s="44"/>
      <c r="JPA127" s="44"/>
      <c r="JPB127" s="44"/>
      <c r="JPC127" s="44"/>
      <c r="JPD127" s="44"/>
      <c r="JPE127" s="44"/>
      <c r="JPF127" s="44"/>
      <c r="JPG127" s="44"/>
      <c r="JPH127" s="44"/>
      <c r="JPI127" s="44"/>
      <c r="JPJ127" s="44"/>
      <c r="JPK127" s="44"/>
      <c r="JPL127" s="44"/>
      <c r="JPM127" s="44"/>
      <c r="JPN127" s="44"/>
      <c r="JPO127" s="44"/>
      <c r="JPP127" s="44"/>
      <c r="JPQ127" s="44"/>
      <c r="JPR127" s="44"/>
      <c r="JPS127" s="44"/>
      <c r="JPT127" s="44"/>
      <c r="JPU127" s="44"/>
      <c r="JPV127" s="44"/>
      <c r="JPW127" s="44"/>
      <c r="JPX127" s="44"/>
      <c r="JPY127" s="44"/>
      <c r="JPZ127" s="44"/>
      <c r="JQA127" s="44"/>
      <c r="JQB127" s="44"/>
      <c r="JQC127" s="44"/>
      <c r="JQD127" s="44"/>
      <c r="JQE127" s="44"/>
      <c r="JQF127" s="44"/>
      <c r="JQG127" s="44"/>
      <c r="JQH127" s="44"/>
      <c r="JQI127" s="44"/>
      <c r="JQJ127" s="44"/>
      <c r="JQK127" s="44"/>
      <c r="JQL127" s="44"/>
      <c r="JQM127" s="44"/>
      <c r="JQN127" s="44"/>
      <c r="JQO127" s="44"/>
      <c r="JQP127" s="44"/>
      <c r="JQQ127" s="44"/>
      <c r="JQR127" s="44"/>
      <c r="JQS127" s="44"/>
      <c r="JQT127" s="44"/>
      <c r="JQU127" s="44"/>
      <c r="JQV127" s="44"/>
      <c r="JQW127" s="44"/>
      <c r="JQX127" s="44"/>
      <c r="JQY127" s="44"/>
      <c r="JQZ127" s="44"/>
      <c r="JRA127" s="44"/>
      <c r="JRB127" s="44"/>
      <c r="JRC127" s="44"/>
      <c r="JRD127" s="44"/>
      <c r="JRE127" s="44"/>
      <c r="JRF127" s="44"/>
      <c r="JRG127" s="44"/>
      <c r="JRH127" s="44"/>
      <c r="JRI127" s="44"/>
      <c r="JRJ127" s="44"/>
      <c r="JRK127" s="44"/>
      <c r="JRL127" s="44"/>
      <c r="JRM127" s="44"/>
      <c r="JRN127" s="44"/>
      <c r="JRO127" s="44"/>
      <c r="JRP127" s="44"/>
      <c r="JRQ127" s="44"/>
      <c r="JRR127" s="44"/>
      <c r="JRS127" s="44"/>
      <c r="JRT127" s="44"/>
      <c r="JRU127" s="44"/>
      <c r="JRV127" s="44"/>
      <c r="JRW127" s="44"/>
      <c r="JRX127" s="44"/>
      <c r="JRY127" s="44"/>
      <c r="JRZ127" s="44"/>
      <c r="JSA127" s="44"/>
      <c r="JSB127" s="44"/>
      <c r="JSC127" s="44"/>
      <c r="JSD127" s="44"/>
      <c r="JSE127" s="44"/>
      <c r="JSF127" s="44"/>
      <c r="JSG127" s="44"/>
      <c r="JSH127" s="44"/>
      <c r="JSI127" s="44"/>
      <c r="JSJ127" s="44"/>
      <c r="JSK127" s="44"/>
      <c r="JSL127" s="44"/>
      <c r="JSM127" s="44"/>
      <c r="JSN127" s="44"/>
      <c r="JSO127" s="44"/>
      <c r="JSP127" s="44"/>
      <c r="JSQ127" s="44"/>
      <c r="JSR127" s="44"/>
      <c r="JSS127" s="44"/>
      <c r="JST127" s="44"/>
      <c r="JSU127" s="44"/>
      <c r="JSV127" s="44"/>
      <c r="JSW127" s="44"/>
      <c r="JSX127" s="44"/>
      <c r="JSY127" s="44"/>
      <c r="JSZ127" s="44"/>
      <c r="JTA127" s="44"/>
      <c r="JTB127" s="44"/>
      <c r="JTC127" s="44"/>
      <c r="JTD127" s="44"/>
      <c r="JTE127" s="44"/>
      <c r="JTF127" s="44"/>
      <c r="JTG127" s="44"/>
      <c r="JTH127" s="44"/>
      <c r="JTI127" s="44"/>
      <c r="JTJ127" s="44"/>
      <c r="JTK127" s="44"/>
      <c r="JTL127" s="44"/>
      <c r="JTM127" s="44"/>
      <c r="JTN127" s="44"/>
      <c r="JTO127" s="44"/>
      <c r="JTP127" s="44"/>
      <c r="JTQ127" s="44"/>
      <c r="JTR127" s="44"/>
      <c r="JTS127" s="44"/>
      <c r="JTT127" s="44"/>
      <c r="JTU127" s="44"/>
      <c r="JTV127" s="44"/>
      <c r="JTW127" s="44"/>
      <c r="JTX127" s="44"/>
      <c r="JTY127" s="44"/>
      <c r="JTZ127" s="44"/>
      <c r="JUA127" s="44"/>
      <c r="JUB127" s="44"/>
      <c r="JUC127" s="44"/>
      <c r="JUD127" s="44"/>
      <c r="JUE127" s="44"/>
      <c r="JUF127" s="44"/>
      <c r="JUG127" s="44"/>
      <c r="JUH127" s="44"/>
      <c r="JUI127" s="44"/>
      <c r="JUJ127" s="44"/>
      <c r="JUK127" s="44"/>
      <c r="JUL127" s="44"/>
      <c r="JUM127" s="44"/>
      <c r="JUN127" s="44"/>
      <c r="JUO127" s="44"/>
      <c r="JUP127" s="44"/>
      <c r="JUQ127" s="44"/>
      <c r="JUR127" s="44"/>
      <c r="JUS127" s="44"/>
      <c r="JUT127" s="44"/>
      <c r="JUU127" s="44"/>
      <c r="JUV127" s="44"/>
      <c r="JUW127" s="44"/>
      <c r="JUX127" s="44"/>
      <c r="JUY127" s="44"/>
      <c r="JUZ127" s="44"/>
      <c r="JVA127" s="44"/>
      <c r="JVB127" s="44"/>
      <c r="JVC127" s="44"/>
      <c r="JVD127" s="44"/>
      <c r="JVE127" s="44"/>
      <c r="JVF127" s="44"/>
      <c r="JVG127" s="44"/>
      <c r="JVH127" s="44"/>
      <c r="JVI127" s="44"/>
      <c r="JVJ127" s="44"/>
      <c r="JVK127" s="44"/>
      <c r="JVL127" s="44"/>
      <c r="JVM127" s="44"/>
      <c r="JVN127" s="44"/>
      <c r="JVO127" s="44"/>
      <c r="JVP127" s="44"/>
      <c r="JVQ127" s="44"/>
      <c r="JVR127" s="44"/>
      <c r="JVS127" s="44"/>
      <c r="JVT127" s="44"/>
      <c r="JVU127" s="44"/>
      <c r="JVV127" s="44"/>
      <c r="JVW127" s="44"/>
      <c r="JVX127" s="44"/>
      <c r="JVY127" s="44"/>
      <c r="JVZ127" s="44"/>
      <c r="JWA127" s="44"/>
      <c r="JWB127" s="44"/>
      <c r="JWC127" s="44"/>
      <c r="JWD127" s="44"/>
      <c r="JWE127" s="44"/>
      <c r="JWF127" s="44"/>
      <c r="JWG127" s="44"/>
      <c r="JWH127" s="44"/>
      <c r="JWI127" s="44"/>
      <c r="JWJ127" s="44"/>
      <c r="JWK127" s="44"/>
      <c r="JWL127" s="44"/>
      <c r="JWM127" s="44"/>
      <c r="JWN127" s="44"/>
      <c r="JWO127" s="44"/>
      <c r="JWP127" s="44"/>
      <c r="JWQ127" s="44"/>
      <c r="JWR127" s="44"/>
      <c r="JWS127" s="44"/>
      <c r="JWT127" s="44"/>
      <c r="JWU127" s="44"/>
      <c r="JWV127" s="44"/>
      <c r="JWW127" s="44"/>
      <c r="JWX127" s="44"/>
      <c r="JWY127" s="44"/>
      <c r="JWZ127" s="44"/>
      <c r="JXA127" s="44"/>
      <c r="JXB127" s="44"/>
      <c r="JXC127" s="44"/>
      <c r="JXD127" s="44"/>
      <c r="JXE127" s="44"/>
      <c r="JXF127" s="44"/>
      <c r="JXG127" s="44"/>
      <c r="JXH127" s="44"/>
      <c r="JXI127" s="44"/>
      <c r="JXJ127" s="44"/>
      <c r="JXK127" s="44"/>
      <c r="JXL127" s="44"/>
      <c r="JXM127" s="44"/>
      <c r="JXN127" s="44"/>
      <c r="JXO127" s="44"/>
      <c r="JXP127" s="44"/>
      <c r="JXQ127" s="44"/>
      <c r="JXR127" s="44"/>
      <c r="JXS127" s="44"/>
      <c r="JXT127" s="44"/>
      <c r="JXU127" s="44"/>
      <c r="JXV127" s="44"/>
      <c r="JXW127" s="44"/>
      <c r="JXX127" s="44"/>
      <c r="JXY127" s="44"/>
      <c r="JXZ127" s="44"/>
      <c r="JYA127" s="44"/>
      <c r="JYB127" s="44"/>
      <c r="JYC127" s="44"/>
      <c r="JYD127" s="44"/>
      <c r="JYE127" s="44"/>
      <c r="JYF127" s="44"/>
      <c r="JYG127" s="44"/>
      <c r="JYH127" s="44"/>
      <c r="JYI127" s="44"/>
      <c r="JYJ127" s="44"/>
      <c r="JYK127" s="44"/>
      <c r="JYL127" s="44"/>
      <c r="JYM127" s="44"/>
      <c r="JYN127" s="44"/>
      <c r="JYO127" s="44"/>
      <c r="JYP127" s="44"/>
      <c r="JYQ127" s="44"/>
      <c r="JYR127" s="44"/>
      <c r="JYS127" s="44"/>
      <c r="JYT127" s="44"/>
      <c r="JYU127" s="44"/>
      <c r="JYV127" s="44"/>
      <c r="JYW127" s="44"/>
      <c r="JYX127" s="44"/>
      <c r="JYY127" s="44"/>
      <c r="JYZ127" s="44"/>
      <c r="JZA127" s="44"/>
      <c r="JZB127" s="44"/>
      <c r="JZC127" s="44"/>
      <c r="JZD127" s="44"/>
      <c r="JZE127" s="44"/>
      <c r="JZF127" s="44"/>
      <c r="JZG127" s="44"/>
      <c r="JZH127" s="44"/>
      <c r="JZI127" s="44"/>
      <c r="JZJ127" s="44"/>
      <c r="JZK127" s="44"/>
      <c r="JZL127" s="44"/>
      <c r="JZM127" s="44"/>
      <c r="JZN127" s="44"/>
      <c r="JZO127" s="44"/>
      <c r="JZP127" s="44"/>
      <c r="JZQ127" s="44"/>
      <c r="JZR127" s="44"/>
      <c r="JZS127" s="44"/>
      <c r="JZT127" s="44"/>
      <c r="JZU127" s="44"/>
      <c r="JZV127" s="44"/>
      <c r="JZW127" s="44"/>
      <c r="JZX127" s="44"/>
      <c r="JZY127" s="44"/>
      <c r="JZZ127" s="44"/>
      <c r="KAA127" s="44"/>
      <c r="KAB127" s="44"/>
      <c r="KAC127" s="44"/>
      <c r="KAD127" s="44"/>
      <c r="KAE127" s="44"/>
      <c r="KAF127" s="44"/>
      <c r="KAG127" s="44"/>
      <c r="KAH127" s="44"/>
      <c r="KAI127" s="44"/>
      <c r="KAJ127" s="44"/>
      <c r="KAK127" s="44"/>
      <c r="KAL127" s="44"/>
      <c r="KAM127" s="44"/>
      <c r="KAN127" s="44"/>
      <c r="KAO127" s="44"/>
      <c r="KAP127" s="44"/>
      <c r="KAQ127" s="44"/>
      <c r="KAR127" s="44"/>
      <c r="KAS127" s="44"/>
      <c r="KAT127" s="44"/>
      <c r="KAU127" s="44"/>
      <c r="KAV127" s="44"/>
      <c r="KAW127" s="44"/>
      <c r="KAX127" s="44"/>
      <c r="KAY127" s="44"/>
      <c r="KAZ127" s="44"/>
      <c r="KBA127" s="44"/>
      <c r="KBB127" s="44"/>
      <c r="KBC127" s="44"/>
      <c r="KBD127" s="44"/>
      <c r="KBE127" s="44"/>
      <c r="KBF127" s="44"/>
      <c r="KBG127" s="44"/>
      <c r="KBH127" s="44"/>
      <c r="KBI127" s="44"/>
      <c r="KBJ127" s="44"/>
      <c r="KBK127" s="44"/>
      <c r="KBL127" s="44"/>
      <c r="KBM127" s="44"/>
      <c r="KBN127" s="44"/>
      <c r="KBO127" s="44"/>
      <c r="KBP127" s="44"/>
      <c r="KBQ127" s="44"/>
      <c r="KBR127" s="44"/>
      <c r="KBS127" s="44"/>
      <c r="KBT127" s="44"/>
      <c r="KBU127" s="44"/>
      <c r="KBV127" s="44"/>
      <c r="KBW127" s="44"/>
      <c r="KBX127" s="44"/>
      <c r="KBY127" s="44"/>
      <c r="KBZ127" s="44"/>
      <c r="KCA127" s="44"/>
      <c r="KCB127" s="44"/>
      <c r="KCC127" s="44"/>
      <c r="KCD127" s="44"/>
      <c r="KCE127" s="44"/>
      <c r="KCF127" s="44"/>
      <c r="KCG127" s="44"/>
      <c r="KCH127" s="44"/>
      <c r="KCI127" s="44"/>
      <c r="KCJ127" s="44"/>
      <c r="KCK127" s="44"/>
      <c r="KCL127" s="44"/>
      <c r="KCM127" s="44"/>
      <c r="KCN127" s="44"/>
      <c r="KCO127" s="44"/>
      <c r="KCP127" s="44"/>
      <c r="KCQ127" s="44"/>
      <c r="KCR127" s="44"/>
      <c r="KCS127" s="44"/>
      <c r="KCT127" s="44"/>
      <c r="KCU127" s="44"/>
      <c r="KCV127" s="44"/>
      <c r="KCW127" s="44"/>
      <c r="KCX127" s="44"/>
      <c r="KCY127" s="44"/>
      <c r="KCZ127" s="44"/>
      <c r="KDA127" s="44"/>
      <c r="KDB127" s="44"/>
      <c r="KDC127" s="44"/>
      <c r="KDD127" s="44"/>
      <c r="KDE127" s="44"/>
      <c r="KDF127" s="44"/>
      <c r="KDG127" s="44"/>
      <c r="KDH127" s="44"/>
      <c r="KDI127" s="44"/>
      <c r="KDJ127" s="44"/>
      <c r="KDK127" s="44"/>
      <c r="KDL127" s="44"/>
      <c r="KDM127" s="44"/>
      <c r="KDN127" s="44"/>
      <c r="KDO127" s="44"/>
      <c r="KDP127" s="44"/>
      <c r="KDQ127" s="44"/>
      <c r="KDR127" s="44"/>
      <c r="KDS127" s="44"/>
      <c r="KDT127" s="44"/>
      <c r="KDU127" s="44"/>
      <c r="KDV127" s="44"/>
      <c r="KDW127" s="44"/>
      <c r="KDX127" s="44"/>
      <c r="KDY127" s="44"/>
      <c r="KDZ127" s="44"/>
      <c r="KEA127" s="44"/>
      <c r="KEB127" s="44"/>
      <c r="KEC127" s="44"/>
      <c r="KED127" s="44"/>
      <c r="KEE127" s="44"/>
      <c r="KEF127" s="44"/>
      <c r="KEG127" s="44"/>
      <c r="KEH127" s="44"/>
      <c r="KEI127" s="44"/>
      <c r="KEJ127" s="44"/>
      <c r="KEK127" s="44"/>
      <c r="KEL127" s="44"/>
      <c r="KEM127" s="44"/>
      <c r="KEN127" s="44"/>
      <c r="KEO127" s="44"/>
      <c r="KEP127" s="44"/>
      <c r="KEQ127" s="44"/>
      <c r="KER127" s="44"/>
      <c r="KES127" s="44"/>
      <c r="KET127" s="44"/>
      <c r="KEU127" s="44"/>
      <c r="KEV127" s="44"/>
      <c r="KEW127" s="44"/>
      <c r="KEX127" s="44"/>
      <c r="KEY127" s="44"/>
      <c r="KEZ127" s="44"/>
      <c r="KFA127" s="44"/>
      <c r="KFB127" s="44"/>
      <c r="KFC127" s="44"/>
      <c r="KFD127" s="44"/>
      <c r="KFE127" s="44"/>
      <c r="KFF127" s="44"/>
      <c r="KFG127" s="44"/>
      <c r="KFH127" s="44"/>
      <c r="KFI127" s="44"/>
      <c r="KFJ127" s="44"/>
      <c r="KFK127" s="44"/>
      <c r="KFL127" s="44"/>
      <c r="KFM127" s="44"/>
      <c r="KFN127" s="44"/>
      <c r="KFO127" s="44"/>
      <c r="KFP127" s="44"/>
      <c r="KFQ127" s="44"/>
      <c r="KFR127" s="44"/>
      <c r="KFS127" s="44"/>
      <c r="KFT127" s="44"/>
      <c r="KFU127" s="44"/>
      <c r="KFV127" s="44"/>
      <c r="KFW127" s="44"/>
      <c r="KFX127" s="44"/>
      <c r="KFY127" s="44"/>
      <c r="KFZ127" s="44"/>
      <c r="KGA127" s="44"/>
      <c r="KGB127" s="44"/>
      <c r="KGC127" s="44"/>
      <c r="KGD127" s="44"/>
      <c r="KGE127" s="44"/>
      <c r="KGF127" s="44"/>
      <c r="KGG127" s="44"/>
      <c r="KGH127" s="44"/>
      <c r="KGI127" s="44"/>
      <c r="KGJ127" s="44"/>
      <c r="KGK127" s="44"/>
      <c r="KGL127" s="44"/>
      <c r="KGM127" s="44"/>
      <c r="KGN127" s="44"/>
      <c r="KGO127" s="44"/>
      <c r="KGP127" s="44"/>
      <c r="KGQ127" s="44"/>
      <c r="KGR127" s="44"/>
      <c r="KGS127" s="44"/>
      <c r="KGT127" s="44"/>
      <c r="KGU127" s="44"/>
      <c r="KGV127" s="44"/>
      <c r="KGW127" s="44"/>
      <c r="KGX127" s="44"/>
      <c r="KGY127" s="44"/>
      <c r="KGZ127" s="44"/>
      <c r="KHA127" s="44"/>
      <c r="KHB127" s="44"/>
      <c r="KHC127" s="44"/>
      <c r="KHD127" s="44"/>
      <c r="KHE127" s="44"/>
      <c r="KHF127" s="44"/>
      <c r="KHG127" s="44"/>
      <c r="KHH127" s="44"/>
      <c r="KHI127" s="44"/>
      <c r="KHJ127" s="44"/>
      <c r="KHK127" s="44"/>
      <c r="KHL127" s="44"/>
      <c r="KHM127" s="44"/>
      <c r="KHN127" s="44"/>
      <c r="KHO127" s="44"/>
      <c r="KHP127" s="44"/>
      <c r="KHQ127" s="44"/>
      <c r="KHR127" s="44"/>
      <c r="KHS127" s="44"/>
      <c r="KHT127" s="44"/>
      <c r="KHU127" s="44"/>
      <c r="KHV127" s="44"/>
      <c r="KHW127" s="44"/>
      <c r="KHX127" s="44"/>
      <c r="KHY127" s="44"/>
      <c r="KHZ127" s="44"/>
      <c r="KIA127" s="44"/>
      <c r="KIB127" s="44"/>
      <c r="KIC127" s="44"/>
      <c r="KID127" s="44"/>
      <c r="KIE127" s="44"/>
      <c r="KIF127" s="44"/>
      <c r="KIG127" s="44"/>
      <c r="KIH127" s="44"/>
      <c r="KII127" s="44"/>
      <c r="KIJ127" s="44"/>
      <c r="KIK127" s="44"/>
      <c r="KIL127" s="44"/>
      <c r="KIM127" s="44"/>
      <c r="KIN127" s="44"/>
      <c r="KIO127" s="44"/>
      <c r="KIP127" s="44"/>
      <c r="KIQ127" s="44"/>
      <c r="KIR127" s="44"/>
      <c r="KIS127" s="44"/>
      <c r="KIT127" s="44"/>
      <c r="KIU127" s="44"/>
      <c r="KIV127" s="44"/>
      <c r="KIW127" s="44"/>
      <c r="KIX127" s="44"/>
      <c r="KIY127" s="44"/>
      <c r="KIZ127" s="44"/>
      <c r="KJA127" s="44"/>
      <c r="KJB127" s="44"/>
      <c r="KJC127" s="44"/>
      <c r="KJD127" s="44"/>
      <c r="KJE127" s="44"/>
      <c r="KJF127" s="44"/>
      <c r="KJG127" s="44"/>
      <c r="KJH127" s="44"/>
      <c r="KJI127" s="44"/>
      <c r="KJJ127" s="44"/>
      <c r="KJK127" s="44"/>
      <c r="KJL127" s="44"/>
      <c r="KJM127" s="44"/>
      <c r="KJN127" s="44"/>
      <c r="KJO127" s="44"/>
      <c r="KJP127" s="44"/>
      <c r="KJQ127" s="44"/>
      <c r="KJR127" s="44"/>
      <c r="KJS127" s="44"/>
      <c r="KJT127" s="44"/>
      <c r="KJU127" s="44"/>
      <c r="KJV127" s="44"/>
      <c r="KJW127" s="44"/>
      <c r="KJX127" s="44"/>
      <c r="KJY127" s="44"/>
      <c r="KJZ127" s="44"/>
      <c r="KKA127" s="44"/>
      <c r="KKB127" s="44"/>
      <c r="KKC127" s="44"/>
      <c r="KKD127" s="44"/>
      <c r="KKE127" s="44"/>
      <c r="KKF127" s="44"/>
      <c r="KKG127" s="44"/>
      <c r="KKH127" s="44"/>
      <c r="KKI127" s="44"/>
      <c r="KKJ127" s="44"/>
      <c r="KKK127" s="44"/>
      <c r="KKL127" s="44"/>
      <c r="KKM127" s="44"/>
      <c r="KKN127" s="44"/>
      <c r="KKO127" s="44"/>
      <c r="KKP127" s="44"/>
      <c r="KKQ127" s="44"/>
      <c r="KKR127" s="44"/>
      <c r="KKS127" s="44"/>
      <c r="KKT127" s="44"/>
      <c r="KKU127" s="44"/>
      <c r="KKV127" s="44"/>
      <c r="KKW127" s="44"/>
      <c r="KKX127" s="44"/>
      <c r="KKY127" s="44"/>
      <c r="KKZ127" s="44"/>
      <c r="KLA127" s="44"/>
      <c r="KLB127" s="44"/>
      <c r="KLC127" s="44"/>
      <c r="KLD127" s="44"/>
      <c r="KLE127" s="44"/>
      <c r="KLF127" s="44"/>
      <c r="KLG127" s="44"/>
      <c r="KLH127" s="44"/>
      <c r="KLI127" s="44"/>
      <c r="KLJ127" s="44"/>
      <c r="KLK127" s="44"/>
      <c r="KLL127" s="44"/>
      <c r="KLM127" s="44"/>
      <c r="KLN127" s="44"/>
      <c r="KLO127" s="44"/>
      <c r="KLP127" s="44"/>
      <c r="KLQ127" s="44"/>
      <c r="KLR127" s="44"/>
      <c r="KLS127" s="44"/>
      <c r="KLT127" s="44"/>
      <c r="KLU127" s="44"/>
      <c r="KLV127" s="44"/>
      <c r="KLW127" s="44"/>
      <c r="KLX127" s="44"/>
      <c r="KLY127" s="44"/>
      <c r="KLZ127" s="44"/>
      <c r="KMA127" s="44"/>
      <c r="KMB127" s="44"/>
      <c r="KMC127" s="44"/>
      <c r="KMD127" s="44"/>
      <c r="KME127" s="44"/>
      <c r="KMF127" s="44"/>
      <c r="KMG127" s="44"/>
      <c r="KMH127" s="44"/>
      <c r="KMI127" s="44"/>
      <c r="KMJ127" s="44"/>
      <c r="KMK127" s="44"/>
      <c r="KML127" s="44"/>
      <c r="KMM127" s="44"/>
      <c r="KMN127" s="44"/>
      <c r="KMO127" s="44"/>
      <c r="KMP127" s="44"/>
      <c r="KMQ127" s="44"/>
      <c r="KMR127" s="44"/>
      <c r="KMS127" s="44"/>
      <c r="KMT127" s="44"/>
      <c r="KMU127" s="44"/>
      <c r="KMV127" s="44"/>
      <c r="KMW127" s="44"/>
      <c r="KMX127" s="44"/>
      <c r="KMY127" s="44"/>
      <c r="KMZ127" s="44"/>
      <c r="KNA127" s="44"/>
      <c r="KNB127" s="44"/>
      <c r="KNC127" s="44"/>
      <c r="KND127" s="44"/>
      <c r="KNE127" s="44"/>
      <c r="KNF127" s="44"/>
      <c r="KNG127" s="44"/>
      <c r="KNH127" s="44"/>
      <c r="KNI127" s="44"/>
      <c r="KNJ127" s="44"/>
      <c r="KNK127" s="44"/>
      <c r="KNL127" s="44"/>
      <c r="KNM127" s="44"/>
      <c r="KNN127" s="44"/>
      <c r="KNO127" s="44"/>
      <c r="KNP127" s="44"/>
      <c r="KNQ127" s="44"/>
      <c r="KNR127" s="44"/>
      <c r="KNS127" s="44"/>
      <c r="KNT127" s="44"/>
      <c r="KNU127" s="44"/>
      <c r="KNV127" s="44"/>
      <c r="KNW127" s="44"/>
      <c r="KNX127" s="44"/>
      <c r="KNY127" s="44"/>
      <c r="KNZ127" s="44"/>
      <c r="KOA127" s="44"/>
      <c r="KOB127" s="44"/>
      <c r="KOC127" s="44"/>
      <c r="KOD127" s="44"/>
      <c r="KOE127" s="44"/>
      <c r="KOF127" s="44"/>
      <c r="KOG127" s="44"/>
      <c r="KOH127" s="44"/>
      <c r="KOI127" s="44"/>
      <c r="KOJ127" s="44"/>
      <c r="KOK127" s="44"/>
      <c r="KOL127" s="44"/>
      <c r="KOM127" s="44"/>
      <c r="KON127" s="44"/>
      <c r="KOO127" s="44"/>
      <c r="KOP127" s="44"/>
      <c r="KOQ127" s="44"/>
      <c r="KOR127" s="44"/>
      <c r="KOS127" s="44"/>
      <c r="KOT127" s="44"/>
      <c r="KOU127" s="44"/>
      <c r="KOV127" s="44"/>
      <c r="KOW127" s="44"/>
      <c r="KOX127" s="44"/>
      <c r="KOY127" s="44"/>
      <c r="KOZ127" s="44"/>
      <c r="KPA127" s="44"/>
      <c r="KPB127" s="44"/>
      <c r="KPC127" s="44"/>
      <c r="KPD127" s="44"/>
      <c r="KPE127" s="44"/>
      <c r="KPF127" s="44"/>
      <c r="KPG127" s="44"/>
      <c r="KPH127" s="44"/>
      <c r="KPI127" s="44"/>
      <c r="KPJ127" s="44"/>
      <c r="KPK127" s="44"/>
      <c r="KPL127" s="44"/>
      <c r="KPM127" s="44"/>
      <c r="KPN127" s="44"/>
      <c r="KPO127" s="44"/>
      <c r="KPP127" s="44"/>
      <c r="KPQ127" s="44"/>
      <c r="KPR127" s="44"/>
      <c r="KPS127" s="44"/>
      <c r="KPT127" s="44"/>
      <c r="KPU127" s="44"/>
      <c r="KPV127" s="44"/>
      <c r="KPW127" s="44"/>
      <c r="KPX127" s="44"/>
      <c r="KPY127" s="44"/>
      <c r="KPZ127" s="44"/>
      <c r="KQA127" s="44"/>
      <c r="KQB127" s="44"/>
      <c r="KQC127" s="44"/>
      <c r="KQD127" s="44"/>
      <c r="KQE127" s="44"/>
      <c r="KQF127" s="44"/>
      <c r="KQG127" s="44"/>
      <c r="KQH127" s="44"/>
      <c r="KQI127" s="44"/>
      <c r="KQJ127" s="44"/>
      <c r="KQK127" s="44"/>
      <c r="KQL127" s="44"/>
      <c r="KQM127" s="44"/>
      <c r="KQN127" s="44"/>
      <c r="KQO127" s="44"/>
      <c r="KQP127" s="44"/>
      <c r="KQQ127" s="44"/>
      <c r="KQR127" s="44"/>
      <c r="KQS127" s="44"/>
      <c r="KQT127" s="44"/>
      <c r="KQU127" s="44"/>
      <c r="KQV127" s="44"/>
      <c r="KQW127" s="44"/>
      <c r="KQX127" s="44"/>
      <c r="KQY127" s="44"/>
      <c r="KQZ127" s="44"/>
      <c r="KRA127" s="44"/>
      <c r="KRB127" s="44"/>
      <c r="KRC127" s="44"/>
      <c r="KRD127" s="44"/>
      <c r="KRE127" s="44"/>
      <c r="KRF127" s="44"/>
      <c r="KRG127" s="44"/>
      <c r="KRH127" s="44"/>
      <c r="KRI127" s="44"/>
      <c r="KRJ127" s="44"/>
      <c r="KRK127" s="44"/>
      <c r="KRL127" s="44"/>
      <c r="KRM127" s="44"/>
      <c r="KRN127" s="44"/>
      <c r="KRO127" s="44"/>
      <c r="KRP127" s="44"/>
      <c r="KRQ127" s="44"/>
      <c r="KRR127" s="44"/>
      <c r="KRS127" s="44"/>
      <c r="KRT127" s="44"/>
      <c r="KRU127" s="44"/>
      <c r="KRV127" s="44"/>
      <c r="KRW127" s="44"/>
      <c r="KRX127" s="44"/>
      <c r="KRY127" s="44"/>
      <c r="KRZ127" s="44"/>
      <c r="KSA127" s="44"/>
      <c r="KSB127" s="44"/>
      <c r="KSC127" s="44"/>
      <c r="KSD127" s="44"/>
      <c r="KSE127" s="44"/>
      <c r="KSF127" s="44"/>
      <c r="KSG127" s="44"/>
      <c r="KSH127" s="44"/>
      <c r="KSI127" s="44"/>
      <c r="KSJ127" s="44"/>
      <c r="KSK127" s="44"/>
      <c r="KSL127" s="44"/>
      <c r="KSM127" s="44"/>
      <c r="KSN127" s="44"/>
      <c r="KSO127" s="44"/>
      <c r="KSP127" s="44"/>
      <c r="KSQ127" s="44"/>
      <c r="KSR127" s="44"/>
      <c r="KSS127" s="44"/>
      <c r="KST127" s="44"/>
      <c r="KSU127" s="44"/>
      <c r="KSV127" s="44"/>
      <c r="KSW127" s="44"/>
      <c r="KSX127" s="44"/>
      <c r="KSY127" s="44"/>
      <c r="KSZ127" s="44"/>
      <c r="KTA127" s="44"/>
      <c r="KTB127" s="44"/>
      <c r="KTC127" s="44"/>
      <c r="KTD127" s="44"/>
      <c r="KTE127" s="44"/>
      <c r="KTF127" s="44"/>
      <c r="KTG127" s="44"/>
      <c r="KTH127" s="44"/>
      <c r="KTI127" s="44"/>
      <c r="KTJ127" s="44"/>
      <c r="KTK127" s="44"/>
      <c r="KTL127" s="44"/>
      <c r="KTM127" s="44"/>
      <c r="KTN127" s="44"/>
      <c r="KTO127" s="44"/>
      <c r="KTP127" s="44"/>
      <c r="KTQ127" s="44"/>
      <c r="KTR127" s="44"/>
      <c r="KTS127" s="44"/>
      <c r="KTT127" s="44"/>
      <c r="KTU127" s="44"/>
      <c r="KTV127" s="44"/>
      <c r="KTW127" s="44"/>
      <c r="KTX127" s="44"/>
      <c r="KTY127" s="44"/>
      <c r="KTZ127" s="44"/>
      <c r="KUA127" s="44"/>
      <c r="KUB127" s="44"/>
      <c r="KUC127" s="44"/>
      <c r="KUD127" s="44"/>
      <c r="KUE127" s="44"/>
      <c r="KUF127" s="44"/>
      <c r="KUG127" s="44"/>
      <c r="KUH127" s="44"/>
      <c r="KUI127" s="44"/>
      <c r="KUJ127" s="44"/>
      <c r="KUK127" s="44"/>
      <c r="KUL127" s="44"/>
      <c r="KUM127" s="44"/>
      <c r="KUN127" s="44"/>
      <c r="KUO127" s="44"/>
      <c r="KUP127" s="44"/>
      <c r="KUQ127" s="44"/>
      <c r="KUR127" s="44"/>
      <c r="KUS127" s="44"/>
      <c r="KUT127" s="44"/>
      <c r="KUU127" s="44"/>
      <c r="KUV127" s="44"/>
      <c r="KUW127" s="44"/>
      <c r="KUX127" s="44"/>
      <c r="KUY127" s="44"/>
      <c r="KUZ127" s="44"/>
      <c r="KVA127" s="44"/>
      <c r="KVB127" s="44"/>
      <c r="KVC127" s="44"/>
      <c r="KVD127" s="44"/>
      <c r="KVE127" s="44"/>
      <c r="KVF127" s="44"/>
      <c r="KVG127" s="44"/>
      <c r="KVH127" s="44"/>
      <c r="KVI127" s="44"/>
      <c r="KVJ127" s="44"/>
      <c r="KVK127" s="44"/>
      <c r="KVL127" s="44"/>
      <c r="KVM127" s="44"/>
      <c r="KVN127" s="44"/>
      <c r="KVO127" s="44"/>
      <c r="KVP127" s="44"/>
      <c r="KVQ127" s="44"/>
      <c r="KVR127" s="44"/>
      <c r="KVS127" s="44"/>
      <c r="KVT127" s="44"/>
      <c r="KVU127" s="44"/>
      <c r="KVV127" s="44"/>
      <c r="KVW127" s="44"/>
      <c r="KVX127" s="44"/>
      <c r="KVY127" s="44"/>
      <c r="KVZ127" s="44"/>
      <c r="KWA127" s="44"/>
      <c r="KWB127" s="44"/>
      <c r="KWC127" s="44"/>
      <c r="KWD127" s="44"/>
      <c r="KWE127" s="44"/>
      <c r="KWF127" s="44"/>
      <c r="KWG127" s="44"/>
      <c r="KWH127" s="44"/>
      <c r="KWI127" s="44"/>
      <c r="KWJ127" s="44"/>
      <c r="KWK127" s="44"/>
      <c r="KWL127" s="44"/>
      <c r="KWM127" s="44"/>
      <c r="KWN127" s="44"/>
      <c r="KWO127" s="44"/>
      <c r="KWP127" s="44"/>
      <c r="KWQ127" s="44"/>
      <c r="KWR127" s="44"/>
      <c r="KWS127" s="44"/>
      <c r="KWT127" s="44"/>
      <c r="KWU127" s="44"/>
      <c r="KWV127" s="44"/>
      <c r="KWW127" s="44"/>
      <c r="KWX127" s="44"/>
      <c r="KWY127" s="44"/>
      <c r="KWZ127" s="44"/>
      <c r="KXA127" s="44"/>
      <c r="KXB127" s="44"/>
      <c r="KXC127" s="44"/>
      <c r="KXD127" s="44"/>
      <c r="KXE127" s="44"/>
      <c r="KXF127" s="44"/>
      <c r="KXG127" s="44"/>
      <c r="KXH127" s="44"/>
      <c r="KXI127" s="44"/>
      <c r="KXJ127" s="44"/>
      <c r="KXK127" s="44"/>
      <c r="KXL127" s="44"/>
      <c r="KXM127" s="44"/>
      <c r="KXN127" s="44"/>
      <c r="KXO127" s="44"/>
      <c r="KXP127" s="44"/>
      <c r="KXQ127" s="44"/>
      <c r="KXR127" s="44"/>
      <c r="KXS127" s="44"/>
      <c r="KXT127" s="44"/>
      <c r="KXU127" s="44"/>
      <c r="KXV127" s="44"/>
      <c r="KXW127" s="44"/>
      <c r="KXX127" s="44"/>
      <c r="KXY127" s="44"/>
      <c r="KXZ127" s="44"/>
      <c r="KYA127" s="44"/>
      <c r="KYB127" s="44"/>
      <c r="KYC127" s="44"/>
      <c r="KYD127" s="44"/>
      <c r="KYE127" s="44"/>
      <c r="KYF127" s="44"/>
      <c r="KYG127" s="44"/>
      <c r="KYH127" s="44"/>
      <c r="KYI127" s="44"/>
      <c r="KYJ127" s="44"/>
      <c r="KYK127" s="44"/>
      <c r="KYL127" s="44"/>
      <c r="KYM127" s="44"/>
      <c r="KYN127" s="44"/>
      <c r="KYO127" s="44"/>
      <c r="KYP127" s="44"/>
      <c r="KYQ127" s="44"/>
      <c r="KYR127" s="44"/>
      <c r="KYS127" s="44"/>
      <c r="KYT127" s="44"/>
      <c r="KYU127" s="44"/>
      <c r="KYV127" s="44"/>
      <c r="KYW127" s="44"/>
      <c r="KYX127" s="44"/>
      <c r="KYY127" s="44"/>
      <c r="KYZ127" s="44"/>
      <c r="KZA127" s="44"/>
      <c r="KZB127" s="44"/>
      <c r="KZC127" s="44"/>
      <c r="KZD127" s="44"/>
      <c r="KZE127" s="44"/>
      <c r="KZF127" s="44"/>
      <c r="KZG127" s="44"/>
      <c r="KZH127" s="44"/>
      <c r="KZI127" s="44"/>
      <c r="KZJ127" s="44"/>
      <c r="KZK127" s="44"/>
      <c r="KZL127" s="44"/>
      <c r="KZM127" s="44"/>
      <c r="KZN127" s="44"/>
      <c r="KZO127" s="44"/>
      <c r="KZP127" s="44"/>
      <c r="KZQ127" s="44"/>
      <c r="KZR127" s="44"/>
      <c r="KZS127" s="44"/>
      <c r="KZT127" s="44"/>
      <c r="KZU127" s="44"/>
      <c r="KZV127" s="44"/>
      <c r="KZW127" s="44"/>
      <c r="KZX127" s="44"/>
      <c r="KZY127" s="44"/>
      <c r="KZZ127" s="44"/>
      <c r="LAA127" s="44"/>
      <c r="LAB127" s="44"/>
      <c r="LAC127" s="44"/>
      <c r="LAD127" s="44"/>
      <c r="LAE127" s="44"/>
      <c r="LAF127" s="44"/>
      <c r="LAG127" s="44"/>
      <c r="LAH127" s="44"/>
      <c r="LAI127" s="44"/>
      <c r="LAJ127" s="44"/>
      <c r="LAK127" s="44"/>
      <c r="LAL127" s="44"/>
      <c r="LAM127" s="44"/>
      <c r="LAN127" s="44"/>
      <c r="LAO127" s="44"/>
      <c r="LAP127" s="44"/>
      <c r="LAQ127" s="44"/>
      <c r="LAR127" s="44"/>
      <c r="LAS127" s="44"/>
      <c r="LAT127" s="44"/>
      <c r="LAU127" s="44"/>
      <c r="LAV127" s="44"/>
      <c r="LAW127" s="44"/>
      <c r="LAX127" s="44"/>
      <c r="LAY127" s="44"/>
      <c r="LAZ127" s="44"/>
      <c r="LBA127" s="44"/>
      <c r="LBB127" s="44"/>
      <c r="LBC127" s="44"/>
      <c r="LBD127" s="44"/>
      <c r="LBE127" s="44"/>
      <c r="LBF127" s="44"/>
      <c r="LBG127" s="44"/>
      <c r="LBH127" s="44"/>
      <c r="LBI127" s="44"/>
      <c r="LBJ127" s="44"/>
      <c r="LBK127" s="44"/>
      <c r="LBL127" s="44"/>
      <c r="LBM127" s="44"/>
      <c r="LBN127" s="44"/>
      <c r="LBO127" s="44"/>
      <c r="LBP127" s="44"/>
      <c r="LBQ127" s="44"/>
      <c r="LBR127" s="44"/>
      <c r="LBS127" s="44"/>
      <c r="LBT127" s="44"/>
      <c r="LBU127" s="44"/>
      <c r="LBV127" s="44"/>
      <c r="LBW127" s="44"/>
      <c r="LBX127" s="44"/>
      <c r="LBY127" s="44"/>
      <c r="LBZ127" s="44"/>
      <c r="LCA127" s="44"/>
      <c r="LCB127" s="44"/>
      <c r="LCC127" s="44"/>
      <c r="LCD127" s="44"/>
      <c r="LCE127" s="44"/>
      <c r="LCF127" s="44"/>
      <c r="LCG127" s="44"/>
      <c r="LCH127" s="44"/>
      <c r="LCI127" s="44"/>
      <c r="LCJ127" s="44"/>
      <c r="LCK127" s="44"/>
      <c r="LCL127" s="44"/>
      <c r="LCM127" s="44"/>
      <c r="LCN127" s="44"/>
      <c r="LCO127" s="44"/>
      <c r="LCP127" s="44"/>
      <c r="LCQ127" s="44"/>
      <c r="LCR127" s="44"/>
      <c r="LCS127" s="44"/>
      <c r="LCT127" s="44"/>
      <c r="LCU127" s="44"/>
      <c r="LCV127" s="44"/>
      <c r="LCW127" s="44"/>
      <c r="LCX127" s="44"/>
      <c r="LCY127" s="44"/>
      <c r="LCZ127" s="44"/>
      <c r="LDA127" s="44"/>
      <c r="LDB127" s="44"/>
      <c r="LDC127" s="44"/>
      <c r="LDD127" s="44"/>
      <c r="LDE127" s="44"/>
      <c r="LDF127" s="44"/>
      <c r="LDG127" s="44"/>
      <c r="LDH127" s="44"/>
      <c r="LDI127" s="44"/>
      <c r="LDJ127" s="44"/>
      <c r="LDK127" s="44"/>
      <c r="LDL127" s="44"/>
      <c r="LDM127" s="44"/>
      <c r="LDN127" s="44"/>
      <c r="LDO127" s="44"/>
      <c r="LDP127" s="44"/>
      <c r="LDQ127" s="44"/>
      <c r="LDR127" s="44"/>
      <c r="LDS127" s="44"/>
      <c r="LDT127" s="44"/>
      <c r="LDU127" s="44"/>
      <c r="LDV127" s="44"/>
      <c r="LDW127" s="44"/>
      <c r="LDX127" s="44"/>
      <c r="LDY127" s="44"/>
      <c r="LDZ127" s="44"/>
      <c r="LEA127" s="44"/>
      <c r="LEB127" s="44"/>
      <c r="LEC127" s="44"/>
      <c r="LED127" s="44"/>
      <c r="LEE127" s="44"/>
      <c r="LEF127" s="44"/>
      <c r="LEG127" s="44"/>
      <c r="LEH127" s="44"/>
      <c r="LEI127" s="44"/>
      <c r="LEJ127" s="44"/>
      <c r="LEK127" s="44"/>
      <c r="LEL127" s="44"/>
      <c r="LEM127" s="44"/>
      <c r="LEN127" s="44"/>
      <c r="LEO127" s="44"/>
      <c r="LEP127" s="44"/>
      <c r="LEQ127" s="44"/>
      <c r="LER127" s="44"/>
      <c r="LES127" s="44"/>
      <c r="LET127" s="44"/>
      <c r="LEU127" s="44"/>
      <c r="LEV127" s="44"/>
      <c r="LEW127" s="44"/>
      <c r="LEX127" s="44"/>
      <c r="LEY127" s="44"/>
      <c r="LEZ127" s="44"/>
      <c r="LFA127" s="44"/>
      <c r="LFB127" s="44"/>
      <c r="LFC127" s="44"/>
      <c r="LFD127" s="44"/>
      <c r="LFE127" s="44"/>
      <c r="LFF127" s="44"/>
      <c r="LFG127" s="44"/>
      <c r="LFH127" s="44"/>
      <c r="LFI127" s="44"/>
      <c r="LFJ127" s="44"/>
      <c r="LFK127" s="44"/>
      <c r="LFL127" s="44"/>
      <c r="LFM127" s="44"/>
      <c r="LFN127" s="44"/>
      <c r="LFO127" s="44"/>
      <c r="LFP127" s="44"/>
      <c r="LFQ127" s="44"/>
      <c r="LFR127" s="44"/>
      <c r="LFS127" s="44"/>
      <c r="LFT127" s="44"/>
      <c r="LFU127" s="44"/>
      <c r="LFV127" s="44"/>
      <c r="LFW127" s="44"/>
      <c r="LFX127" s="44"/>
      <c r="LFY127" s="44"/>
      <c r="LFZ127" s="44"/>
      <c r="LGA127" s="44"/>
      <c r="LGB127" s="44"/>
      <c r="LGC127" s="44"/>
      <c r="LGD127" s="44"/>
      <c r="LGE127" s="44"/>
      <c r="LGF127" s="44"/>
      <c r="LGG127" s="44"/>
      <c r="LGH127" s="44"/>
      <c r="LGI127" s="44"/>
      <c r="LGJ127" s="44"/>
      <c r="LGK127" s="44"/>
      <c r="LGL127" s="44"/>
      <c r="LGM127" s="44"/>
      <c r="LGN127" s="44"/>
      <c r="LGO127" s="44"/>
      <c r="LGP127" s="44"/>
      <c r="LGQ127" s="44"/>
      <c r="LGR127" s="44"/>
      <c r="LGS127" s="44"/>
      <c r="LGT127" s="44"/>
      <c r="LGU127" s="44"/>
      <c r="LGV127" s="44"/>
      <c r="LGW127" s="44"/>
      <c r="LGX127" s="44"/>
      <c r="LGY127" s="44"/>
      <c r="LGZ127" s="44"/>
      <c r="LHA127" s="44"/>
      <c r="LHB127" s="44"/>
      <c r="LHC127" s="44"/>
      <c r="LHD127" s="44"/>
      <c r="LHE127" s="44"/>
      <c r="LHF127" s="44"/>
      <c r="LHG127" s="44"/>
      <c r="LHH127" s="44"/>
      <c r="LHI127" s="44"/>
      <c r="LHJ127" s="44"/>
      <c r="LHK127" s="44"/>
      <c r="LHL127" s="44"/>
      <c r="LHM127" s="44"/>
      <c r="LHN127" s="44"/>
      <c r="LHO127" s="44"/>
      <c r="LHP127" s="44"/>
      <c r="LHQ127" s="44"/>
      <c r="LHR127" s="44"/>
      <c r="LHS127" s="44"/>
      <c r="LHT127" s="44"/>
      <c r="LHU127" s="44"/>
      <c r="LHV127" s="44"/>
      <c r="LHW127" s="44"/>
      <c r="LHX127" s="44"/>
      <c r="LHY127" s="44"/>
      <c r="LHZ127" s="44"/>
      <c r="LIA127" s="44"/>
      <c r="LIB127" s="44"/>
      <c r="LIC127" s="44"/>
      <c r="LID127" s="44"/>
      <c r="LIE127" s="44"/>
      <c r="LIF127" s="44"/>
      <c r="LIG127" s="44"/>
      <c r="LIH127" s="44"/>
      <c r="LII127" s="44"/>
      <c r="LIJ127" s="44"/>
      <c r="LIK127" s="44"/>
      <c r="LIL127" s="44"/>
      <c r="LIM127" s="44"/>
      <c r="LIN127" s="44"/>
      <c r="LIO127" s="44"/>
      <c r="LIP127" s="44"/>
      <c r="LIQ127" s="44"/>
      <c r="LIR127" s="44"/>
      <c r="LIS127" s="44"/>
      <c r="LIT127" s="44"/>
      <c r="LIU127" s="44"/>
      <c r="LIV127" s="44"/>
      <c r="LIW127" s="44"/>
      <c r="LIX127" s="44"/>
      <c r="LIY127" s="44"/>
      <c r="LIZ127" s="44"/>
      <c r="LJA127" s="44"/>
      <c r="LJB127" s="44"/>
      <c r="LJC127" s="44"/>
      <c r="LJD127" s="44"/>
      <c r="LJE127" s="44"/>
      <c r="LJF127" s="44"/>
      <c r="LJG127" s="44"/>
      <c r="LJH127" s="44"/>
      <c r="LJI127" s="44"/>
      <c r="LJJ127" s="44"/>
      <c r="LJK127" s="44"/>
      <c r="LJL127" s="44"/>
      <c r="LJM127" s="44"/>
      <c r="LJN127" s="44"/>
      <c r="LJO127" s="44"/>
      <c r="LJP127" s="44"/>
      <c r="LJQ127" s="44"/>
      <c r="LJR127" s="44"/>
      <c r="LJS127" s="44"/>
      <c r="LJT127" s="44"/>
      <c r="LJU127" s="44"/>
      <c r="LJV127" s="44"/>
      <c r="LJW127" s="44"/>
      <c r="LJX127" s="44"/>
      <c r="LJY127" s="44"/>
      <c r="LJZ127" s="44"/>
      <c r="LKA127" s="44"/>
      <c r="LKB127" s="44"/>
      <c r="LKC127" s="44"/>
      <c r="LKD127" s="44"/>
      <c r="LKE127" s="44"/>
      <c r="LKF127" s="44"/>
      <c r="LKG127" s="44"/>
      <c r="LKH127" s="44"/>
      <c r="LKI127" s="44"/>
      <c r="LKJ127" s="44"/>
      <c r="LKK127" s="44"/>
      <c r="LKL127" s="44"/>
      <c r="LKM127" s="44"/>
      <c r="LKN127" s="44"/>
      <c r="LKO127" s="44"/>
      <c r="LKP127" s="44"/>
      <c r="LKQ127" s="44"/>
      <c r="LKR127" s="44"/>
      <c r="LKS127" s="44"/>
      <c r="LKT127" s="44"/>
      <c r="LKU127" s="44"/>
      <c r="LKV127" s="44"/>
      <c r="LKW127" s="44"/>
      <c r="LKX127" s="44"/>
      <c r="LKY127" s="44"/>
      <c r="LKZ127" s="44"/>
      <c r="LLA127" s="44"/>
      <c r="LLB127" s="44"/>
      <c r="LLC127" s="44"/>
      <c r="LLD127" s="44"/>
      <c r="LLE127" s="44"/>
      <c r="LLF127" s="44"/>
      <c r="LLG127" s="44"/>
      <c r="LLH127" s="44"/>
      <c r="LLI127" s="44"/>
      <c r="LLJ127" s="44"/>
      <c r="LLK127" s="44"/>
      <c r="LLL127" s="44"/>
      <c r="LLM127" s="44"/>
      <c r="LLN127" s="44"/>
      <c r="LLO127" s="44"/>
      <c r="LLP127" s="44"/>
      <c r="LLQ127" s="44"/>
      <c r="LLR127" s="44"/>
      <c r="LLS127" s="44"/>
      <c r="LLT127" s="44"/>
      <c r="LLU127" s="44"/>
      <c r="LLV127" s="44"/>
      <c r="LLW127" s="44"/>
      <c r="LLX127" s="44"/>
      <c r="LLY127" s="44"/>
      <c r="LLZ127" s="44"/>
      <c r="LMA127" s="44"/>
      <c r="LMB127" s="44"/>
      <c r="LMC127" s="44"/>
      <c r="LMD127" s="44"/>
      <c r="LME127" s="44"/>
      <c r="LMF127" s="44"/>
      <c r="LMG127" s="44"/>
      <c r="LMH127" s="44"/>
      <c r="LMI127" s="44"/>
      <c r="LMJ127" s="44"/>
      <c r="LMK127" s="44"/>
      <c r="LML127" s="44"/>
      <c r="LMM127" s="44"/>
      <c r="LMN127" s="44"/>
      <c r="LMO127" s="44"/>
      <c r="LMP127" s="44"/>
      <c r="LMQ127" s="44"/>
      <c r="LMR127" s="44"/>
      <c r="LMS127" s="44"/>
      <c r="LMT127" s="44"/>
      <c r="LMU127" s="44"/>
      <c r="LMV127" s="44"/>
      <c r="LMW127" s="44"/>
      <c r="LMX127" s="44"/>
      <c r="LMY127" s="44"/>
      <c r="LMZ127" s="44"/>
      <c r="LNA127" s="44"/>
      <c r="LNB127" s="44"/>
      <c r="LNC127" s="44"/>
      <c r="LND127" s="44"/>
      <c r="LNE127" s="44"/>
      <c r="LNF127" s="44"/>
      <c r="LNG127" s="44"/>
      <c r="LNH127" s="44"/>
      <c r="LNI127" s="44"/>
      <c r="LNJ127" s="44"/>
      <c r="LNK127" s="44"/>
      <c r="LNL127" s="44"/>
      <c r="LNM127" s="44"/>
      <c r="LNN127" s="44"/>
      <c r="LNO127" s="44"/>
      <c r="LNP127" s="44"/>
      <c r="LNQ127" s="44"/>
      <c r="LNR127" s="44"/>
      <c r="LNS127" s="44"/>
      <c r="LNT127" s="44"/>
      <c r="LNU127" s="44"/>
      <c r="LNV127" s="44"/>
      <c r="LNW127" s="44"/>
      <c r="LNX127" s="44"/>
      <c r="LNY127" s="44"/>
      <c r="LNZ127" s="44"/>
      <c r="LOA127" s="44"/>
      <c r="LOB127" s="44"/>
      <c r="LOC127" s="44"/>
      <c r="LOD127" s="44"/>
      <c r="LOE127" s="44"/>
      <c r="LOF127" s="44"/>
      <c r="LOG127" s="44"/>
      <c r="LOH127" s="44"/>
      <c r="LOI127" s="44"/>
      <c r="LOJ127" s="44"/>
      <c r="LOK127" s="44"/>
      <c r="LOL127" s="44"/>
      <c r="LOM127" s="44"/>
      <c r="LON127" s="44"/>
      <c r="LOO127" s="44"/>
      <c r="LOP127" s="44"/>
      <c r="LOQ127" s="44"/>
      <c r="LOR127" s="44"/>
      <c r="LOS127" s="44"/>
      <c r="LOT127" s="44"/>
      <c r="LOU127" s="44"/>
      <c r="LOV127" s="44"/>
      <c r="LOW127" s="44"/>
      <c r="LOX127" s="44"/>
      <c r="LOY127" s="44"/>
      <c r="LOZ127" s="44"/>
      <c r="LPA127" s="44"/>
      <c r="LPB127" s="44"/>
      <c r="LPC127" s="44"/>
      <c r="LPD127" s="44"/>
      <c r="LPE127" s="44"/>
      <c r="LPF127" s="44"/>
      <c r="LPG127" s="44"/>
      <c r="LPH127" s="44"/>
      <c r="LPI127" s="44"/>
      <c r="LPJ127" s="44"/>
      <c r="LPK127" s="44"/>
      <c r="LPL127" s="44"/>
      <c r="LPM127" s="44"/>
      <c r="LPN127" s="44"/>
      <c r="LPO127" s="44"/>
      <c r="LPP127" s="44"/>
      <c r="LPQ127" s="44"/>
      <c r="LPR127" s="44"/>
      <c r="LPS127" s="44"/>
      <c r="LPT127" s="44"/>
      <c r="LPU127" s="44"/>
      <c r="LPV127" s="44"/>
      <c r="LPW127" s="44"/>
      <c r="LPX127" s="44"/>
      <c r="LPY127" s="44"/>
      <c r="LPZ127" s="44"/>
      <c r="LQA127" s="44"/>
      <c r="LQB127" s="44"/>
      <c r="LQC127" s="44"/>
      <c r="LQD127" s="44"/>
      <c r="LQE127" s="44"/>
      <c r="LQF127" s="44"/>
      <c r="LQG127" s="44"/>
      <c r="LQH127" s="44"/>
      <c r="LQI127" s="44"/>
      <c r="LQJ127" s="44"/>
      <c r="LQK127" s="44"/>
      <c r="LQL127" s="44"/>
      <c r="LQM127" s="44"/>
      <c r="LQN127" s="44"/>
      <c r="LQO127" s="44"/>
      <c r="LQP127" s="44"/>
      <c r="LQQ127" s="44"/>
      <c r="LQR127" s="44"/>
      <c r="LQS127" s="44"/>
      <c r="LQT127" s="44"/>
      <c r="LQU127" s="44"/>
      <c r="LQV127" s="44"/>
      <c r="LQW127" s="44"/>
      <c r="LQX127" s="44"/>
      <c r="LQY127" s="44"/>
      <c r="LQZ127" s="44"/>
      <c r="LRA127" s="44"/>
      <c r="LRB127" s="44"/>
      <c r="LRC127" s="44"/>
      <c r="LRD127" s="44"/>
      <c r="LRE127" s="44"/>
      <c r="LRF127" s="44"/>
      <c r="LRG127" s="44"/>
      <c r="LRH127" s="44"/>
      <c r="LRI127" s="44"/>
      <c r="LRJ127" s="44"/>
      <c r="LRK127" s="44"/>
      <c r="LRL127" s="44"/>
      <c r="LRM127" s="44"/>
      <c r="LRN127" s="44"/>
      <c r="LRO127" s="44"/>
      <c r="LRP127" s="44"/>
      <c r="LRQ127" s="44"/>
      <c r="LRR127" s="44"/>
      <c r="LRS127" s="44"/>
      <c r="LRT127" s="44"/>
      <c r="LRU127" s="44"/>
      <c r="LRV127" s="44"/>
      <c r="LRW127" s="44"/>
      <c r="LRX127" s="44"/>
      <c r="LRY127" s="44"/>
      <c r="LRZ127" s="44"/>
      <c r="LSA127" s="44"/>
      <c r="LSB127" s="44"/>
      <c r="LSC127" s="44"/>
      <c r="LSD127" s="44"/>
      <c r="LSE127" s="44"/>
      <c r="LSF127" s="44"/>
      <c r="LSG127" s="44"/>
      <c r="LSH127" s="44"/>
      <c r="LSI127" s="44"/>
      <c r="LSJ127" s="44"/>
      <c r="LSK127" s="44"/>
      <c r="LSL127" s="44"/>
      <c r="LSM127" s="44"/>
      <c r="LSN127" s="44"/>
      <c r="LSO127" s="44"/>
      <c r="LSP127" s="44"/>
      <c r="LSQ127" s="44"/>
      <c r="LSR127" s="44"/>
      <c r="LSS127" s="44"/>
      <c r="LST127" s="44"/>
      <c r="LSU127" s="44"/>
      <c r="LSV127" s="44"/>
      <c r="LSW127" s="44"/>
      <c r="LSX127" s="44"/>
      <c r="LSY127" s="44"/>
      <c r="LSZ127" s="44"/>
      <c r="LTA127" s="44"/>
      <c r="LTB127" s="44"/>
      <c r="LTC127" s="44"/>
      <c r="LTD127" s="44"/>
      <c r="LTE127" s="44"/>
      <c r="LTF127" s="44"/>
      <c r="LTG127" s="44"/>
      <c r="LTH127" s="44"/>
      <c r="LTI127" s="44"/>
      <c r="LTJ127" s="44"/>
      <c r="LTK127" s="44"/>
      <c r="LTL127" s="44"/>
      <c r="LTM127" s="44"/>
      <c r="LTN127" s="44"/>
      <c r="LTO127" s="44"/>
      <c r="LTP127" s="44"/>
      <c r="LTQ127" s="44"/>
      <c r="LTR127" s="44"/>
      <c r="LTS127" s="44"/>
      <c r="LTT127" s="44"/>
      <c r="LTU127" s="44"/>
      <c r="LTV127" s="44"/>
      <c r="LTW127" s="44"/>
      <c r="LTX127" s="44"/>
      <c r="LTY127" s="44"/>
      <c r="LTZ127" s="44"/>
      <c r="LUA127" s="44"/>
      <c r="LUB127" s="44"/>
      <c r="LUC127" s="44"/>
      <c r="LUD127" s="44"/>
      <c r="LUE127" s="44"/>
      <c r="LUF127" s="44"/>
      <c r="LUG127" s="44"/>
      <c r="LUH127" s="44"/>
      <c r="LUI127" s="44"/>
      <c r="LUJ127" s="44"/>
      <c r="LUK127" s="44"/>
      <c r="LUL127" s="44"/>
      <c r="LUM127" s="44"/>
      <c r="LUN127" s="44"/>
      <c r="LUO127" s="44"/>
      <c r="LUP127" s="44"/>
      <c r="LUQ127" s="44"/>
      <c r="LUR127" s="44"/>
      <c r="LUS127" s="44"/>
      <c r="LUT127" s="44"/>
      <c r="LUU127" s="44"/>
      <c r="LUV127" s="44"/>
      <c r="LUW127" s="44"/>
      <c r="LUX127" s="44"/>
      <c r="LUY127" s="44"/>
      <c r="LUZ127" s="44"/>
      <c r="LVA127" s="44"/>
      <c r="LVB127" s="44"/>
      <c r="LVC127" s="44"/>
      <c r="LVD127" s="44"/>
      <c r="LVE127" s="44"/>
      <c r="LVF127" s="44"/>
      <c r="LVG127" s="44"/>
      <c r="LVH127" s="44"/>
      <c r="LVI127" s="44"/>
      <c r="LVJ127" s="44"/>
      <c r="LVK127" s="44"/>
      <c r="LVL127" s="44"/>
      <c r="LVM127" s="44"/>
      <c r="LVN127" s="44"/>
      <c r="LVO127" s="44"/>
      <c r="LVP127" s="44"/>
      <c r="LVQ127" s="44"/>
      <c r="LVR127" s="44"/>
      <c r="LVS127" s="44"/>
      <c r="LVT127" s="44"/>
      <c r="LVU127" s="44"/>
      <c r="LVV127" s="44"/>
      <c r="LVW127" s="44"/>
      <c r="LVX127" s="44"/>
      <c r="LVY127" s="44"/>
      <c r="LVZ127" s="44"/>
      <c r="LWA127" s="44"/>
      <c r="LWB127" s="44"/>
      <c r="LWC127" s="44"/>
      <c r="LWD127" s="44"/>
      <c r="LWE127" s="44"/>
      <c r="LWF127" s="44"/>
      <c r="LWG127" s="44"/>
      <c r="LWH127" s="44"/>
      <c r="LWI127" s="44"/>
      <c r="LWJ127" s="44"/>
      <c r="LWK127" s="44"/>
      <c r="LWL127" s="44"/>
      <c r="LWM127" s="44"/>
      <c r="LWN127" s="44"/>
      <c r="LWO127" s="44"/>
      <c r="LWP127" s="44"/>
      <c r="LWQ127" s="44"/>
      <c r="LWR127" s="44"/>
      <c r="LWS127" s="44"/>
      <c r="LWT127" s="44"/>
      <c r="LWU127" s="44"/>
      <c r="LWV127" s="44"/>
      <c r="LWW127" s="44"/>
      <c r="LWX127" s="44"/>
      <c r="LWY127" s="44"/>
      <c r="LWZ127" s="44"/>
      <c r="LXA127" s="44"/>
      <c r="LXB127" s="44"/>
      <c r="LXC127" s="44"/>
      <c r="LXD127" s="44"/>
      <c r="LXE127" s="44"/>
      <c r="LXF127" s="44"/>
      <c r="LXG127" s="44"/>
      <c r="LXH127" s="44"/>
      <c r="LXI127" s="44"/>
      <c r="LXJ127" s="44"/>
      <c r="LXK127" s="44"/>
      <c r="LXL127" s="44"/>
      <c r="LXM127" s="44"/>
      <c r="LXN127" s="44"/>
      <c r="LXO127" s="44"/>
      <c r="LXP127" s="44"/>
      <c r="LXQ127" s="44"/>
      <c r="LXR127" s="44"/>
      <c r="LXS127" s="44"/>
      <c r="LXT127" s="44"/>
      <c r="LXU127" s="44"/>
      <c r="LXV127" s="44"/>
      <c r="LXW127" s="44"/>
      <c r="LXX127" s="44"/>
      <c r="LXY127" s="44"/>
      <c r="LXZ127" s="44"/>
      <c r="LYA127" s="44"/>
      <c r="LYB127" s="44"/>
      <c r="LYC127" s="44"/>
      <c r="LYD127" s="44"/>
      <c r="LYE127" s="44"/>
      <c r="LYF127" s="44"/>
      <c r="LYG127" s="44"/>
      <c r="LYH127" s="44"/>
      <c r="LYI127" s="44"/>
      <c r="LYJ127" s="44"/>
      <c r="LYK127" s="44"/>
      <c r="LYL127" s="44"/>
      <c r="LYM127" s="44"/>
      <c r="LYN127" s="44"/>
      <c r="LYO127" s="44"/>
      <c r="LYP127" s="44"/>
      <c r="LYQ127" s="44"/>
      <c r="LYR127" s="44"/>
      <c r="LYS127" s="44"/>
      <c r="LYT127" s="44"/>
      <c r="LYU127" s="44"/>
      <c r="LYV127" s="44"/>
      <c r="LYW127" s="44"/>
      <c r="LYX127" s="44"/>
      <c r="LYY127" s="44"/>
      <c r="LYZ127" s="44"/>
      <c r="LZA127" s="44"/>
      <c r="LZB127" s="44"/>
      <c r="LZC127" s="44"/>
      <c r="LZD127" s="44"/>
      <c r="LZE127" s="44"/>
      <c r="LZF127" s="44"/>
      <c r="LZG127" s="44"/>
      <c r="LZH127" s="44"/>
      <c r="LZI127" s="44"/>
      <c r="LZJ127" s="44"/>
      <c r="LZK127" s="44"/>
      <c r="LZL127" s="44"/>
      <c r="LZM127" s="44"/>
      <c r="LZN127" s="44"/>
      <c r="LZO127" s="44"/>
      <c r="LZP127" s="44"/>
      <c r="LZQ127" s="44"/>
      <c r="LZR127" s="44"/>
      <c r="LZS127" s="44"/>
      <c r="LZT127" s="44"/>
      <c r="LZU127" s="44"/>
      <c r="LZV127" s="44"/>
      <c r="LZW127" s="44"/>
      <c r="LZX127" s="44"/>
      <c r="LZY127" s="44"/>
      <c r="LZZ127" s="44"/>
      <c r="MAA127" s="44"/>
      <c r="MAB127" s="44"/>
      <c r="MAC127" s="44"/>
      <c r="MAD127" s="44"/>
      <c r="MAE127" s="44"/>
      <c r="MAF127" s="44"/>
      <c r="MAG127" s="44"/>
      <c r="MAH127" s="44"/>
      <c r="MAI127" s="44"/>
      <c r="MAJ127" s="44"/>
      <c r="MAK127" s="44"/>
      <c r="MAL127" s="44"/>
      <c r="MAM127" s="44"/>
      <c r="MAN127" s="44"/>
      <c r="MAO127" s="44"/>
      <c r="MAP127" s="44"/>
      <c r="MAQ127" s="44"/>
      <c r="MAR127" s="44"/>
      <c r="MAS127" s="44"/>
      <c r="MAT127" s="44"/>
      <c r="MAU127" s="44"/>
      <c r="MAV127" s="44"/>
      <c r="MAW127" s="44"/>
      <c r="MAX127" s="44"/>
      <c r="MAY127" s="44"/>
      <c r="MAZ127" s="44"/>
      <c r="MBA127" s="44"/>
      <c r="MBB127" s="44"/>
      <c r="MBC127" s="44"/>
      <c r="MBD127" s="44"/>
      <c r="MBE127" s="44"/>
      <c r="MBF127" s="44"/>
      <c r="MBG127" s="44"/>
      <c r="MBH127" s="44"/>
      <c r="MBI127" s="44"/>
      <c r="MBJ127" s="44"/>
      <c r="MBK127" s="44"/>
      <c r="MBL127" s="44"/>
      <c r="MBM127" s="44"/>
      <c r="MBN127" s="44"/>
      <c r="MBO127" s="44"/>
      <c r="MBP127" s="44"/>
      <c r="MBQ127" s="44"/>
      <c r="MBR127" s="44"/>
      <c r="MBS127" s="44"/>
      <c r="MBT127" s="44"/>
      <c r="MBU127" s="44"/>
      <c r="MBV127" s="44"/>
      <c r="MBW127" s="44"/>
      <c r="MBX127" s="44"/>
      <c r="MBY127" s="44"/>
      <c r="MBZ127" s="44"/>
      <c r="MCA127" s="44"/>
      <c r="MCB127" s="44"/>
      <c r="MCC127" s="44"/>
      <c r="MCD127" s="44"/>
      <c r="MCE127" s="44"/>
      <c r="MCF127" s="44"/>
      <c r="MCG127" s="44"/>
      <c r="MCH127" s="44"/>
      <c r="MCI127" s="44"/>
      <c r="MCJ127" s="44"/>
      <c r="MCK127" s="44"/>
      <c r="MCL127" s="44"/>
      <c r="MCM127" s="44"/>
      <c r="MCN127" s="44"/>
      <c r="MCO127" s="44"/>
      <c r="MCP127" s="44"/>
      <c r="MCQ127" s="44"/>
      <c r="MCR127" s="44"/>
      <c r="MCS127" s="44"/>
      <c r="MCT127" s="44"/>
      <c r="MCU127" s="44"/>
      <c r="MCV127" s="44"/>
      <c r="MCW127" s="44"/>
      <c r="MCX127" s="44"/>
      <c r="MCY127" s="44"/>
      <c r="MCZ127" s="44"/>
      <c r="MDA127" s="44"/>
      <c r="MDB127" s="44"/>
      <c r="MDC127" s="44"/>
      <c r="MDD127" s="44"/>
      <c r="MDE127" s="44"/>
      <c r="MDF127" s="44"/>
      <c r="MDG127" s="44"/>
      <c r="MDH127" s="44"/>
      <c r="MDI127" s="44"/>
      <c r="MDJ127" s="44"/>
      <c r="MDK127" s="44"/>
      <c r="MDL127" s="44"/>
      <c r="MDM127" s="44"/>
      <c r="MDN127" s="44"/>
      <c r="MDO127" s="44"/>
      <c r="MDP127" s="44"/>
      <c r="MDQ127" s="44"/>
      <c r="MDR127" s="44"/>
      <c r="MDS127" s="44"/>
      <c r="MDT127" s="44"/>
      <c r="MDU127" s="44"/>
      <c r="MDV127" s="44"/>
      <c r="MDW127" s="44"/>
      <c r="MDX127" s="44"/>
      <c r="MDY127" s="44"/>
      <c r="MDZ127" s="44"/>
      <c r="MEA127" s="44"/>
      <c r="MEB127" s="44"/>
      <c r="MEC127" s="44"/>
      <c r="MED127" s="44"/>
      <c r="MEE127" s="44"/>
      <c r="MEF127" s="44"/>
      <c r="MEG127" s="44"/>
      <c r="MEH127" s="44"/>
      <c r="MEI127" s="44"/>
      <c r="MEJ127" s="44"/>
      <c r="MEK127" s="44"/>
      <c r="MEL127" s="44"/>
      <c r="MEM127" s="44"/>
      <c r="MEN127" s="44"/>
      <c r="MEO127" s="44"/>
      <c r="MEP127" s="44"/>
      <c r="MEQ127" s="44"/>
      <c r="MER127" s="44"/>
      <c r="MES127" s="44"/>
      <c r="MET127" s="44"/>
      <c r="MEU127" s="44"/>
      <c r="MEV127" s="44"/>
      <c r="MEW127" s="44"/>
      <c r="MEX127" s="44"/>
      <c r="MEY127" s="44"/>
      <c r="MEZ127" s="44"/>
      <c r="MFA127" s="44"/>
      <c r="MFB127" s="44"/>
      <c r="MFC127" s="44"/>
      <c r="MFD127" s="44"/>
      <c r="MFE127" s="44"/>
      <c r="MFF127" s="44"/>
      <c r="MFG127" s="44"/>
      <c r="MFH127" s="44"/>
      <c r="MFI127" s="44"/>
      <c r="MFJ127" s="44"/>
      <c r="MFK127" s="44"/>
      <c r="MFL127" s="44"/>
      <c r="MFM127" s="44"/>
      <c r="MFN127" s="44"/>
      <c r="MFO127" s="44"/>
      <c r="MFP127" s="44"/>
      <c r="MFQ127" s="44"/>
      <c r="MFR127" s="44"/>
      <c r="MFS127" s="44"/>
      <c r="MFT127" s="44"/>
      <c r="MFU127" s="44"/>
      <c r="MFV127" s="44"/>
      <c r="MFW127" s="44"/>
      <c r="MFX127" s="44"/>
      <c r="MFY127" s="44"/>
      <c r="MFZ127" s="44"/>
      <c r="MGA127" s="44"/>
      <c r="MGB127" s="44"/>
      <c r="MGC127" s="44"/>
      <c r="MGD127" s="44"/>
      <c r="MGE127" s="44"/>
      <c r="MGF127" s="44"/>
      <c r="MGG127" s="44"/>
      <c r="MGH127" s="44"/>
      <c r="MGI127" s="44"/>
      <c r="MGJ127" s="44"/>
      <c r="MGK127" s="44"/>
      <c r="MGL127" s="44"/>
      <c r="MGM127" s="44"/>
      <c r="MGN127" s="44"/>
      <c r="MGO127" s="44"/>
      <c r="MGP127" s="44"/>
      <c r="MGQ127" s="44"/>
      <c r="MGR127" s="44"/>
      <c r="MGS127" s="44"/>
      <c r="MGT127" s="44"/>
      <c r="MGU127" s="44"/>
      <c r="MGV127" s="44"/>
      <c r="MGW127" s="44"/>
      <c r="MGX127" s="44"/>
      <c r="MGY127" s="44"/>
      <c r="MGZ127" s="44"/>
      <c r="MHA127" s="44"/>
      <c r="MHB127" s="44"/>
      <c r="MHC127" s="44"/>
      <c r="MHD127" s="44"/>
      <c r="MHE127" s="44"/>
      <c r="MHF127" s="44"/>
      <c r="MHG127" s="44"/>
      <c r="MHH127" s="44"/>
      <c r="MHI127" s="44"/>
      <c r="MHJ127" s="44"/>
      <c r="MHK127" s="44"/>
      <c r="MHL127" s="44"/>
      <c r="MHM127" s="44"/>
      <c r="MHN127" s="44"/>
      <c r="MHO127" s="44"/>
      <c r="MHP127" s="44"/>
      <c r="MHQ127" s="44"/>
      <c r="MHR127" s="44"/>
      <c r="MHS127" s="44"/>
      <c r="MHT127" s="44"/>
      <c r="MHU127" s="44"/>
      <c r="MHV127" s="44"/>
      <c r="MHW127" s="44"/>
      <c r="MHX127" s="44"/>
      <c r="MHY127" s="44"/>
      <c r="MHZ127" s="44"/>
      <c r="MIA127" s="44"/>
      <c r="MIB127" s="44"/>
      <c r="MIC127" s="44"/>
      <c r="MID127" s="44"/>
      <c r="MIE127" s="44"/>
      <c r="MIF127" s="44"/>
      <c r="MIG127" s="44"/>
      <c r="MIH127" s="44"/>
      <c r="MII127" s="44"/>
      <c r="MIJ127" s="44"/>
      <c r="MIK127" s="44"/>
      <c r="MIL127" s="44"/>
      <c r="MIM127" s="44"/>
      <c r="MIN127" s="44"/>
      <c r="MIO127" s="44"/>
      <c r="MIP127" s="44"/>
      <c r="MIQ127" s="44"/>
      <c r="MIR127" s="44"/>
      <c r="MIS127" s="44"/>
      <c r="MIT127" s="44"/>
      <c r="MIU127" s="44"/>
      <c r="MIV127" s="44"/>
      <c r="MIW127" s="44"/>
      <c r="MIX127" s="44"/>
      <c r="MIY127" s="44"/>
      <c r="MIZ127" s="44"/>
      <c r="MJA127" s="44"/>
      <c r="MJB127" s="44"/>
      <c r="MJC127" s="44"/>
      <c r="MJD127" s="44"/>
      <c r="MJE127" s="44"/>
      <c r="MJF127" s="44"/>
      <c r="MJG127" s="44"/>
      <c r="MJH127" s="44"/>
      <c r="MJI127" s="44"/>
      <c r="MJJ127" s="44"/>
      <c r="MJK127" s="44"/>
      <c r="MJL127" s="44"/>
      <c r="MJM127" s="44"/>
      <c r="MJN127" s="44"/>
      <c r="MJO127" s="44"/>
      <c r="MJP127" s="44"/>
      <c r="MJQ127" s="44"/>
      <c r="MJR127" s="44"/>
      <c r="MJS127" s="44"/>
      <c r="MJT127" s="44"/>
      <c r="MJU127" s="44"/>
      <c r="MJV127" s="44"/>
      <c r="MJW127" s="44"/>
      <c r="MJX127" s="44"/>
      <c r="MJY127" s="44"/>
      <c r="MJZ127" s="44"/>
      <c r="MKA127" s="44"/>
      <c r="MKB127" s="44"/>
      <c r="MKC127" s="44"/>
      <c r="MKD127" s="44"/>
      <c r="MKE127" s="44"/>
      <c r="MKF127" s="44"/>
      <c r="MKG127" s="44"/>
      <c r="MKH127" s="44"/>
      <c r="MKI127" s="44"/>
      <c r="MKJ127" s="44"/>
      <c r="MKK127" s="44"/>
      <c r="MKL127" s="44"/>
      <c r="MKM127" s="44"/>
      <c r="MKN127" s="44"/>
      <c r="MKO127" s="44"/>
      <c r="MKP127" s="44"/>
      <c r="MKQ127" s="44"/>
      <c r="MKR127" s="44"/>
      <c r="MKS127" s="44"/>
      <c r="MKT127" s="44"/>
      <c r="MKU127" s="44"/>
      <c r="MKV127" s="44"/>
      <c r="MKW127" s="44"/>
      <c r="MKX127" s="44"/>
      <c r="MKY127" s="44"/>
      <c r="MKZ127" s="44"/>
      <c r="MLA127" s="44"/>
      <c r="MLB127" s="44"/>
      <c r="MLC127" s="44"/>
      <c r="MLD127" s="44"/>
      <c r="MLE127" s="44"/>
      <c r="MLF127" s="44"/>
      <c r="MLG127" s="44"/>
      <c r="MLH127" s="44"/>
      <c r="MLI127" s="44"/>
      <c r="MLJ127" s="44"/>
      <c r="MLK127" s="44"/>
      <c r="MLL127" s="44"/>
      <c r="MLM127" s="44"/>
      <c r="MLN127" s="44"/>
      <c r="MLO127" s="44"/>
      <c r="MLP127" s="44"/>
      <c r="MLQ127" s="44"/>
      <c r="MLR127" s="44"/>
      <c r="MLS127" s="44"/>
      <c r="MLT127" s="44"/>
      <c r="MLU127" s="44"/>
      <c r="MLV127" s="44"/>
      <c r="MLW127" s="44"/>
      <c r="MLX127" s="44"/>
      <c r="MLY127" s="44"/>
      <c r="MLZ127" s="44"/>
      <c r="MMA127" s="44"/>
      <c r="MMB127" s="44"/>
      <c r="MMC127" s="44"/>
      <c r="MMD127" s="44"/>
      <c r="MME127" s="44"/>
      <c r="MMF127" s="44"/>
      <c r="MMG127" s="44"/>
      <c r="MMH127" s="44"/>
      <c r="MMI127" s="44"/>
      <c r="MMJ127" s="44"/>
      <c r="MMK127" s="44"/>
      <c r="MML127" s="44"/>
      <c r="MMM127" s="44"/>
      <c r="MMN127" s="44"/>
      <c r="MMO127" s="44"/>
      <c r="MMP127" s="44"/>
      <c r="MMQ127" s="44"/>
      <c r="MMR127" s="44"/>
      <c r="MMS127" s="44"/>
      <c r="MMT127" s="44"/>
      <c r="MMU127" s="44"/>
      <c r="MMV127" s="44"/>
      <c r="MMW127" s="44"/>
      <c r="MMX127" s="44"/>
      <c r="MMY127" s="44"/>
      <c r="MMZ127" s="44"/>
      <c r="MNA127" s="44"/>
      <c r="MNB127" s="44"/>
      <c r="MNC127" s="44"/>
      <c r="MND127" s="44"/>
      <c r="MNE127" s="44"/>
      <c r="MNF127" s="44"/>
      <c r="MNG127" s="44"/>
      <c r="MNH127" s="44"/>
      <c r="MNI127" s="44"/>
      <c r="MNJ127" s="44"/>
      <c r="MNK127" s="44"/>
      <c r="MNL127" s="44"/>
      <c r="MNM127" s="44"/>
      <c r="MNN127" s="44"/>
      <c r="MNO127" s="44"/>
      <c r="MNP127" s="44"/>
      <c r="MNQ127" s="44"/>
      <c r="MNR127" s="44"/>
      <c r="MNS127" s="44"/>
      <c r="MNT127" s="44"/>
      <c r="MNU127" s="44"/>
      <c r="MNV127" s="44"/>
      <c r="MNW127" s="44"/>
      <c r="MNX127" s="44"/>
      <c r="MNY127" s="44"/>
      <c r="MNZ127" s="44"/>
      <c r="MOA127" s="44"/>
      <c r="MOB127" s="44"/>
      <c r="MOC127" s="44"/>
      <c r="MOD127" s="44"/>
      <c r="MOE127" s="44"/>
      <c r="MOF127" s="44"/>
      <c r="MOG127" s="44"/>
      <c r="MOH127" s="44"/>
      <c r="MOI127" s="44"/>
      <c r="MOJ127" s="44"/>
      <c r="MOK127" s="44"/>
      <c r="MOL127" s="44"/>
      <c r="MOM127" s="44"/>
      <c r="MON127" s="44"/>
      <c r="MOO127" s="44"/>
      <c r="MOP127" s="44"/>
      <c r="MOQ127" s="44"/>
      <c r="MOR127" s="44"/>
      <c r="MOS127" s="44"/>
      <c r="MOT127" s="44"/>
      <c r="MOU127" s="44"/>
      <c r="MOV127" s="44"/>
      <c r="MOW127" s="44"/>
      <c r="MOX127" s="44"/>
      <c r="MOY127" s="44"/>
      <c r="MOZ127" s="44"/>
      <c r="MPA127" s="44"/>
      <c r="MPB127" s="44"/>
      <c r="MPC127" s="44"/>
      <c r="MPD127" s="44"/>
      <c r="MPE127" s="44"/>
      <c r="MPF127" s="44"/>
      <c r="MPG127" s="44"/>
      <c r="MPH127" s="44"/>
      <c r="MPI127" s="44"/>
      <c r="MPJ127" s="44"/>
      <c r="MPK127" s="44"/>
      <c r="MPL127" s="44"/>
      <c r="MPM127" s="44"/>
      <c r="MPN127" s="44"/>
      <c r="MPO127" s="44"/>
      <c r="MPP127" s="44"/>
      <c r="MPQ127" s="44"/>
      <c r="MPR127" s="44"/>
      <c r="MPS127" s="44"/>
      <c r="MPT127" s="44"/>
      <c r="MPU127" s="44"/>
      <c r="MPV127" s="44"/>
      <c r="MPW127" s="44"/>
      <c r="MPX127" s="44"/>
      <c r="MPY127" s="44"/>
      <c r="MPZ127" s="44"/>
      <c r="MQA127" s="44"/>
      <c r="MQB127" s="44"/>
      <c r="MQC127" s="44"/>
      <c r="MQD127" s="44"/>
      <c r="MQE127" s="44"/>
      <c r="MQF127" s="44"/>
      <c r="MQG127" s="44"/>
      <c r="MQH127" s="44"/>
      <c r="MQI127" s="44"/>
      <c r="MQJ127" s="44"/>
      <c r="MQK127" s="44"/>
      <c r="MQL127" s="44"/>
      <c r="MQM127" s="44"/>
      <c r="MQN127" s="44"/>
      <c r="MQO127" s="44"/>
      <c r="MQP127" s="44"/>
      <c r="MQQ127" s="44"/>
      <c r="MQR127" s="44"/>
      <c r="MQS127" s="44"/>
      <c r="MQT127" s="44"/>
      <c r="MQU127" s="44"/>
      <c r="MQV127" s="44"/>
      <c r="MQW127" s="44"/>
      <c r="MQX127" s="44"/>
      <c r="MQY127" s="44"/>
      <c r="MQZ127" s="44"/>
      <c r="MRA127" s="44"/>
      <c r="MRB127" s="44"/>
      <c r="MRC127" s="44"/>
      <c r="MRD127" s="44"/>
      <c r="MRE127" s="44"/>
      <c r="MRF127" s="44"/>
      <c r="MRG127" s="44"/>
      <c r="MRH127" s="44"/>
      <c r="MRI127" s="44"/>
      <c r="MRJ127" s="44"/>
      <c r="MRK127" s="44"/>
      <c r="MRL127" s="44"/>
      <c r="MRM127" s="44"/>
      <c r="MRN127" s="44"/>
      <c r="MRO127" s="44"/>
      <c r="MRP127" s="44"/>
      <c r="MRQ127" s="44"/>
      <c r="MRR127" s="44"/>
      <c r="MRS127" s="44"/>
      <c r="MRT127" s="44"/>
      <c r="MRU127" s="44"/>
      <c r="MRV127" s="44"/>
      <c r="MRW127" s="44"/>
      <c r="MRX127" s="44"/>
      <c r="MRY127" s="44"/>
      <c r="MRZ127" s="44"/>
      <c r="MSA127" s="44"/>
      <c r="MSB127" s="44"/>
      <c r="MSC127" s="44"/>
      <c r="MSD127" s="44"/>
      <c r="MSE127" s="44"/>
      <c r="MSF127" s="44"/>
      <c r="MSG127" s="44"/>
      <c r="MSH127" s="44"/>
      <c r="MSI127" s="44"/>
      <c r="MSJ127" s="44"/>
      <c r="MSK127" s="44"/>
      <c r="MSL127" s="44"/>
      <c r="MSM127" s="44"/>
      <c r="MSN127" s="44"/>
      <c r="MSO127" s="44"/>
      <c r="MSP127" s="44"/>
      <c r="MSQ127" s="44"/>
      <c r="MSR127" s="44"/>
      <c r="MSS127" s="44"/>
      <c r="MST127" s="44"/>
      <c r="MSU127" s="44"/>
      <c r="MSV127" s="44"/>
      <c r="MSW127" s="44"/>
      <c r="MSX127" s="44"/>
      <c r="MSY127" s="44"/>
      <c r="MSZ127" s="44"/>
      <c r="MTA127" s="44"/>
      <c r="MTB127" s="44"/>
      <c r="MTC127" s="44"/>
      <c r="MTD127" s="44"/>
      <c r="MTE127" s="44"/>
      <c r="MTF127" s="44"/>
      <c r="MTG127" s="44"/>
      <c r="MTH127" s="44"/>
      <c r="MTI127" s="44"/>
      <c r="MTJ127" s="44"/>
      <c r="MTK127" s="44"/>
      <c r="MTL127" s="44"/>
      <c r="MTM127" s="44"/>
      <c r="MTN127" s="44"/>
      <c r="MTO127" s="44"/>
      <c r="MTP127" s="44"/>
      <c r="MTQ127" s="44"/>
      <c r="MTR127" s="44"/>
      <c r="MTS127" s="44"/>
      <c r="MTT127" s="44"/>
      <c r="MTU127" s="44"/>
      <c r="MTV127" s="44"/>
      <c r="MTW127" s="44"/>
      <c r="MTX127" s="44"/>
      <c r="MTY127" s="44"/>
      <c r="MTZ127" s="44"/>
      <c r="MUA127" s="44"/>
      <c r="MUB127" s="44"/>
      <c r="MUC127" s="44"/>
      <c r="MUD127" s="44"/>
      <c r="MUE127" s="44"/>
      <c r="MUF127" s="44"/>
      <c r="MUG127" s="44"/>
      <c r="MUH127" s="44"/>
      <c r="MUI127" s="44"/>
      <c r="MUJ127" s="44"/>
      <c r="MUK127" s="44"/>
      <c r="MUL127" s="44"/>
      <c r="MUM127" s="44"/>
      <c r="MUN127" s="44"/>
      <c r="MUO127" s="44"/>
      <c r="MUP127" s="44"/>
      <c r="MUQ127" s="44"/>
      <c r="MUR127" s="44"/>
      <c r="MUS127" s="44"/>
      <c r="MUT127" s="44"/>
      <c r="MUU127" s="44"/>
      <c r="MUV127" s="44"/>
      <c r="MUW127" s="44"/>
      <c r="MUX127" s="44"/>
      <c r="MUY127" s="44"/>
      <c r="MUZ127" s="44"/>
      <c r="MVA127" s="44"/>
      <c r="MVB127" s="44"/>
      <c r="MVC127" s="44"/>
      <c r="MVD127" s="44"/>
      <c r="MVE127" s="44"/>
      <c r="MVF127" s="44"/>
      <c r="MVG127" s="44"/>
      <c r="MVH127" s="44"/>
      <c r="MVI127" s="44"/>
      <c r="MVJ127" s="44"/>
      <c r="MVK127" s="44"/>
      <c r="MVL127" s="44"/>
      <c r="MVM127" s="44"/>
      <c r="MVN127" s="44"/>
      <c r="MVO127" s="44"/>
      <c r="MVP127" s="44"/>
      <c r="MVQ127" s="44"/>
      <c r="MVR127" s="44"/>
      <c r="MVS127" s="44"/>
      <c r="MVT127" s="44"/>
      <c r="MVU127" s="44"/>
      <c r="MVV127" s="44"/>
      <c r="MVW127" s="44"/>
      <c r="MVX127" s="44"/>
      <c r="MVY127" s="44"/>
      <c r="MVZ127" s="44"/>
      <c r="MWA127" s="44"/>
      <c r="MWB127" s="44"/>
      <c r="MWC127" s="44"/>
      <c r="MWD127" s="44"/>
      <c r="MWE127" s="44"/>
      <c r="MWF127" s="44"/>
      <c r="MWG127" s="44"/>
      <c r="MWH127" s="44"/>
      <c r="MWI127" s="44"/>
      <c r="MWJ127" s="44"/>
      <c r="MWK127" s="44"/>
      <c r="MWL127" s="44"/>
      <c r="MWM127" s="44"/>
      <c r="MWN127" s="44"/>
      <c r="MWO127" s="44"/>
      <c r="MWP127" s="44"/>
      <c r="MWQ127" s="44"/>
      <c r="MWR127" s="44"/>
      <c r="MWS127" s="44"/>
      <c r="MWT127" s="44"/>
      <c r="MWU127" s="44"/>
      <c r="MWV127" s="44"/>
      <c r="MWW127" s="44"/>
      <c r="MWX127" s="44"/>
      <c r="MWY127" s="44"/>
      <c r="MWZ127" s="44"/>
      <c r="MXA127" s="44"/>
      <c r="MXB127" s="44"/>
      <c r="MXC127" s="44"/>
      <c r="MXD127" s="44"/>
      <c r="MXE127" s="44"/>
      <c r="MXF127" s="44"/>
      <c r="MXG127" s="44"/>
      <c r="MXH127" s="44"/>
      <c r="MXI127" s="44"/>
      <c r="MXJ127" s="44"/>
      <c r="MXK127" s="44"/>
      <c r="MXL127" s="44"/>
      <c r="MXM127" s="44"/>
      <c r="MXN127" s="44"/>
      <c r="MXO127" s="44"/>
      <c r="MXP127" s="44"/>
      <c r="MXQ127" s="44"/>
      <c r="MXR127" s="44"/>
      <c r="MXS127" s="44"/>
      <c r="MXT127" s="44"/>
      <c r="MXU127" s="44"/>
      <c r="MXV127" s="44"/>
      <c r="MXW127" s="44"/>
      <c r="MXX127" s="44"/>
      <c r="MXY127" s="44"/>
      <c r="MXZ127" s="44"/>
      <c r="MYA127" s="44"/>
      <c r="MYB127" s="44"/>
      <c r="MYC127" s="44"/>
      <c r="MYD127" s="44"/>
      <c r="MYE127" s="44"/>
      <c r="MYF127" s="44"/>
      <c r="MYG127" s="44"/>
      <c r="MYH127" s="44"/>
      <c r="MYI127" s="44"/>
      <c r="MYJ127" s="44"/>
      <c r="MYK127" s="44"/>
      <c r="MYL127" s="44"/>
      <c r="MYM127" s="44"/>
      <c r="MYN127" s="44"/>
      <c r="MYO127" s="44"/>
      <c r="MYP127" s="44"/>
      <c r="MYQ127" s="44"/>
      <c r="MYR127" s="44"/>
      <c r="MYS127" s="44"/>
      <c r="MYT127" s="44"/>
      <c r="MYU127" s="44"/>
      <c r="MYV127" s="44"/>
      <c r="MYW127" s="44"/>
      <c r="MYX127" s="44"/>
      <c r="MYY127" s="44"/>
      <c r="MYZ127" s="44"/>
      <c r="MZA127" s="44"/>
      <c r="MZB127" s="44"/>
      <c r="MZC127" s="44"/>
      <c r="MZD127" s="44"/>
      <c r="MZE127" s="44"/>
      <c r="MZF127" s="44"/>
      <c r="MZG127" s="44"/>
      <c r="MZH127" s="44"/>
      <c r="MZI127" s="44"/>
      <c r="MZJ127" s="44"/>
      <c r="MZK127" s="44"/>
      <c r="MZL127" s="44"/>
      <c r="MZM127" s="44"/>
      <c r="MZN127" s="44"/>
      <c r="MZO127" s="44"/>
      <c r="MZP127" s="44"/>
      <c r="MZQ127" s="44"/>
      <c r="MZR127" s="44"/>
      <c r="MZS127" s="44"/>
      <c r="MZT127" s="44"/>
      <c r="MZU127" s="44"/>
      <c r="MZV127" s="44"/>
      <c r="MZW127" s="44"/>
      <c r="MZX127" s="44"/>
      <c r="MZY127" s="44"/>
      <c r="MZZ127" s="44"/>
      <c r="NAA127" s="44"/>
      <c r="NAB127" s="44"/>
      <c r="NAC127" s="44"/>
      <c r="NAD127" s="44"/>
      <c r="NAE127" s="44"/>
      <c r="NAF127" s="44"/>
      <c r="NAG127" s="44"/>
      <c r="NAH127" s="44"/>
      <c r="NAI127" s="44"/>
      <c r="NAJ127" s="44"/>
      <c r="NAK127" s="44"/>
      <c r="NAL127" s="44"/>
      <c r="NAM127" s="44"/>
      <c r="NAN127" s="44"/>
      <c r="NAO127" s="44"/>
      <c r="NAP127" s="44"/>
      <c r="NAQ127" s="44"/>
      <c r="NAR127" s="44"/>
      <c r="NAS127" s="44"/>
      <c r="NAT127" s="44"/>
      <c r="NAU127" s="44"/>
      <c r="NAV127" s="44"/>
      <c r="NAW127" s="44"/>
      <c r="NAX127" s="44"/>
      <c r="NAY127" s="44"/>
      <c r="NAZ127" s="44"/>
      <c r="NBA127" s="44"/>
      <c r="NBB127" s="44"/>
      <c r="NBC127" s="44"/>
      <c r="NBD127" s="44"/>
      <c r="NBE127" s="44"/>
      <c r="NBF127" s="44"/>
      <c r="NBG127" s="44"/>
      <c r="NBH127" s="44"/>
      <c r="NBI127" s="44"/>
      <c r="NBJ127" s="44"/>
      <c r="NBK127" s="44"/>
      <c r="NBL127" s="44"/>
      <c r="NBM127" s="44"/>
      <c r="NBN127" s="44"/>
      <c r="NBO127" s="44"/>
      <c r="NBP127" s="44"/>
      <c r="NBQ127" s="44"/>
      <c r="NBR127" s="44"/>
      <c r="NBS127" s="44"/>
      <c r="NBT127" s="44"/>
      <c r="NBU127" s="44"/>
      <c r="NBV127" s="44"/>
      <c r="NBW127" s="44"/>
      <c r="NBX127" s="44"/>
      <c r="NBY127" s="44"/>
      <c r="NBZ127" s="44"/>
      <c r="NCA127" s="44"/>
      <c r="NCB127" s="44"/>
      <c r="NCC127" s="44"/>
      <c r="NCD127" s="44"/>
      <c r="NCE127" s="44"/>
      <c r="NCF127" s="44"/>
      <c r="NCG127" s="44"/>
      <c r="NCH127" s="44"/>
      <c r="NCI127" s="44"/>
      <c r="NCJ127" s="44"/>
      <c r="NCK127" s="44"/>
      <c r="NCL127" s="44"/>
      <c r="NCM127" s="44"/>
      <c r="NCN127" s="44"/>
      <c r="NCO127" s="44"/>
      <c r="NCP127" s="44"/>
      <c r="NCQ127" s="44"/>
      <c r="NCR127" s="44"/>
      <c r="NCS127" s="44"/>
      <c r="NCT127" s="44"/>
      <c r="NCU127" s="44"/>
      <c r="NCV127" s="44"/>
      <c r="NCW127" s="44"/>
      <c r="NCX127" s="44"/>
      <c r="NCY127" s="44"/>
      <c r="NCZ127" s="44"/>
      <c r="NDA127" s="44"/>
      <c r="NDB127" s="44"/>
      <c r="NDC127" s="44"/>
      <c r="NDD127" s="44"/>
      <c r="NDE127" s="44"/>
      <c r="NDF127" s="44"/>
      <c r="NDG127" s="44"/>
      <c r="NDH127" s="44"/>
      <c r="NDI127" s="44"/>
      <c r="NDJ127" s="44"/>
      <c r="NDK127" s="44"/>
      <c r="NDL127" s="44"/>
      <c r="NDM127" s="44"/>
      <c r="NDN127" s="44"/>
      <c r="NDO127" s="44"/>
      <c r="NDP127" s="44"/>
      <c r="NDQ127" s="44"/>
      <c r="NDR127" s="44"/>
      <c r="NDS127" s="44"/>
      <c r="NDT127" s="44"/>
      <c r="NDU127" s="44"/>
      <c r="NDV127" s="44"/>
      <c r="NDW127" s="44"/>
      <c r="NDX127" s="44"/>
      <c r="NDY127" s="44"/>
      <c r="NDZ127" s="44"/>
      <c r="NEA127" s="44"/>
      <c r="NEB127" s="44"/>
      <c r="NEC127" s="44"/>
      <c r="NED127" s="44"/>
      <c r="NEE127" s="44"/>
      <c r="NEF127" s="44"/>
      <c r="NEG127" s="44"/>
      <c r="NEH127" s="44"/>
      <c r="NEI127" s="44"/>
      <c r="NEJ127" s="44"/>
      <c r="NEK127" s="44"/>
      <c r="NEL127" s="44"/>
      <c r="NEM127" s="44"/>
      <c r="NEN127" s="44"/>
      <c r="NEO127" s="44"/>
      <c r="NEP127" s="44"/>
      <c r="NEQ127" s="44"/>
      <c r="NER127" s="44"/>
      <c r="NES127" s="44"/>
      <c r="NET127" s="44"/>
      <c r="NEU127" s="44"/>
      <c r="NEV127" s="44"/>
      <c r="NEW127" s="44"/>
      <c r="NEX127" s="44"/>
      <c r="NEY127" s="44"/>
      <c r="NEZ127" s="44"/>
      <c r="NFA127" s="44"/>
      <c r="NFB127" s="44"/>
      <c r="NFC127" s="44"/>
      <c r="NFD127" s="44"/>
      <c r="NFE127" s="44"/>
      <c r="NFF127" s="44"/>
      <c r="NFG127" s="44"/>
      <c r="NFH127" s="44"/>
      <c r="NFI127" s="44"/>
      <c r="NFJ127" s="44"/>
      <c r="NFK127" s="44"/>
      <c r="NFL127" s="44"/>
      <c r="NFM127" s="44"/>
      <c r="NFN127" s="44"/>
      <c r="NFO127" s="44"/>
      <c r="NFP127" s="44"/>
      <c r="NFQ127" s="44"/>
      <c r="NFR127" s="44"/>
      <c r="NFS127" s="44"/>
      <c r="NFT127" s="44"/>
      <c r="NFU127" s="44"/>
      <c r="NFV127" s="44"/>
      <c r="NFW127" s="44"/>
      <c r="NFX127" s="44"/>
      <c r="NFY127" s="44"/>
      <c r="NFZ127" s="44"/>
      <c r="NGA127" s="44"/>
      <c r="NGB127" s="44"/>
      <c r="NGC127" s="44"/>
      <c r="NGD127" s="44"/>
      <c r="NGE127" s="44"/>
      <c r="NGF127" s="44"/>
      <c r="NGG127" s="44"/>
      <c r="NGH127" s="44"/>
      <c r="NGI127" s="44"/>
      <c r="NGJ127" s="44"/>
      <c r="NGK127" s="44"/>
      <c r="NGL127" s="44"/>
      <c r="NGM127" s="44"/>
      <c r="NGN127" s="44"/>
      <c r="NGO127" s="44"/>
      <c r="NGP127" s="44"/>
      <c r="NGQ127" s="44"/>
      <c r="NGR127" s="44"/>
      <c r="NGS127" s="44"/>
      <c r="NGT127" s="44"/>
      <c r="NGU127" s="44"/>
      <c r="NGV127" s="44"/>
      <c r="NGW127" s="44"/>
      <c r="NGX127" s="44"/>
      <c r="NGY127" s="44"/>
      <c r="NGZ127" s="44"/>
      <c r="NHA127" s="44"/>
      <c r="NHB127" s="44"/>
      <c r="NHC127" s="44"/>
      <c r="NHD127" s="44"/>
      <c r="NHE127" s="44"/>
      <c r="NHF127" s="44"/>
      <c r="NHG127" s="44"/>
      <c r="NHH127" s="44"/>
      <c r="NHI127" s="44"/>
      <c r="NHJ127" s="44"/>
      <c r="NHK127" s="44"/>
      <c r="NHL127" s="44"/>
      <c r="NHM127" s="44"/>
      <c r="NHN127" s="44"/>
      <c r="NHO127" s="44"/>
      <c r="NHP127" s="44"/>
      <c r="NHQ127" s="44"/>
      <c r="NHR127" s="44"/>
      <c r="NHS127" s="44"/>
      <c r="NHT127" s="44"/>
      <c r="NHU127" s="44"/>
      <c r="NHV127" s="44"/>
      <c r="NHW127" s="44"/>
      <c r="NHX127" s="44"/>
      <c r="NHY127" s="44"/>
      <c r="NHZ127" s="44"/>
      <c r="NIA127" s="44"/>
      <c r="NIB127" s="44"/>
      <c r="NIC127" s="44"/>
      <c r="NID127" s="44"/>
      <c r="NIE127" s="44"/>
      <c r="NIF127" s="44"/>
      <c r="NIG127" s="44"/>
      <c r="NIH127" s="44"/>
      <c r="NII127" s="44"/>
      <c r="NIJ127" s="44"/>
      <c r="NIK127" s="44"/>
      <c r="NIL127" s="44"/>
      <c r="NIM127" s="44"/>
      <c r="NIN127" s="44"/>
      <c r="NIO127" s="44"/>
      <c r="NIP127" s="44"/>
      <c r="NIQ127" s="44"/>
      <c r="NIR127" s="44"/>
      <c r="NIS127" s="44"/>
      <c r="NIT127" s="44"/>
      <c r="NIU127" s="44"/>
      <c r="NIV127" s="44"/>
      <c r="NIW127" s="44"/>
      <c r="NIX127" s="44"/>
      <c r="NIY127" s="44"/>
      <c r="NIZ127" s="44"/>
      <c r="NJA127" s="44"/>
      <c r="NJB127" s="44"/>
      <c r="NJC127" s="44"/>
      <c r="NJD127" s="44"/>
      <c r="NJE127" s="44"/>
      <c r="NJF127" s="44"/>
      <c r="NJG127" s="44"/>
      <c r="NJH127" s="44"/>
      <c r="NJI127" s="44"/>
      <c r="NJJ127" s="44"/>
      <c r="NJK127" s="44"/>
      <c r="NJL127" s="44"/>
      <c r="NJM127" s="44"/>
      <c r="NJN127" s="44"/>
      <c r="NJO127" s="44"/>
      <c r="NJP127" s="44"/>
      <c r="NJQ127" s="44"/>
      <c r="NJR127" s="44"/>
      <c r="NJS127" s="44"/>
      <c r="NJT127" s="44"/>
      <c r="NJU127" s="44"/>
      <c r="NJV127" s="44"/>
      <c r="NJW127" s="44"/>
      <c r="NJX127" s="44"/>
      <c r="NJY127" s="44"/>
      <c r="NJZ127" s="44"/>
      <c r="NKA127" s="44"/>
      <c r="NKB127" s="44"/>
      <c r="NKC127" s="44"/>
      <c r="NKD127" s="44"/>
      <c r="NKE127" s="44"/>
      <c r="NKF127" s="44"/>
      <c r="NKG127" s="44"/>
      <c r="NKH127" s="44"/>
      <c r="NKI127" s="44"/>
      <c r="NKJ127" s="44"/>
      <c r="NKK127" s="44"/>
      <c r="NKL127" s="44"/>
      <c r="NKM127" s="44"/>
      <c r="NKN127" s="44"/>
      <c r="NKO127" s="44"/>
      <c r="NKP127" s="44"/>
      <c r="NKQ127" s="44"/>
      <c r="NKR127" s="44"/>
      <c r="NKS127" s="44"/>
      <c r="NKT127" s="44"/>
      <c r="NKU127" s="44"/>
      <c r="NKV127" s="44"/>
      <c r="NKW127" s="44"/>
      <c r="NKX127" s="44"/>
      <c r="NKY127" s="44"/>
      <c r="NKZ127" s="44"/>
      <c r="NLA127" s="44"/>
      <c r="NLB127" s="44"/>
      <c r="NLC127" s="44"/>
      <c r="NLD127" s="44"/>
      <c r="NLE127" s="44"/>
      <c r="NLF127" s="44"/>
      <c r="NLG127" s="44"/>
      <c r="NLH127" s="44"/>
      <c r="NLI127" s="44"/>
      <c r="NLJ127" s="44"/>
      <c r="NLK127" s="44"/>
      <c r="NLL127" s="44"/>
      <c r="NLM127" s="44"/>
      <c r="NLN127" s="44"/>
      <c r="NLO127" s="44"/>
      <c r="NLP127" s="44"/>
      <c r="NLQ127" s="44"/>
      <c r="NLR127" s="44"/>
      <c r="NLS127" s="44"/>
      <c r="NLT127" s="44"/>
      <c r="NLU127" s="44"/>
      <c r="NLV127" s="44"/>
      <c r="NLW127" s="44"/>
      <c r="NLX127" s="44"/>
      <c r="NLY127" s="44"/>
      <c r="NLZ127" s="44"/>
      <c r="NMA127" s="44"/>
      <c r="NMB127" s="44"/>
      <c r="NMC127" s="44"/>
      <c r="NMD127" s="44"/>
      <c r="NME127" s="44"/>
      <c r="NMF127" s="44"/>
      <c r="NMG127" s="44"/>
      <c r="NMH127" s="44"/>
      <c r="NMI127" s="44"/>
      <c r="NMJ127" s="44"/>
      <c r="NMK127" s="44"/>
      <c r="NML127" s="44"/>
      <c r="NMM127" s="44"/>
      <c r="NMN127" s="44"/>
      <c r="NMO127" s="44"/>
      <c r="NMP127" s="44"/>
      <c r="NMQ127" s="44"/>
      <c r="NMR127" s="44"/>
      <c r="NMS127" s="44"/>
      <c r="NMT127" s="44"/>
      <c r="NMU127" s="44"/>
      <c r="NMV127" s="44"/>
      <c r="NMW127" s="44"/>
      <c r="NMX127" s="44"/>
      <c r="NMY127" s="44"/>
      <c r="NMZ127" s="44"/>
      <c r="NNA127" s="44"/>
      <c r="NNB127" s="44"/>
      <c r="NNC127" s="44"/>
      <c r="NND127" s="44"/>
      <c r="NNE127" s="44"/>
      <c r="NNF127" s="44"/>
      <c r="NNG127" s="44"/>
      <c r="NNH127" s="44"/>
      <c r="NNI127" s="44"/>
      <c r="NNJ127" s="44"/>
      <c r="NNK127" s="44"/>
      <c r="NNL127" s="44"/>
      <c r="NNM127" s="44"/>
      <c r="NNN127" s="44"/>
      <c r="NNO127" s="44"/>
      <c r="NNP127" s="44"/>
      <c r="NNQ127" s="44"/>
      <c r="NNR127" s="44"/>
      <c r="NNS127" s="44"/>
      <c r="NNT127" s="44"/>
      <c r="NNU127" s="44"/>
      <c r="NNV127" s="44"/>
      <c r="NNW127" s="44"/>
      <c r="NNX127" s="44"/>
      <c r="NNY127" s="44"/>
      <c r="NNZ127" s="44"/>
      <c r="NOA127" s="44"/>
      <c r="NOB127" s="44"/>
      <c r="NOC127" s="44"/>
      <c r="NOD127" s="44"/>
      <c r="NOE127" s="44"/>
      <c r="NOF127" s="44"/>
      <c r="NOG127" s="44"/>
      <c r="NOH127" s="44"/>
      <c r="NOI127" s="44"/>
      <c r="NOJ127" s="44"/>
      <c r="NOK127" s="44"/>
      <c r="NOL127" s="44"/>
      <c r="NOM127" s="44"/>
      <c r="NON127" s="44"/>
      <c r="NOO127" s="44"/>
      <c r="NOP127" s="44"/>
      <c r="NOQ127" s="44"/>
      <c r="NOR127" s="44"/>
      <c r="NOS127" s="44"/>
      <c r="NOT127" s="44"/>
      <c r="NOU127" s="44"/>
      <c r="NOV127" s="44"/>
      <c r="NOW127" s="44"/>
      <c r="NOX127" s="44"/>
      <c r="NOY127" s="44"/>
      <c r="NOZ127" s="44"/>
      <c r="NPA127" s="44"/>
      <c r="NPB127" s="44"/>
      <c r="NPC127" s="44"/>
      <c r="NPD127" s="44"/>
      <c r="NPE127" s="44"/>
      <c r="NPF127" s="44"/>
      <c r="NPG127" s="44"/>
      <c r="NPH127" s="44"/>
      <c r="NPI127" s="44"/>
      <c r="NPJ127" s="44"/>
      <c r="NPK127" s="44"/>
      <c r="NPL127" s="44"/>
      <c r="NPM127" s="44"/>
      <c r="NPN127" s="44"/>
      <c r="NPO127" s="44"/>
      <c r="NPP127" s="44"/>
      <c r="NPQ127" s="44"/>
      <c r="NPR127" s="44"/>
      <c r="NPS127" s="44"/>
      <c r="NPT127" s="44"/>
      <c r="NPU127" s="44"/>
      <c r="NPV127" s="44"/>
      <c r="NPW127" s="44"/>
      <c r="NPX127" s="44"/>
      <c r="NPY127" s="44"/>
      <c r="NPZ127" s="44"/>
      <c r="NQA127" s="44"/>
      <c r="NQB127" s="44"/>
      <c r="NQC127" s="44"/>
      <c r="NQD127" s="44"/>
      <c r="NQE127" s="44"/>
      <c r="NQF127" s="44"/>
      <c r="NQG127" s="44"/>
      <c r="NQH127" s="44"/>
      <c r="NQI127" s="44"/>
      <c r="NQJ127" s="44"/>
      <c r="NQK127" s="44"/>
      <c r="NQL127" s="44"/>
      <c r="NQM127" s="44"/>
      <c r="NQN127" s="44"/>
      <c r="NQO127" s="44"/>
      <c r="NQP127" s="44"/>
      <c r="NQQ127" s="44"/>
      <c r="NQR127" s="44"/>
      <c r="NQS127" s="44"/>
      <c r="NQT127" s="44"/>
      <c r="NQU127" s="44"/>
      <c r="NQV127" s="44"/>
      <c r="NQW127" s="44"/>
      <c r="NQX127" s="44"/>
      <c r="NQY127" s="44"/>
      <c r="NQZ127" s="44"/>
      <c r="NRA127" s="44"/>
      <c r="NRB127" s="44"/>
      <c r="NRC127" s="44"/>
      <c r="NRD127" s="44"/>
      <c r="NRE127" s="44"/>
      <c r="NRF127" s="44"/>
      <c r="NRG127" s="44"/>
      <c r="NRH127" s="44"/>
      <c r="NRI127" s="44"/>
      <c r="NRJ127" s="44"/>
      <c r="NRK127" s="44"/>
      <c r="NRL127" s="44"/>
      <c r="NRM127" s="44"/>
      <c r="NRN127" s="44"/>
      <c r="NRO127" s="44"/>
      <c r="NRP127" s="44"/>
      <c r="NRQ127" s="44"/>
      <c r="NRR127" s="44"/>
      <c r="NRS127" s="44"/>
      <c r="NRT127" s="44"/>
      <c r="NRU127" s="44"/>
      <c r="NRV127" s="44"/>
      <c r="NRW127" s="44"/>
      <c r="NRX127" s="44"/>
      <c r="NRY127" s="44"/>
      <c r="NRZ127" s="44"/>
      <c r="NSA127" s="44"/>
      <c r="NSB127" s="44"/>
      <c r="NSC127" s="44"/>
      <c r="NSD127" s="44"/>
      <c r="NSE127" s="44"/>
      <c r="NSF127" s="44"/>
      <c r="NSG127" s="44"/>
      <c r="NSH127" s="44"/>
      <c r="NSI127" s="44"/>
      <c r="NSJ127" s="44"/>
      <c r="NSK127" s="44"/>
      <c r="NSL127" s="44"/>
      <c r="NSM127" s="44"/>
      <c r="NSN127" s="44"/>
      <c r="NSO127" s="44"/>
      <c r="NSP127" s="44"/>
      <c r="NSQ127" s="44"/>
      <c r="NSR127" s="44"/>
      <c r="NSS127" s="44"/>
      <c r="NST127" s="44"/>
      <c r="NSU127" s="44"/>
      <c r="NSV127" s="44"/>
      <c r="NSW127" s="44"/>
      <c r="NSX127" s="44"/>
      <c r="NSY127" s="44"/>
      <c r="NSZ127" s="44"/>
      <c r="NTA127" s="44"/>
      <c r="NTB127" s="44"/>
      <c r="NTC127" s="44"/>
      <c r="NTD127" s="44"/>
      <c r="NTE127" s="44"/>
      <c r="NTF127" s="44"/>
      <c r="NTG127" s="44"/>
      <c r="NTH127" s="44"/>
      <c r="NTI127" s="44"/>
      <c r="NTJ127" s="44"/>
      <c r="NTK127" s="44"/>
      <c r="NTL127" s="44"/>
      <c r="NTM127" s="44"/>
      <c r="NTN127" s="44"/>
      <c r="NTO127" s="44"/>
      <c r="NTP127" s="44"/>
      <c r="NTQ127" s="44"/>
      <c r="NTR127" s="44"/>
      <c r="NTS127" s="44"/>
      <c r="NTT127" s="44"/>
      <c r="NTU127" s="44"/>
      <c r="NTV127" s="44"/>
      <c r="NTW127" s="44"/>
      <c r="NTX127" s="44"/>
      <c r="NTY127" s="44"/>
      <c r="NTZ127" s="44"/>
      <c r="NUA127" s="44"/>
      <c r="NUB127" s="44"/>
      <c r="NUC127" s="44"/>
      <c r="NUD127" s="44"/>
      <c r="NUE127" s="44"/>
      <c r="NUF127" s="44"/>
      <c r="NUG127" s="44"/>
      <c r="NUH127" s="44"/>
      <c r="NUI127" s="44"/>
      <c r="NUJ127" s="44"/>
      <c r="NUK127" s="44"/>
      <c r="NUL127" s="44"/>
      <c r="NUM127" s="44"/>
      <c r="NUN127" s="44"/>
      <c r="NUO127" s="44"/>
      <c r="NUP127" s="44"/>
      <c r="NUQ127" s="44"/>
      <c r="NUR127" s="44"/>
      <c r="NUS127" s="44"/>
      <c r="NUT127" s="44"/>
      <c r="NUU127" s="44"/>
      <c r="NUV127" s="44"/>
      <c r="NUW127" s="44"/>
      <c r="NUX127" s="44"/>
      <c r="NUY127" s="44"/>
      <c r="NUZ127" s="44"/>
      <c r="NVA127" s="44"/>
      <c r="NVB127" s="44"/>
      <c r="NVC127" s="44"/>
      <c r="NVD127" s="44"/>
      <c r="NVE127" s="44"/>
      <c r="NVF127" s="44"/>
      <c r="NVG127" s="44"/>
      <c r="NVH127" s="44"/>
      <c r="NVI127" s="44"/>
      <c r="NVJ127" s="44"/>
      <c r="NVK127" s="44"/>
      <c r="NVL127" s="44"/>
      <c r="NVM127" s="44"/>
      <c r="NVN127" s="44"/>
      <c r="NVO127" s="44"/>
      <c r="NVP127" s="44"/>
      <c r="NVQ127" s="44"/>
      <c r="NVR127" s="44"/>
      <c r="NVS127" s="44"/>
      <c r="NVT127" s="44"/>
      <c r="NVU127" s="44"/>
      <c r="NVV127" s="44"/>
      <c r="NVW127" s="44"/>
      <c r="NVX127" s="44"/>
      <c r="NVY127" s="44"/>
      <c r="NVZ127" s="44"/>
      <c r="NWA127" s="44"/>
      <c r="NWB127" s="44"/>
      <c r="NWC127" s="44"/>
      <c r="NWD127" s="44"/>
      <c r="NWE127" s="44"/>
      <c r="NWF127" s="44"/>
      <c r="NWG127" s="44"/>
      <c r="NWH127" s="44"/>
      <c r="NWI127" s="44"/>
      <c r="NWJ127" s="44"/>
      <c r="NWK127" s="44"/>
      <c r="NWL127" s="44"/>
      <c r="NWM127" s="44"/>
      <c r="NWN127" s="44"/>
      <c r="NWO127" s="44"/>
      <c r="NWP127" s="44"/>
      <c r="NWQ127" s="44"/>
      <c r="NWR127" s="44"/>
      <c r="NWS127" s="44"/>
      <c r="NWT127" s="44"/>
      <c r="NWU127" s="44"/>
      <c r="NWV127" s="44"/>
      <c r="NWW127" s="44"/>
      <c r="NWX127" s="44"/>
      <c r="NWY127" s="44"/>
      <c r="NWZ127" s="44"/>
      <c r="NXA127" s="44"/>
      <c r="NXB127" s="44"/>
      <c r="NXC127" s="44"/>
      <c r="NXD127" s="44"/>
      <c r="NXE127" s="44"/>
      <c r="NXF127" s="44"/>
      <c r="NXG127" s="44"/>
      <c r="NXH127" s="44"/>
      <c r="NXI127" s="44"/>
      <c r="NXJ127" s="44"/>
      <c r="NXK127" s="44"/>
      <c r="NXL127" s="44"/>
      <c r="NXM127" s="44"/>
      <c r="NXN127" s="44"/>
      <c r="NXO127" s="44"/>
      <c r="NXP127" s="44"/>
      <c r="NXQ127" s="44"/>
      <c r="NXR127" s="44"/>
      <c r="NXS127" s="44"/>
      <c r="NXT127" s="44"/>
      <c r="NXU127" s="44"/>
      <c r="NXV127" s="44"/>
      <c r="NXW127" s="44"/>
      <c r="NXX127" s="44"/>
      <c r="NXY127" s="44"/>
      <c r="NXZ127" s="44"/>
      <c r="NYA127" s="44"/>
      <c r="NYB127" s="44"/>
      <c r="NYC127" s="44"/>
      <c r="NYD127" s="44"/>
      <c r="NYE127" s="44"/>
      <c r="NYF127" s="44"/>
      <c r="NYG127" s="44"/>
      <c r="NYH127" s="44"/>
      <c r="NYI127" s="44"/>
      <c r="NYJ127" s="44"/>
      <c r="NYK127" s="44"/>
      <c r="NYL127" s="44"/>
      <c r="NYM127" s="44"/>
      <c r="NYN127" s="44"/>
      <c r="NYO127" s="44"/>
      <c r="NYP127" s="44"/>
      <c r="NYQ127" s="44"/>
      <c r="NYR127" s="44"/>
      <c r="NYS127" s="44"/>
      <c r="NYT127" s="44"/>
      <c r="NYU127" s="44"/>
      <c r="NYV127" s="44"/>
      <c r="NYW127" s="44"/>
      <c r="NYX127" s="44"/>
      <c r="NYY127" s="44"/>
      <c r="NYZ127" s="44"/>
      <c r="NZA127" s="44"/>
      <c r="NZB127" s="44"/>
      <c r="NZC127" s="44"/>
      <c r="NZD127" s="44"/>
      <c r="NZE127" s="44"/>
      <c r="NZF127" s="44"/>
      <c r="NZG127" s="44"/>
      <c r="NZH127" s="44"/>
      <c r="NZI127" s="44"/>
      <c r="NZJ127" s="44"/>
      <c r="NZK127" s="44"/>
      <c r="NZL127" s="44"/>
      <c r="NZM127" s="44"/>
      <c r="NZN127" s="44"/>
      <c r="NZO127" s="44"/>
      <c r="NZP127" s="44"/>
      <c r="NZQ127" s="44"/>
      <c r="NZR127" s="44"/>
      <c r="NZS127" s="44"/>
      <c r="NZT127" s="44"/>
      <c r="NZU127" s="44"/>
      <c r="NZV127" s="44"/>
      <c r="NZW127" s="44"/>
      <c r="NZX127" s="44"/>
      <c r="NZY127" s="44"/>
      <c r="NZZ127" s="44"/>
      <c r="OAA127" s="44"/>
      <c r="OAB127" s="44"/>
      <c r="OAC127" s="44"/>
      <c r="OAD127" s="44"/>
      <c r="OAE127" s="44"/>
      <c r="OAF127" s="44"/>
      <c r="OAG127" s="44"/>
      <c r="OAH127" s="44"/>
      <c r="OAI127" s="44"/>
      <c r="OAJ127" s="44"/>
      <c r="OAK127" s="44"/>
      <c r="OAL127" s="44"/>
      <c r="OAM127" s="44"/>
      <c r="OAN127" s="44"/>
      <c r="OAO127" s="44"/>
      <c r="OAP127" s="44"/>
      <c r="OAQ127" s="44"/>
      <c r="OAR127" s="44"/>
      <c r="OAS127" s="44"/>
      <c r="OAT127" s="44"/>
      <c r="OAU127" s="44"/>
      <c r="OAV127" s="44"/>
      <c r="OAW127" s="44"/>
      <c r="OAX127" s="44"/>
      <c r="OAY127" s="44"/>
      <c r="OAZ127" s="44"/>
      <c r="OBA127" s="44"/>
      <c r="OBB127" s="44"/>
      <c r="OBC127" s="44"/>
      <c r="OBD127" s="44"/>
      <c r="OBE127" s="44"/>
      <c r="OBF127" s="44"/>
      <c r="OBG127" s="44"/>
      <c r="OBH127" s="44"/>
      <c r="OBI127" s="44"/>
      <c r="OBJ127" s="44"/>
      <c r="OBK127" s="44"/>
      <c r="OBL127" s="44"/>
      <c r="OBM127" s="44"/>
      <c r="OBN127" s="44"/>
      <c r="OBO127" s="44"/>
      <c r="OBP127" s="44"/>
      <c r="OBQ127" s="44"/>
      <c r="OBR127" s="44"/>
      <c r="OBS127" s="44"/>
      <c r="OBT127" s="44"/>
      <c r="OBU127" s="44"/>
      <c r="OBV127" s="44"/>
      <c r="OBW127" s="44"/>
      <c r="OBX127" s="44"/>
      <c r="OBY127" s="44"/>
      <c r="OBZ127" s="44"/>
      <c r="OCA127" s="44"/>
      <c r="OCB127" s="44"/>
      <c r="OCC127" s="44"/>
      <c r="OCD127" s="44"/>
      <c r="OCE127" s="44"/>
      <c r="OCF127" s="44"/>
      <c r="OCG127" s="44"/>
      <c r="OCH127" s="44"/>
      <c r="OCI127" s="44"/>
      <c r="OCJ127" s="44"/>
      <c r="OCK127" s="44"/>
      <c r="OCL127" s="44"/>
      <c r="OCM127" s="44"/>
      <c r="OCN127" s="44"/>
      <c r="OCO127" s="44"/>
      <c r="OCP127" s="44"/>
      <c r="OCQ127" s="44"/>
      <c r="OCR127" s="44"/>
      <c r="OCS127" s="44"/>
      <c r="OCT127" s="44"/>
      <c r="OCU127" s="44"/>
      <c r="OCV127" s="44"/>
      <c r="OCW127" s="44"/>
      <c r="OCX127" s="44"/>
      <c r="OCY127" s="44"/>
      <c r="OCZ127" s="44"/>
      <c r="ODA127" s="44"/>
      <c r="ODB127" s="44"/>
      <c r="ODC127" s="44"/>
      <c r="ODD127" s="44"/>
      <c r="ODE127" s="44"/>
      <c r="ODF127" s="44"/>
      <c r="ODG127" s="44"/>
      <c r="ODH127" s="44"/>
      <c r="ODI127" s="44"/>
      <c r="ODJ127" s="44"/>
      <c r="ODK127" s="44"/>
      <c r="ODL127" s="44"/>
      <c r="ODM127" s="44"/>
      <c r="ODN127" s="44"/>
      <c r="ODO127" s="44"/>
      <c r="ODP127" s="44"/>
      <c r="ODQ127" s="44"/>
      <c r="ODR127" s="44"/>
      <c r="ODS127" s="44"/>
      <c r="ODT127" s="44"/>
      <c r="ODU127" s="44"/>
      <c r="ODV127" s="44"/>
      <c r="ODW127" s="44"/>
      <c r="ODX127" s="44"/>
      <c r="ODY127" s="44"/>
      <c r="ODZ127" s="44"/>
      <c r="OEA127" s="44"/>
      <c r="OEB127" s="44"/>
      <c r="OEC127" s="44"/>
      <c r="OED127" s="44"/>
      <c r="OEE127" s="44"/>
      <c r="OEF127" s="44"/>
      <c r="OEG127" s="44"/>
      <c r="OEH127" s="44"/>
      <c r="OEI127" s="44"/>
      <c r="OEJ127" s="44"/>
      <c r="OEK127" s="44"/>
      <c r="OEL127" s="44"/>
      <c r="OEM127" s="44"/>
      <c r="OEN127" s="44"/>
      <c r="OEO127" s="44"/>
      <c r="OEP127" s="44"/>
      <c r="OEQ127" s="44"/>
      <c r="OER127" s="44"/>
      <c r="OES127" s="44"/>
      <c r="OET127" s="44"/>
      <c r="OEU127" s="44"/>
      <c r="OEV127" s="44"/>
      <c r="OEW127" s="44"/>
      <c r="OEX127" s="44"/>
      <c r="OEY127" s="44"/>
      <c r="OEZ127" s="44"/>
      <c r="OFA127" s="44"/>
      <c r="OFB127" s="44"/>
      <c r="OFC127" s="44"/>
      <c r="OFD127" s="44"/>
      <c r="OFE127" s="44"/>
      <c r="OFF127" s="44"/>
      <c r="OFG127" s="44"/>
      <c r="OFH127" s="44"/>
      <c r="OFI127" s="44"/>
      <c r="OFJ127" s="44"/>
      <c r="OFK127" s="44"/>
      <c r="OFL127" s="44"/>
      <c r="OFM127" s="44"/>
      <c r="OFN127" s="44"/>
      <c r="OFO127" s="44"/>
      <c r="OFP127" s="44"/>
      <c r="OFQ127" s="44"/>
      <c r="OFR127" s="44"/>
      <c r="OFS127" s="44"/>
      <c r="OFT127" s="44"/>
      <c r="OFU127" s="44"/>
      <c r="OFV127" s="44"/>
      <c r="OFW127" s="44"/>
      <c r="OFX127" s="44"/>
      <c r="OFY127" s="44"/>
      <c r="OFZ127" s="44"/>
      <c r="OGA127" s="44"/>
      <c r="OGB127" s="44"/>
      <c r="OGC127" s="44"/>
      <c r="OGD127" s="44"/>
      <c r="OGE127" s="44"/>
      <c r="OGF127" s="44"/>
      <c r="OGG127" s="44"/>
      <c r="OGH127" s="44"/>
      <c r="OGI127" s="44"/>
      <c r="OGJ127" s="44"/>
      <c r="OGK127" s="44"/>
      <c r="OGL127" s="44"/>
      <c r="OGM127" s="44"/>
      <c r="OGN127" s="44"/>
      <c r="OGO127" s="44"/>
      <c r="OGP127" s="44"/>
      <c r="OGQ127" s="44"/>
      <c r="OGR127" s="44"/>
      <c r="OGS127" s="44"/>
      <c r="OGT127" s="44"/>
      <c r="OGU127" s="44"/>
      <c r="OGV127" s="44"/>
      <c r="OGW127" s="44"/>
      <c r="OGX127" s="44"/>
      <c r="OGY127" s="44"/>
      <c r="OGZ127" s="44"/>
      <c r="OHA127" s="44"/>
      <c r="OHB127" s="44"/>
      <c r="OHC127" s="44"/>
      <c r="OHD127" s="44"/>
      <c r="OHE127" s="44"/>
      <c r="OHF127" s="44"/>
      <c r="OHG127" s="44"/>
      <c r="OHH127" s="44"/>
      <c r="OHI127" s="44"/>
      <c r="OHJ127" s="44"/>
      <c r="OHK127" s="44"/>
      <c r="OHL127" s="44"/>
      <c r="OHM127" s="44"/>
      <c r="OHN127" s="44"/>
      <c r="OHO127" s="44"/>
      <c r="OHP127" s="44"/>
      <c r="OHQ127" s="44"/>
      <c r="OHR127" s="44"/>
      <c r="OHS127" s="44"/>
      <c r="OHT127" s="44"/>
      <c r="OHU127" s="44"/>
      <c r="OHV127" s="44"/>
      <c r="OHW127" s="44"/>
      <c r="OHX127" s="44"/>
      <c r="OHY127" s="44"/>
      <c r="OHZ127" s="44"/>
      <c r="OIA127" s="44"/>
      <c r="OIB127" s="44"/>
      <c r="OIC127" s="44"/>
      <c r="OID127" s="44"/>
      <c r="OIE127" s="44"/>
      <c r="OIF127" s="44"/>
      <c r="OIG127" s="44"/>
      <c r="OIH127" s="44"/>
      <c r="OII127" s="44"/>
      <c r="OIJ127" s="44"/>
      <c r="OIK127" s="44"/>
      <c r="OIL127" s="44"/>
      <c r="OIM127" s="44"/>
      <c r="OIN127" s="44"/>
      <c r="OIO127" s="44"/>
      <c r="OIP127" s="44"/>
      <c r="OIQ127" s="44"/>
      <c r="OIR127" s="44"/>
      <c r="OIS127" s="44"/>
      <c r="OIT127" s="44"/>
      <c r="OIU127" s="44"/>
      <c r="OIV127" s="44"/>
      <c r="OIW127" s="44"/>
      <c r="OIX127" s="44"/>
      <c r="OIY127" s="44"/>
      <c r="OIZ127" s="44"/>
      <c r="OJA127" s="44"/>
      <c r="OJB127" s="44"/>
      <c r="OJC127" s="44"/>
      <c r="OJD127" s="44"/>
      <c r="OJE127" s="44"/>
      <c r="OJF127" s="44"/>
      <c r="OJG127" s="44"/>
      <c r="OJH127" s="44"/>
      <c r="OJI127" s="44"/>
      <c r="OJJ127" s="44"/>
      <c r="OJK127" s="44"/>
      <c r="OJL127" s="44"/>
      <c r="OJM127" s="44"/>
      <c r="OJN127" s="44"/>
      <c r="OJO127" s="44"/>
      <c r="OJP127" s="44"/>
      <c r="OJQ127" s="44"/>
      <c r="OJR127" s="44"/>
      <c r="OJS127" s="44"/>
      <c r="OJT127" s="44"/>
      <c r="OJU127" s="44"/>
      <c r="OJV127" s="44"/>
      <c r="OJW127" s="44"/>
      <c r="OJX127" s="44"/>
      <c r="OJY127" s="44"/>
      <c r="OJZ127" s="44"/>
      <c r="OKA127" s="44"/>
      <c r="OKB127" s="44"/>
      <c r="OKC127" s="44"/>
      <c r="OKD127" s="44"/>
      <c r="OKE127" s="44"/>
      <c r="OKF127" s="44"/>
      <c r="OKG127" s="44"/>
      <c r="OKH127" s="44"/>
      <c r="OKI127" s="44"/>
      <c r="OKJ127" s="44"/>
      <c r="OKK127" s="44"/>
      <c r="OKL127" s="44"/>
      <c r="OKM127" s="44"/>
      <c r="OKN127" s="44"/>
      <c r="OKO127" s="44"/>
      <c r="OKP127" s="44"/>
      <c r="OKQ127" s="44"/>
      <c r="OKR127" s="44"/>
      <c r="OKS127" s="44"/>
      <c r="OKT127" s="44"/>
      <c r="OKU127" s="44"/>
      <c r="OKV127" s="44"/>
      <c r="OKW127" s="44"/>
      <c r="OKX127" s="44"/>
      <c r="OKY127" s="44"/>
      <c r="OKZ127" s="44"/>
      <c r="OLA127" s="44"/>
      <c r="OLB127" s="44"/>
      <c r="OLC127" s="44"/>
      <c r="OLD127" s="44"/>
      <c r="OLE127" s="44"/>
      <c r="OLF127" s="44"/>
      <c r="OLG127" s="44"/>
      <c r="OLH127" s="44"/>
      <c r="OLI127" s="44"/>
      <c r="OLJ127" s="44"/>
      <c r="OLK127" s="44"/>
      <c r="OLL127" s="44"/>
      <c r="OLM127" s="44"/>
      <c r="OLN127" s="44"/>
      <c r="OLO127" s="44"/>
      <c r="OLP127" s="44"/>
      <c r="OLQ127" s="44"/>
      <c r="OLR127" s="44"/>
      <c r="OLS127" s="44"/>
      <c r="OLT127" s="44"/>
      <c r="OLU127" s="44"/>
      <c r="OLV127" s="44"/>
      <c r="OLW127" s="44"/>
      <c r="OLX127" s="44"/>
      <c r="OLY127" s="44"/>
      <c r="OLZ127" s="44"/>
      <c r="OMA127" s="44"/>
      <c r="OMB127" s="44"/>
      <c r="OMC127" s="44"/>
      <c r="OMD127" s="44"/>
      <c r="OME127" s="44"/>
      <c r="OMF127" s="44"/>
      <c r="OMG127" s="44"/>
      <c r="OMH127" s="44"/>
      <c r="OMI127" s="44"/>
      <c r="OMJ127" s="44"/>
      <c r="OMK127" s="44"/>
      <c r="OML127" s="44"/>
      <c r="OMM127" s="44"/>
      <c r="OMN127" s="44"/>
      <c r="OMO127" s="44"/>
      <c r="OMP127" s="44"/>
      <c r="OMQ127" s="44"/>
      <c r="OMR127" s="44"/>
      <c r="OMS127" s="44"/>
      <c r="OMT127" s="44"/>
      <c r="OMU127" s="44"/>
      <c r="OMV127" s="44"/>
      <c r="OMW127" s="44"/>
      <c r="OMX127" s="44"/>
      <c r="OMY127" s="44"/>
      <c r="OMZ127" s="44"/>
      <c r="ONA127" s="44"/>
      <c r="ONB127" s="44"/>
      <c r="ONC127" s="44"/>
      <c r="OND127" s="44"/>
      <c r="ONE127" s="44"/>
      <c r="ONF127" s="44"/>
      <c r="ONG127" s="44"/>
      <c r="ONH127" s="44"/>
      <c r="ONI127" s="44"/>
      <c r="ONJ127" s="44"/>
      <c r="ONK127" s="44"/>
      <c r="ONL127" s="44"/>
      <c r="ONM127" s="44"/>
      <c r="ONN127" s="44"/>
      <c r="ONO127" s="44"/>
      <c r="ONP127" s="44"/>
      <c r="ONQ127" s="44"/>
      <c r="ONR127" s="44"/>
      <c r="ONS127" s="44"/>
      <c r="ONT127" s="44"/>
      <c r="ONU127" s="44"/>
      <c r="ONV127" s="44"/>
      <c r="ONW127" s="44"/>
      <c r="ONX127" s="44"/>
      <c r="ONY127" s="44"/>
      <c r="ONZ127" s="44"/>
      <c r="OOA127" s="44"/>
      <c r="OOB127" s="44"/>
      <c r="OOC127" s="44"/>
      <c r="OOD127" s="44"/>
      <c r="OOE127" s="44"/>
      <c r="OOF127" s="44"/>
      <c r="OOG127" s="44"/>
      <c r="OOH127" s="44"/>
      <c r="OOI127" s="44"/>
      <c r="OOJ127" s="44"/>
      <c r="OOK127" s="44"/>
      <c r="OOL127" s="44"/>
      <c r="OOM127" s="44"/>
      <c r="OON127" s="44"/>
      <c r="OOO127" s="44"/>
      <c r="OOP127" s="44"/>
      <c r="OOQ127" s="44"/>
      <c r="OOR127" s="44"/>
      <c r="OOS127" s="44"/>
      <c r="OOT127" s="44"/>
      <c r="OOU127" s="44"/>
      <c r="OOV127" s="44"/>
      <c r="OOW127" s="44"/>
      <c r="OOX127" s="44"/>
      <c r="OOY127" s="44"/>
      <c r="OOZ127" s="44"/>
      <c r="OPA127" s="44"/>
      <c r="OPB127" s="44"/>
      <c r="OPC127" s="44"/>
      <c r="OPD127" s="44"/>
      <c r="OPE127" s="44"/>
      <c r="OPF127" s="44"/>
      <c r="OPG127" s="44"/>
      <c r="OPH127" s="44"/>
      <c r="OPI127" s="44"/>
      <c r="OPJ127" s="44"/>
      <c r="OPK127" s="44"/>
      <c r="OPL127" s="44"/>
      <c r="OPM127" s="44"/>
      <c r="OPN127" s="44"/>
      <c r="OPO127" s="44"/>
      <c r="OPP127" s="44"/>
      <c r="OPQ127" s="44"/>
      <c r="OPR127" s="44"/>
      <c r="OPS127" s="44"/>
      <c r="OPT127" s="44"/>
      <c r="OPU127" s="44"/>
      <c r="OPV127" s="44"/>
      <c r="OPW127" s="44"/>
      <c r="OPX127" s="44"/>
      <c r="OPY127" s="44"/>
      <c r="OPZ127" s="44"/>
      <c r="OQA127" s="44"/>
      <c r="OQB127" s="44"/>
      <c r="OQC127" s="44"/>
      <c r="OQD127" s="44"/>
      <c r="OQE127" s="44"/>
      <c r="OQF127" s="44"/>
      <c r="OQG127" s="44"/>
      <c r="OQH127" s="44"/>
      <c r="OQI127" s="44"/>
      <c r="OQJ127" s="44"/>
      <c r="OQK127" s="44"/>
      <c r="OQL127" s="44"/>
      <c r="OQM127" s="44"/>
      <c r="OQN127" s="44"/>
      <c r="OQO127" s="44"/>
      <c r="OQP127" s="44"/>
      <c r="OQQ127" s="44"/>
      <c r="OQR127" s="44"/>
      <c r="OQS127" s="44"/>
      <c r="OQT127" s="44"/>
      <c r="OQU127" s="44"/>
      <c r="OQV127" s="44"/>
      <c r="OQW127" s="44"/>
      <c r="OQX127" s="44"/>
      <c r="OQY127" s="44"/>
      <c r="OQZ127" s="44"/>
      <c r="ORA127" s="44"/>
      <c r="ORB127" s="44"/>
      <c r="ORC127" s="44"/>
      <c r="ORD127" s="44"/>
      <c r="ORE127" s="44"/>
      <c r="ORF127" s="44"/>
      <c r="ORG127" s="44"/>
      <c r="ORH127" s="44"/>
      <c r="ORI127" s="44"/>
      <c r="ORJ127" s="44"/>
      <c r="ORK127" s="44"/>
      <c r="ORL127" s="44"/>
      <c r="ORM127" s="44"/>
      <c r="ORN127" s="44"/>
      <c r="ORO127" s="44"/>
      <c r="ORP127" s="44"/>
      <c r="ORQ127" s="44"/>
      <c r="ORR127" s="44"/>
      <c r="ORS127" s="44"/>
      <c r="ORT127" s="44"/>
      <c r="ORU127" s="44"/>
      <c r="ORV127" s="44"/>
      <c r="ORW127" s="44"/>
      <c r="ORX127" s="44"/>
      <c r="ORY127" s="44"/>
      <c r="ORZ127" s="44"/>
      <c r="OSA127" s="44"/>
      <c r="OSB127" s="44"/>
      <c r="OSC127" s="44"/>
      <c r="OSD127" s="44"/>
      <c r="OSE127" s="44"/>
      <c r="OSF127" s="44"/>
      <c r="OSG127" s="44"/>
      <c r="OSH127" s="44"/>
      <c r="OSI127" s="44"/>
      <c r="OSJ127" s="44"/>
      <c r="OSK127" s="44"/>
      <c r="OSL127" s="44"/>
      <c r="OSM127" s="44"/>
      <c r="OSN127" s="44"/>
      <c r="OSO127" s="44"/>
      <c r="OSP127" s="44"/>
      <c r="OSQ127" s="44"/>
      <c r="OSR127" s="44"/>
      <c r="OSS127" s="44"/>
      <c r="OST127" s="44"/>
      <c r="OSU127" s="44"/>
      <c r="OSV127" s="44"/>
      <c r="OSW127" s="44"/>
      <c r="OSX127" s="44"/>
      <c r="OSY127" s="44"/>
      <c r="OSZ127" s="44"/>
      <c r="OTA127" s="44"/>
      <c r="OTB127" s="44"/>
      <c r="OTC127" s="44"/>
      <c r="OTD127" s="44"/>
      <c r="OTE127" s="44"/>
      <c r="OTF127" s="44"/>
      <c r="OTG127" s="44"/>
      <c r="OTH127" s="44"/>
      <c r="OTI127" s="44"/>
      <c r="OTJ127" s="44"/>
      <c r="OTK127" s="44"/>
      <c r="OTL127" s="44"/>
      <c r="OTM127" s="44"/>
      <c r="OTN127" s="44"/>
      <c r="OTO127" s="44"/>
      <c r="OTP127" s="44"/>
      <c r="OTQ127" s="44"/>
      <c r="OTR127" s="44"/>
      <c r="OTS127" s="44"/>
      <c r="OTT127" s="44"/>
      <c r="OTU127" s="44"/>
      <c r="OTV127" s="44"/>
      <c r="OTW127" s="44"/>
      <c r="OTX127" s="44"/>
      <c r="OTY127" s="44"/>
      <c r="OTZ127" s="44"/>
      <c r="OUA127" s="44"/>
      <c r="OUB127" s="44"/>
      <c r="OUC127" s="44"/>
      <c r="OUD127" s="44"/>
      <c r="OUE127" s="44"/>
      <c r="OUF127" s="44"/>
      <c r="OUG127" s="44"/>
      <c r="OUH127" s="44"/>
      <c r="OUI127" s="44"/>
      <c r="OUJ127" s="44"/>
      <c r="OUK127" s="44"/>
      <c r="OUL127" s="44"/>
      <c r="OUM127" s="44"/>
      <c r="OUN127" s="44"/>
      <c r="OUO127" s="44"/>
      <c r="OUP127" s="44"/>
      <c r="OUQ127" s="44"/>
      <c r="OUR127" s="44"/>
      <c r="OUS127" s="44"/>
      <c r="OUT127" s="44"/>
      <c r="OUU127" s="44"/>
      <c r="OUV127" s="44"/>
      <c r="OUW127" s="44"/>
      <c r="OUX127" s="44"/>
      <c r="OUY127" s="44"/>
      <c r="OUZ127" s="44"/>
      <c r="OVA127" s="44"/>
      <c r="OVB127" s="44"/>
      <c r="OVC127" s="44"/>
      <c r="OVD127" s="44"/>
      <c r="OVE127" s="44"/>
      <c r="OVF127" s="44"/>
      <c r="OVG127" s="44"/>
      <c r="OVH127" s="44"/>
      <c r="OVI127" s="44"/>
      <c r="OVJ127" s="44"/>
      <c r="OVK127" s="44"/>
      <c r="OVL127" s="44"/>
      <c r="OVM127" s="44"/>
      <c r="OVN127" s="44"/>
      <c r="OVO127" s="44"/>
      <c r="OVP127" s="44"/>
      <c r="OVQ127" s="44"/>
      <c r="OVR127" s="44"/>
      <c r="OVS127" s="44"/>
      <c r="OVT127" s="44"/>
      <c r="OVU127" s="44"/>
      <c r="OVV127" s="44"/>
      <c r="OVW127" s="44"/>
      <c r="OVX127" s="44"/>
      <c r="OVY127" s="44"/>
      <c r="OVZ127" s="44"/>
      <c r="OWA127" s="44"/>
      <c r="OWB127" s="44"/>
      <c r="OWC127" s="44"/>
      <c r="OWD127" s="44"/>
      <c r="OWE127" s="44"/>
      <c r="OWF127" s="44"/>
      <c r="OWG127" s="44"/>
      <c r="OWH127" s="44"/>
      <c r="OWI127" s="44"/>
      <c r="OWJ127" s="44"/>
      <c r="OWK127" s="44"/>
      <c r="OWL127" s="44"/>
      <c r="OWM127" s="44"/>
      <c r="OWN127" s="44"/>
      <c r="OWO127" s="44"/>
      <c r="OWP127" s="44"/>
      <c r="OWQ127" s="44"/>
      <c r="OWR127" s="44"/>
      <c r="OWS127" s="44"/>
      <c r="OWT127" s="44"/>
      <c r="OWU127" s="44"/>
      <c r="OWV127" s="44"/>
      <c r="OWW127" s="44"/>
      <c r="OWX127" s="44"/>
      <c r="OWY127" s="44"/>
      <c r="OWZ127" s="44"/>
      <c r="OXA127" s="44"/>
      <c r="OXB127" s="44"/>
      <c r="OXC127" s="44"/>
      <c r="OXD127" s="44"/>
      <c r="OXE127" s="44"/>
      <c r="OXF127" s="44"/>
      <c r="OXG127" s="44"/>
      <c r="OXH127" s="44"/>
      <c r="OXI127" s="44"/>
      <c r="OXJ127" s="44"/>
      <c r="OXK127" s="44"/>
      <c r="OXL127" s="44"/>
      <c r="OXM127" s="44"/>
      <c r="OXN127" s="44"/>
      <c r="OXO127" s="44"/>
      <c r="OXP127" s="44"/>
      <c r="OXQ127" s="44"/>
      <c r="OXR127" s="44"/>
      <c r="OXS127" s="44"/>
      <c r="OXT127" s="44"/>
      <c r="OXU127" s="44"/>
      <c r="OXV127" s="44"/>
      <c r="OXW127" s="44"/>
      <c r="OXX127" s="44"/>
      <c r="OXY127" s="44"/>
      <c r="OXZ127" s="44"/>
      <c r="OYA127" s="44"/>
      <c r="OYB127" s="44"/>
      <c r="OYC127" s="44"/>
      <c r="OYD127" s="44"/>
      <c r="OYE127" s="44"/>
      <c r="OYF127" s="44"/>
      <c r="OYG127" s="44"/>
      <c r="OYH127" s="44"/>
      <c r="OYI127" s="44"/>
      <c r="OYJ127" s="44"/>
      <c r="OYK127" s="44"/>
      <c r="OYL127" s="44"/>
      <c r="OYM127" s="44"/>
      <c r="OYN127" s="44"/>
      <c r="OYO127" s="44"/>
      <c r="OYP127" s="44"/>
      <c r="OYQ127" s="44"/>
      <c r="OYR127" s="44"/>
      <c r="OYS127" s="44"/>
      <c r="OYT127" s="44"/>
      <c r="OYU127" s="44"/>
      <c r="OYV127" s="44"/>
      <c r="OYW127" s="44"/>
      <c r="OYX127" s="44"/>
      <c r="OYY127" s="44"/>
      <c r="OYZ127" s="44"/>
      <c r="OZA127" s="44"/>
      <c r="OZB127" s="44"/>
      <c r="OZC127" s="44"/>
      <c r="OZD127" s="44"/>
      <c r="OZE127" s="44"/>
      <c r="OZF127" s="44"/>
      <c r="OZG127" s="44"/>
      <c r="OZH127" s="44"/>
      <c r="OZI127" s="44"/>
      <c r="OZJ127" s="44"/>
      <c r="OZK127" s="44"/>
      <c r="OZL127" s="44"/>
      <c r="OZM127" s="44"/>
      <c r="OZN127" s="44"/>
      <c r="OZO127" s="44"/>
      <c r="OZP127" s="44"/>
      <c r="OZQ127" s="44"/>
      <c r="OZR127" s="44"/>
      <c r="OZS127" s="44"/>
      <c r="OZT127" s="44"/>
      <c r="OZU127" s="44"/>
      <c r="OZV127" s="44"/>
      <c r="OZW127" s="44"/>
      <c r="OZX127" s="44"/>
      <c r="OZY127" s="44"/>
      <c r="OZZ127" s="44"/>
      <c r="PAA127" s="44"/>
      <c r="PAB127" s="44"/>
      <c r="PAC127" s="44"/>
      <c r="PAD127" s="44"/>
      <c r="PAE127" s="44"/>
      <c r="PAF127" s="44"/>
      <c r="PAG127" s="44"/>
      <c r="PAH127" s="44"/>
      <c r="PAI127" s="44"/>
      <c r="PAJ127" s="44"/>
      <c r="PAK127" s="44"/>
      <c r="PAL127" s="44"/>
      <c r="PAM127" s="44"/>
      <c r="PAN127" s="44"/>
      <c r="PAO127" s="44"/>
      <c r="PAP127" s="44"/>
      <c r="PAQ127" s="44"/>
      <c r="PAR127" s="44"/>
      <c r="PAS127" s="44"/>
      <c r="PAT127" s="44"/>
      <c r="PAU127" s="44"/>
      <c r="PAV127" s="44"/>
      <c r="PAW127" s="44"/>
      <c r="PAX127" s="44"/>
      <c r="PAY127" s="44"/>
      <c r="PAZ127" s="44"/>
      <c r="PBA127" s="44"/>
      <c r="PBB127" s="44"/>
      <c r="PBC127" s="44"/>
      <c r="PBD127" s="44"/>
      <c r="PBE127" s="44"/>
      <c r="PBF127" s="44"/>
      <c r="PBG127" s="44"/>
      <c r="PBH127" s="44"/>
      <c r="PBI127" s="44"/>
      <c r="PBJ127" s="44"/>
      <c r="PBK127" s="44"/>
      <c r="PBL127" s="44"/>
      <c r="PBM127" s="44"/>
      <c r="PBN127" s="44"/>
      <c r="PBO127" s="44"/>
      <c r="PBP127" s="44"/>
      <c r="PBQ127" s="44"/>
      <c r="PBR127" s="44"/>
      <c r="PBS127" s="44"/>
      <c r="PBT127" s="44"/>
      <c r="PBU127" s="44"/>
      <c r="PBV127" s="44"/>
      <c r="PBW127" s="44"/>
      <c r="PBX127" s="44"/>
      <c r="PBY127" s="44"/>
      <c r="PBZ127" s="44"/>
      <c r="PCA127" s="44"/>
      <c r="PCB127" s="44"/>
      <c r="PCC127" s="44"/>
      <c r="PCD127" s="44"/>
      <c r="PCE127" s="44"/>
      <c r="PCF127" s="44"/>
      <c r="PCG127" s="44"/>
      <c r="PCH127" s="44"/>
      <c r="PCI127" s="44"/>
      <c r="PCJ127" s="44"/>
      <c r="PCK127" s="44"/>
      <c r="PCL127" s="44"/>
      <c r="PCM127" s="44"/>
      <c r="PCN127" s="44"/>
      <c r="PCO127" s="44"/>
      <c r="PCP127" s="44"/>
      <c r="PCQ127" s="44"/>
      <c r="PCR127" s="44"/>
      <c r="PCS127" s="44"/>
      <c r="PCT127" s="44"/>
      <c r="PCU127" s="44"/>
      <c r="PCV127" s="44"/>
      <c r="PCW127" s="44"/>
      <c r="PCX127" s="44"/>
      <c r="PCY127" s="44"/>
      <c r="PCZ127" s="44"/>
      <c r="PDA127" s="44"/>
      <c r="PDB127" s="44"/>
      <c r="PDC127" s="44"/>
      <c r="PDD127" s="44"/>
      <c r="PDE127" s="44"/>
      <c r="PDF127" s="44"/>
      <c r="PDG127" s="44"/>
      <c r="PDH127" s="44"/>
      <c r="PDI127" s="44"/>
      <c r="PDJ127" s="44"/>
      <c r="PDK127" s="44"/>
      <c r="PDL127" s="44"/>
      <c r="PDM127" s="44"/>
      <c r="PDN127" s="44"/>
      <c r="PDO127" s="44"/>
      <c r="PDP127" s="44"/>
      <c r="PDQ127" s="44"/>
      <c r="PDR127" s="44"/>
      <c r="PDS127" s="44"/>
      <c r="PDT127" s="44"/>
      <c r="PDU127" s="44"/>
      <c r="PDV127" s="44"/>
      <c r="PDW127" s="44"/>
      <c r="PDX127" s="44"/>
      <c r="PDY127" s="44"/>
      <c r="PDZ127" s="44"/>
      <c r="PEA127" s="44"/>
      <c r="PEB127" s="44"/>
      <c r="PEC127" s="44"/>
      <c r="PED127" s="44"/>
      <c r="PEE127" s="44"/>
      <c r="PEF127" s="44"/>
      <c r="PEG127" s="44"/>
      <c r="PEH127" s="44"/>
      <c r="PEI127" s="44"/>
      <c r="PEJ127" s="44"/>
      <c r="PEK127" s="44"/>
      <c r="PEL127" s="44"/>
      <c r="PEM127" s="44"/>
      <c r="PEN127" s="44"/>
      <c r="PEO127" s="44"/>
      <c r="PEP127" s="44"/>
      <c r="PEQ127" s="44"/>
      <c r="PER127" s="44"/>
      <c r="PES127" s="44"/>
      <c r="PET127" s="44"/>
      <c r="PEU127" s="44"/>
      <c r="PEV127" s="44"/>
      <c r="PEW127" s="44"/>
      <c r="PEX127" s="44"/>
      <c r="PEY127" s="44"/>
      <c r="PEZ127" s="44"/>
      <c r="PFA127" s="44"/>
      <c r="PFB127" s="44"/>
      <c r="PFC127" s="44"/>
      <c r="PFD127" s="44"/>
      <c r="PFE127" s="44"/>
      <c r="PFF127" s="44"/>
      <c r="PFG127" s="44"/>
      <c r="PFH127" s="44"/>
      <c r="PFI127" s="44"/>
      <c r="PFJ127" s="44"/>
      <c r="PFK127" s="44"/>
      <c r="PFL127" s="44"/>
      <c r="PFM127" s="44"/>
      <c r="PFN127" s="44"/>
      <c r="PFO127" s="44"/>
      <c r="PFP127" s="44"/>
      <c r="PFQ127" s="44"/>
      <c r="PFR127" s="44"/>
      <c r="PFS127" s="44"/>
      <c r="PFT127" s="44"/>
      <c r="PFU127" s="44"/>
      <c r="PFV127" s="44"/>
      <c r="PFW127" s="44"/>
      <c r="PFX127" s="44"/>
      <c r="PFY127" s="44"/>
      <c r="PFZ127" s="44"/>
      <c r="PGA127" s="44"/>
      <c r="PGB127" s="44"/>
      <c r="PGC127" s="44"/>
      <c r="PGD127" s="44"/>
      <c r="PGE127" s="44"/>
      <c r="PGF127" s="44"/>
      <c r="PGG127" s="44"/>
      <c r="PGH127" s="44"/>
      <c r="PGI127" s="44"/>
      <c r="PGJ127" s="44"/>
      <c r="PGK127" s="44"/>
      <c r="PGL127" s="44"/>
      <c r="PGM127" s="44"/>
      <c r="PGN127" s="44"/>
      <c r="PGO127" s="44"/>
      <c r="PGP127" s="44"/>
      <c r="PGQ127" s="44"/>
      <c r="PGR127" s="44"/>
      <c r="PGS127" s="44"/>
      <c r="PGT127" s="44"/>
      <c r="PGU127" s="44"/>
      <c r="PGV127" s="44"/>
      <c r="PGW127" s="44"/>
      <c r="PGX127" s="44"/>
      <c r="PGY127" s="44"/>
      <c r="PGZ127" s="44"/>
      <c r="PHA127" s="44"/>
      <c r="PHB127" s="44"/>
      <c r="PHC127" s="44"/>
      <c r="PHD127" s="44"/>
      <c r="PHE127" s="44"/>
      <c r="PHF127" s="44"/>
      <c r="PHG127" s="44"/>
      <c r="PHH127" s="44"/>
      <c r="PHI127" s="44"/>
      <c r="PHJ127" s="44"/>
      <c r="PHK127" s="44"/>
      <c r="PHL127" s="44"/>
      <c r="PHM127" s="44"/>
      <c r="PHN127" s="44"/>
      <c r="PHO127" s="44"/>
      <c r="PHP127" s="44"/>
      <c r="PHQ127" s="44"/>
      <c r="PHR127" s="44"/>
      <c r="PHS127" s="44"/>
      <c r="PHT127" s="44"/>
      <c r="PHU127" s="44"/>
      <c r="PHV127" s="44"/>
      <c r="PHW127" s="44"/>
      <c r="PHX127" s="44"/>
      <c r="PHY127" s="44"/>
      <c r="PHZ127" s="44"/>
      <c r="PIA127" s="44"/>
      <c r="PIB127" s="44"/>
      <c r="PIC127" s="44"/>
      <c r="PID127" s="44"/>
      <c r="PIE127" s="44"/>
      <c r="PIF127" s="44"/>
      <c r="PIG127" s="44"/>
      <c r="PIH127" s="44"/>
      <c r="PII127" s="44"/>
      <c r="PIJ127" s="44"/>
      <c r="PIK127" s="44"/>
      <c r="PIL127" s="44"/>
      <c r="PIM127" s="44"/>
      <c r="PIN127" s="44"/>
      <c r="PIO127" s="44"/>
      <c r="PIP127" s="44"/>
      <c r="PIQ127" s="44"/>
      <c r="PIR127" s="44"/>
      <c r="PIS127" s="44"/>
      <c r="PIT127" s="44"/>
      <c r="PIU127" s="44"/>
      <c r="PIV127" s="44"/>
      <c r="PIW127" s="44"/>
      <c r="PIX127" s="44"/>
      <c r="PIY127" s="44"/>
      <c r="PIZ127" s="44"/>
      <c r="PJA127" s="44"/>
      <c r="PJB127" s="44"/>
      <c r="PJC127" s="44"/>
      <c r="PJD127" s="44"/>
      <c r="PJE127" s="44"/>
      <c r="PJF127" s="44"/>
      <c r="PJG127" s="44"/>
      <c r="PJH127" s="44"/>
      <c r="PJI127" s="44"/>
      <c r="PJJ127" s="44"/>
      <c r="PJK127" s="44"/>
      <c r="PJL127" s="44"/>
      <c r="PJM127" s="44"/>
      <c r="PJN127" s="44"/>
      <c r="PJO127" s="44"/>
      <c r="PJP127" s="44"/>
      <c r="PJQ127" s="44"/>
      <c r="PJR127" s="44"/>
      <c r="PJS127" s="44"/>
      <c r="PJT127" s="44"/>
      <c r="PJU127" s="44"/>
      <c r="PJV127" s="44"/>
      <c r="PJW127" s="44"/>
      <c r="PJX127" s="44"/>
      <c r="PJY127" s="44"/>
      <c r="PJZ127" s="44"/>
      <c r="PKA127" s="44"/>
      <c r="PKB127" s="44"/>
      <c r="PKC127" s="44"/>
      <c r="PKD127" s="44"/>
      <c r="PKE127" s="44"/>
      <c r="PKF127" s="44"/>
      <c r="PKG127" s="44"/>
      <c r="PKH127" s="44"/>
      <c r="PKI127" s="44"/>
      <c r="PKJ127" s="44"/>
      <c r="PKK127" s="44"/>
      <c r="PKL127" s="44"/>
      <c r="PKM127" s="44"/>
      <c r="PKN127" s="44"/>
      <c r="PKO127" s="44"/>
      <c r="PKP127" s="44"/>
      <c r="PKQ127" s="44"/>
      <c r="PKR127" s="44"/>
      <c r="PKS127" s="44"/>
      <c r="PKT127" s="44"/>
      <c r="PKU127" s="44"/>
      <c r="PKV127" s="44"/>
      <c r="PKW127" s="44"/>
      <c r="PKX127" s="44"/>
      <c r="PKY127" s="44"/>
      <c r="PKZ127" s="44"/>
      <c r="PLA127" s="44"/>
      <c r="PLB127" s="44"/>
      <c r="PLC127" s="44"/>
      <c r="PLD127" s="44"/>
      <c r="PLE127" s="44"/>
      <c r="PLF127" s="44"/>
      <c r="PLG127" s="44"/>
      <c r="PLH127" s="44"/>
      <c r="PLI127" s="44"/>
      <c r="PLJ127" s="44"/>
      <c r="PLK127" s="44"/>
      <c r="PLL127" s="44"/>
      <c r="PLM127" s="44"/>
      <c r="PLN127" s="44"/>
      <c r="PLO127" s="44"/>
      <c r="PLP127" s="44"/>
      <c r="PLQ127" s="44"/>
      <c r="PLR127" s="44"/>
      <c r="PLS127" s="44"/>
      <c r="PLT127" s="44"/>
      <c r="PLU127" s="44"/>
      <c r="PLV127" s="44"/>
      <c r="PLW127" s="44"/>
      <c r="PLX127" s="44"/>
      <c r="PLY127" s="44"/>
      <c r="PLZ127" s="44"/>
      <c r="PMA127" s="44"/>
      <c r="PMB127" s="44"/>
      <c r="PMC127" s="44"/>
      <c r="PMD127" s="44"/>
      <c r="PME127" s="44"/>
      <c r="PMF127" s="44"/>
      <c r="PMG127" s="44"/>
      <c r="PMH127" s="44"/>
      <c r="PMI127" s="44"/>
      <c r="PMJ127" s="44"/>
      <c r="PMK127" s="44"/>
      <c r="PML127" s="44"/>
      <c r="PMM127" s="44"/>
      <c r="PMN127" s="44"/>
      <c r="PMO127" s="44"/>
      <c r="PMP127" s="44"/>
      <c r="PMQ127" s="44"/>
      <c r="PMR127" s="44"/>
      <c r="PMS127" s="44"/>
      <c r="PMT127" s="44"/>
      <c r="PMU127" s="44"/>
      <c r="PMV127" s="44"/>
      <c r="PMW127" s="44"/>
      <c r="PMX127" s="44"/>
      <c r="PMY127" s="44"/>
      <c r="PMZ127" s="44"/>
      <c r="PNA127" s="44"/>
      <c r="PNB127" s="44"/>
      <c r="PNC127" s="44"/>
      <c r="PND127" s="44"/>
      <c r="PNE127" s="44"/>
      <c r="PNF127" s="44"/>
      <c r="PNG127" s="44"/>
      <c r="PNH127" s="44"/>
      <c r="PNI127" s="44"/>
      <c r="PNJ127" s="44"/>
      <c r="PNK127" s="44"/>
      <c r="PNL127" s="44"/>
      <c r="PNM127" s="44"/>
      <c r="PNN127" s="44"/>
      <c r="PNO127" s="44"/>
      <c r="PNP127" s="44"/>
      <c r="PNQ127" s="44"/>
      <c r="PNR127" s="44"/>
      <c r="PNS127" s="44"/>
      <c r="PNT127" s="44"/>
      <c r="PNU127" s="44"/>
      <c r="PNV127" s="44"/>
      <c r="PNW127" s="44"/>
      <c r="PNX127" s="44"/>
      <c r="PNY127" s="44"/>
      <c r="PNZ127" s="44"/>
      <c r="POA127" s="44"/>
      <c r="POB127" s="44"/>
      <c r="POC127" s="44"/>
      <c r="POD127" s="44"/>
      <c r="POE127" s="44"/>
      <c r="POF127" s="44"/>
      <c r="POG127" s="44"/>
      <c r="POH127" s="44"/>
      <c r="POI127" s="44"/>
      <c r="POJ127" s="44"/>
      <c r="POK127" s="44"/>
      <c r="POL127" s="44"/>
      <c r="POM127" s="44"/>
      <c r="PON127" s="44"/>
      <c r="POO127" s="44"/>
      <c r="POP127" s="44"/>
      <c r="POQ127" s="44"/>
      <c r="POR127" s="44"/>
      <c r="POS127" s="44"/>
      <c r="POT127" s="44"/>
      <c r="POU127" s="44"/>
      <c r="POV127" s="44"/>
      <c r="POW127" s="44"/>
      <c r="POX127" s="44"/>
      <c r="POY127" s="44"/>
      <c r="POZ127" s="44"/>
      <c r="PPA127" s="44"/>
      <c r="PPB127" s="44"/>
      <c r="PPC127" s="44"/>
      <c r="PPD127" s="44"/>
      <c r="PPE127" s="44"/>
      <c r="PPF127" s="44"/>
      <c r="PPG127" s="44"/>
      <c r="PPH127" s="44"/>
      <c r="PPI127" s="44"/>
      <c r="PPJ127" s="44"/>
      <c r="PPK127" s="44"/>
      <c r="PPL127" s="44"/>
      <c r="PPM127" s="44"/>
      <c r="PPN127" s="44"/>
      <c r="PPO127" s="44"/>
      <c r="PPP127" s="44"/>
      <c r="PPQ127" s="44"/>
      <c r="PPR127" s="44"/>
      <c r="PPS127" s="44"/>
      <c r="PPT127" s="44"/>
      <c r="PPU127" s="44"/>
      <c r="PPV127" s="44"/>
      <c r="PPW127" s="44"/>
      <c r="PPX127" s="44"/>
      <c r="PPY127" s="44"/>
      <c r="PPZ127" s="44"/>
      <c r="PQA127" s="44"/>
      <c r="PQB127" s="44"/>
      <c r="PQC127" s="44"/>
      <c r="PQD127" s="44"/>
      <c r="PQE127" s="44"/>
      <c r="PQF127" s="44"/>
      <c r="PQG127" s="44"/>
      <c r="PQH127" s="44"/>
      <c r="PQI127" s="44"/>
      <c r="PQJ127" s="44"/>
      <c r="PQK127" s="44"/>
      <c r="PQL127" s="44"/>
      <c r="PQM127" s="44"/>
      <c r="PQN127" s="44"/>
      <c r="PQO127" s="44"/>
      <c r="PQP127" s="44"/>
      <c r="PQQ127" s="44"/>
      <c r="PQR127" s="44"/>
      <c r="PQS127" s="44"/>
      <c r="PQT127" s="44"/>
      <c r="PQU127" s="44"/>
      <c r="PQV127" s="44"/>
      <c r="PQW127" s="44"/>
      <c r="PQX127" s="44"/>
      <c r="PQY127" s="44"/>
      <c r="PQZ127" s="44"/>
      <c r="PRA127" s="44"/>
      <c r="PRB127" s="44"/>
      <c r="PRC127" s="44"/>
      <c r="PRD127" s="44"/>
      <c r="PRE127" s="44"/>
      <c r="PRF127" s="44"/>
      <c r="PRG127" s="44"/>
      <c r="PRH127" s="44"/>
      <c r="PRI127" s="44"/>
      <c r="PRJ127" s="44"/>
      <c r="PRK127" s="44"/>
      <c r="PRL127" s="44"/>
      <c r="PRM127" s="44"/>
      <c r="PRN127" s="44"/>
      <c r="PRO127" s="44"/>
      <c r="PRP127" s="44"/>
      <c r="PRQ127" s="44"/>
      <c r="PRR127" s="44"/>
      <c r="PRS127" s="44"/>
      <c r="PRT127" s="44"/>
      <c r="PRU127" s="44"/>
      <c r="PRV127" s="44"/>
      <c r="PRW127" s="44"/>
      <c r="PRX127" s="44"/>
      <c r="PRY127" s="44"/>
      <c r="PRZ127" s="44"/>
      <c r="PSA127" s="44"/>
      <c r="PSB127" s="44"/>
      <c r="PSC127" s="44"/>
      <c r="PSD127" s="44"/>
      <c r="PSE127" s="44"/>
      <c r="PSF127" s="44"/>
      <c r="PSG127" s="44"/>
      <c r="PSH127" s="44"/>
      <c r="PSI127" s="44"/>
      <c r="PSJ127" s="44"/>
      <c r="PSK127" s="44"/>
      <c r="PSL127" s="44"/>
      <c r="PSM127" s="44"/>
      <c r="PSN127" s="44"/>
      <c r="PSO127" s="44"/>
      <c r="PSP127" s="44"/>
      <c r="PSQ127" s="44"/>
      <c r="PSR127" s="44"/>
      <c r="PSS127" s="44"/>
      <c r="PST127" s="44"/>
      <c r="PSU127" s="44"/>
      <c r="PSV127" s="44"/>
      <c r="PSW127" s="44"/>
      <c r="PSX127" s="44"/>
      <c r="PSY127" s="44"/>
      <c r="PSZ127" s="44"/>
      <c r="PTA127" s="44"/>
      <c r="PTB127" s="44"/>
      <c r="PTC127" s="44"/>
      <c r="PTD127" s="44"/>
      <c r="PTE127" s="44"/>
      <c r="PTF127" s="44"/>
      <c r="PTG127" s="44"/>
      <c r="PTH127" s="44"/>
      <c r="PTI127" s="44"/>
      <c r="PTJ127" s="44"/>
      <c r="PTK127" s="44"/>
      <c r="PTL127" s="44"/>
      <c r="PTM127" s="44"/>
      <c r="PTN127" s="44"/>
      <c r="PTO127" s="44"/>
      <c r="PTP127" s="44"/>
      <c r="PTQ127" s="44"/>
      <c r="PTR127" s="44"/>
      <c r="PTS127" s="44"/>
      <c r="PTT127" s="44"/>
      <c r="PTU127" s="44"/>
      <c r="PTV127" s="44"/>
      <c r="PTW127" s="44"/>
      <c r="PTX127" s="44"/>
      <c r="PTY127" s="44"/>
      <c r="PTZ127" s="44"/>
      <c r="PUA127" s="44"/>
      <c r="PUB127" s="44"/>
      <c r="PUC127" s="44"/>
      <c r="PUD127" s="44"/>
      <c r="PUE127" s="44"/>
      <c r="PUF127" s="44"/>
      <c r="PUG127" s="44"/>
      <c r="PUH127" s="44"/>
      <c r="PUI127" s="44"/>
      <c r="PUJ127" s="44"/>
      <c r="PUK127" s="44"/>
      <c r="PUL127" s="44"/>
      <c r="PUM127" s="44"/>
      <c r="PUN127" s="44"/>
      <c r="PUO127" s="44"/>
      <c r="PUP127" s="44"/>
      <c r="PUQ127" s="44"/>
      <c r="PUR127" s="44"/>
      <c r="PUS127" s="44"/>
      <c r="PUT127" s="44"/>
      <c r="PUU127" s="44"/>
      <c r="PUV127" s="44"/>
      <c r="PUW127" s="44"/>
      <c r="PUX127" s="44"/>
      <c r="PUY127" s="44"/>
      <c r="PUZ127" s="44"/>
      <c r="PVA127" s="44"/>
      <c r="PVB127" s="44"/>
      <c r="PVC127" s="44"/>
      <c r="PVD127" s="44"/>
      <c r="PVE127" s="44"/>
      <c r="PVF127" s="44"/>
      <c r="PVG127" s="44"/>
      <c r="PVH127" s="44"/>
      <c r="PVI127" s="44"/>
      <c r="PVJ127" s="44"/>
      <c r="PVK127" s="44"/>
      <c r="PVL127" s="44"/>
      <c r="PVM127" s="44"/>
      <c r="PVN127" s="44"/>
      <c r="PVO127" s="44"/>
      <c r="PVP127" s="44"/>
      <c r="PVQ127" s="44"/>
      <c r="PVR127" s="44"/>
      <c r="PVS127" s="44"/>
      <c r="PVT127" s="44"/>
      <c r="PVU127" s="44"/>
      <c r="PVV127" s="44"/>
      <c r="PVW127" s="44"/>
      <c r="PVX127" s="44"/>
      <c r="PVY127" s="44"/>
      <c r="PVZ127" s="44"/>
      <c r="PWA127" s="44"/>
      <c r="PWB127" s="44"/>
      <c r="PWC127" s="44"/>
      <c r="PWD127" s="44"/>
      <c r="PWE127" s="44"/>
      <c r="PWF127" s="44"/>
      <c r="PWG127" s="44"/>
      <c r="PWH127" s="44"/>
      <c r="PWI127" s="44"/>
      <c r="PWJ127" s="44"/>
      <c r="PWK127" s="44"/>
      <c r="PWL127" s="44"/>
      <c r="PWM127" s="44"/>
      <c r="PWN127" s="44"/>
      <c r="PWO127" s="44"/>
      <c r="PWP127" s="44"/>
      <c r="PWQ127" s="44"/>
      <c r="PWR127" s="44"/>
      <c r="PWS127" s="44"/>
      <c r="PWT127" s="44"/>
      <c r="PWU127" s="44"/>
      <c r="PWV127" s="44"/>
      <c r="PWW127" s="44"/>
      <c r="PWX127" s="44"/>
      <c r="PWY127" s="44"/>
      <c r="PWZ127" s="44"/>
      <c r="PXA127" s="44"/>
      <c r="PXB127" s="44"/>
      <c r="PXC127" s="44"/>
      <c r="PXD127" s="44"/>
      <c r="PXE127" s="44"/>
      <c r="PXF127" s="44"/>
      <c r="PXG127" s="44"/>
      <c r="PXH127" s="44"/>
      <c r="PXI127" s="44"/>
      <c r="PXJ127" s="44"/>
      <c r="PXK127" s="44"/>
      <c r="PXL127" s="44"/>
      <c r="PXM127" s="44"/>
      <c r="PXN127" s="44"/>
      <c r="PXO127" s="44"/>
      <c r="PXP127" s="44"/>
      <c r="PXQ127" s="44"/>
      <c r="PXR127" s="44"/>
      <c r="PXS127" s="44"/>
      <c r="PXT127" s="44"/>
      <c r="PXU127" s="44"/>
      <c r="PXV127" s="44"/>
      <c r="PXW127" s="44"/>
      <c r="PXX127" s="44"/>
      <c r="PXY127" s="44"/>
      <c r="PXZ127" s="44"/>
      <c r="PYA127" s="44"/>
      <c r="PYB127" s="44"/>
      <c r="PYC127" s="44"/>
      <c r="PYD127" s="44"/>
      <c r="PYE127" s="44"/>
      <c r="PYF127" s="44"/>
      <c r="PYG127" s="44"/>
      <c r="PYH127" s="44"/>
      <c r="PYI127" s="44"/>
      <c r="PYJ127" s="44"/>
      <c r="PYK127" s="44"/>
      <c r="PYL127" s="44"/>
      <c r="PYM127" s="44"/>
      <c r="PYN127" s="44"/>
      <c r="PYO127" s="44"/>
      <c r="PYP127" s="44"/>
      <c r="PYQ127" s="44"/>
      <c r="PYR127" s="44"/>
      <c r="PYS127" s="44"/>
      <c r="PYT127" s="44"/>
      <c r="PYU127" s="44"/>
      <c r="PYV127" s="44"/>
      <c r="PYW127" s="44"/>
      <c r="PYX127" s="44"/>
      <c r="PYY127" s="44"/>
      <c r="PYZ127" s="44"/>
      <c r="PZA127" s="44"/>
      <c r="PZB127" s="44"/>
      <c r="PZC127" s="44"/>
      <c r="PZD127" s="44"/>
      <c r="PZE127" s="44"/>
      <c r="PZF127" s="44"/>
      <c r="PZG127" s="44"/>
      <c r="PZH127" s="44"/>
      <c r="PZI127" s="44"/>
      <c r="PZJ127" s="44"/>
      <c r="PZK127" s="44"/>
      <c r="PZL127" s="44"/>
      <c r="PZM127" s="44"/>
      <c r="PZN127" s="44"/>
      <c r="PZO127" s="44"/>
      <c r="PZP127" s="44"/>
      <c r="PZQ127" s="44"/>
      <c r="PZR127" s="44"/>
      <c r="PZS127" s="44"/>
      <c r="PZT127" s="44"/>
      <c r="PZU127" s="44"/>
      <c r="PZV127" s="44"/>
      <c r="PZW127" s="44"/>
      <c r="PZX127" s="44"/>
      <c r="PZY127" s="44"/>
      <c r="PZZ127" s="44"/>
      <c r="QAA127" s="44"/>
      <c r="QAB127" s="44"/>
      <c r="QAC127" s="44"/>
      <c r="QAD127" s="44"/>
      <c r="QAE127" s="44"/>
      <c r="QAF127" s="44"/>
      <c r="QAG127" s="44"/>
      <c r="QAH127" s="44"/>
      <c r="QAI127" s="44"/>
      <c r="QAJ127" s="44"/>
      <c r="QAK127" s="44"/>
      <c r="QAL127" s="44"/>
      <c r="QAM127" s="44"/>
      <c r="QAN127" s="44"/>
      <c r="QAO127" s="44"/>
      <c r="QAP127" s="44"/>
      <c r="QAQ127" s="44"/>
      <c r="QAR127" s="44"/>
      <c r="QAS127" s="44"/>
      <c r="QAT127" s="44"/>
      <c r="QAU127" s="44"/>
      <c r="QAV127" s="44"/>
      <c r="QAW127" s="44"/>
      <c r="QAX127" s="44"/>
      <c r="QAY127" s="44"/>
      <c r="QAZ127" s="44"/>
      <c r="QBA127" s="44"/>
      <c r="QBB127" s="44"/>
      <c r="QBC127" s="44"/>
      <c r="QBD127" s="44"/>
      <c r="QBE127" s="44"/>
      <c r="QBF127" s="44"/>
      <c r="QBG127" s="44"/>
      <c r="QBH127" s="44"/>
      <c r="QBI127" s="44"/>
      <c r="QBJ127" s="44"/>
      <c r="QBK127" s="44"/>
      <c r="QBL127" s="44"/>
      <c r="QBM127" s="44"/>
      <c r="QBN127" s="44"/>
      <c r="QBO127" s="44"/>
      <c r="QBP127" s="44"/>
      <c r="QBQ127" s="44"/>
      <c r="QBR127" s="44"/>
      <c r="QBS127" s="44"/>
      <c r="QBT127" s="44"/>
      <c r="QBU127" s="44"/>
      <c r="QBV127" s="44"/>
      <c r="QBW127" s="44"/>
      <c r="QBX127" s="44"/>
      <c r="QBY127" s="44"/>
      <c r="QBZ127" s="44"/>
      <c r="QCA127" s="44"/>
      <c r="QCB127" s="44"/>
      <c r="QCC127" s="44"/>
      <c r="QCD127" s="44"/>
      <c r="QCE127" s="44"/>
      <c r="QCF127" s="44"/>
      <c r="QCG127" s="44"/>
      <c r="QCH127" s="44"/>
      <c r="QCI127" s="44"/>
      <c r="QCJ127" s="44"/>
      <c r="QCK127" s="44"/>
      <c r="QCL127" s="44"/>
      <c r="QCM127" s="44"/>
      <c r="QCN127" s="44"/>
      <c r="QCO127" s="44"/>
      <c r="QCP127" s="44"/>
      <c r="QCQ127" s="44"/>
      <c r="QCR127" s="44"/>
      <c r="QCS127" s="44"/>
      <c r="QCT127" s="44"/>
      <c r="QCU127" s="44"/>
      <c r="QCV127" s="44"/>
      <c r="QCW127" s="44"/>
      <c r="QCX127" s="44"/>
      <c r="QCY127" s="44"/>
      <c r="QCZ127" s="44"/>
      <c r="QDA127" s="44"/>
      <c r="QDB127" s="44"/>
      <c r="QDC127" s="44"/>
      <c r="QDD127" s="44"/>
      <c r="QDE127" s="44"/>
      <c r="QDF127" s="44"/>
      <c r="QDG127" s="44"/>
      <c r="QDH127" s="44"/>
      <c r="QDI127" s="44"/>
      <c r="QDJ127" s="44"/>
      <c r="QDK127" s="44"/>
      <c r="QDL127" s="44"/>
      <c r="QDM127" s="44"/>
      <c r="QDN127" s="44"/>
      <c r="QDO127" s="44"/>
      <c r="QDP127" s="44"/>
      <c r="QDQ127" s="44"/>
      <c r="QDR127" s="44"/>
      <c r="QDS127" s="44"/>
      <c r="QDT127" s="44"/>
      <c r="QDU127" s="44"/>
      <c r="QDV127" s="44"/>
      <c r="QDW127" s="44"/>
      <c r="QDX127" s="44"/>
      <c r="QDY127" s="44"/>
      <c r="QDZ127" s="44"/>
      <c r="QEA127" s="44"/>
      <c r="QEB127" s="44"/>
      <c r="QEC127" s="44"/>
      <c r="QED127" s="44"/>
      <c r="QEE127" s="44"/>
      <c r="QEF127" s="44"/>
      <c r="QEG127" s="44"/>
      <c r="QEH127" s="44"/>
      <c r="QEI127" s="44"/>
      <c r="QEJ127" s="44"/>
      <c r="QEK127" s="44"/>
      <c r="QEL127" s="44"/>
      <c r="QEM127" s="44"/>
      <c r="QEN127" s="44"/>
      <c r="QEO127" s="44"/>
      <c r="QEP127" s="44"/>
      <c r="QEQ127" s="44"/>
      <c r="QER127" s="44"/>
      <c r="QES127" s="44"/>
      <c r="QET127" s="44"/>
      <c r="QEU127" s="44"/>
      <c r="QEV127" s="44"/>
      <c r="QEW127" s="44"/>
      <c r="QEX127" s="44"/>
      <c r="QEY127" s="44"/>
      <c r="QEZ127" s="44"/>
      <c r="QFA127" s="44"/>
      <c r="QFB127" s="44"/>
      <c r="QFC127" s="44"/>
      <c r="QFD127" s="44"/>
      <c r="QFE127" s="44"/>
      <c r="QFF127" s="44"/>
      <c r="QFG127" s="44"/>
      <c r="QFH127" s="44"/>
      <c r="QFI127" s="44"/>
      <c r="QFJ127" s="44"/>
      <c r="QFK127" s="44"/>
      <c r="QFL127" s="44"/>
      <c r="QFM127" s="44"/>
      <c r="QFN127" s="44"/>
      <c r="QFO127" s="44"/>
      <c r="QFP127" s="44"/>
      <c r="QFQ127" s="44"/>
      <c r="QFR127" s="44"/>
      <c r="QFS127" s="44"/>
      <c r="QFT127" s="44"/>
      <c r="QFU127" s="44"/>
      <c r="QFV127" s="44"/>
      <c r="QFW127" s="44"/>
      <c r="QFX127" s="44"/>
      <c r="QFY127" s="44"/>
      <c r="QFZ127" s="44"/>
      <c r="QGA127" s="44"/>
      <c r="QGB127" s="44"/>
      <c r="QGC127" s="44"/>
      <c r="QGD127" s="44"/>
      <c r="QGE127" s="44"/>
      <c r="QGF127" s="44"/>
      <c r="QGG127" s="44"/>
      <c r="QGH127" s="44"/>
      <c r="QGI127" s="44"/>
      <c r="QGJ127" s="44"/>
      <c r="QGK127" s="44"/>
      <c r="QGL127" s="44"/>
      <c r="QGM127" s="44"/>
      <c r="QGN127" s="44"/>
      <c r="QGO127" s="44"/>
      <c r="QGP127" s="44"/>
      <c r="QGQ127" s="44"/>
      <c r="QGR127" s="44"/>
      <c r="QGS127" s="44"/>
      <c r="QGT127" s="44"/>
      <c r="QGU127" s="44"/>
      <c r="QGV127" s="44"/>
      <c r="QGW127" s="44"/>
      <c r="QGX127" s="44"/>
      <c r="QGY127" s="44"/>
      <c r="QGZ127" s="44"/>
      <c r="QHA127" s="44"/>
      <c r="QHB127" s="44"/>
      <c r="QHC127" s="44"/>
      <c r="QHD127" s="44"/>
      <c r="QHE127" s="44"/>
      <c r="QHF127" s="44"/>
      <c r="QHG127" s="44"/>
      <c r="QHH127" s="44"/>
      <c r="QHI127" s="44"/>
      <c r="QHJ127" s="44"/>
      <c r="QHK127" s="44"/>
      <c r="QHL127" s="44"/>
      <c r="QHM127" s="44"/>
      <c r="QHN127" s="44"/>
      <c r="QHO127" s="44"/>
      <c r="QHP127" s="44"/>
      <c r="QHQ127" s="44"/>
      <c r="QHR127" s="44"/>
      <c r="QHS127" s="44"/>
      <c r="QHT127" s="44"/>
      <c r="QHU127" s="44"/>
      <c r="QHV127" s="44"/>
      <c r="QHW127" s="44"/>
      <c r="QHX127" s="44"/>
      <c r="QHY127" s="44"/>
      <c r="QHZ127" s="44"/>
      <c r="QIA127" s="44"/>
      <c r="QIB127" s="44"/>
      <c r="QIC127" s="44"/>
      <c r="QID127" s="44"/>
      <c r="QIE127" s="44"/>
      <c r="QIF127" s="44"/>
      <c r="QIG127" s="44"/>
      <c r="QIH127" s="44"/>
      <c r="QII127" s="44"/>
      <c r="QIJ127" s="44"/>
      <c r="QIK127" s="44"/>
      <c r="QIL127" s="44"/>
      <c r="QIM127" s="44"/>
      <c r="QIN127" s="44"/>
      <c r="QIO127" s="44"/>
      <c r="QIP127" s="44"/>
      <c r="QIQ127" s="44"/>
      <c r="QIR127" s="44"/>
      <c r="QIS127" s="44"/>
      <c r="QIT127" s="44"/>
      <c r="QIU127" s="44"/>
      <c r="QIV127" s="44"/>
      <c r="QIW127" s="44"/>
      <c r="QIX127" s="44"/>
      <c r="QIY127" s="44"/>
      <c r="QIZ127" s="44"/>
      <c r="QJA127" s="44"/>
      <c r="QJB127" s="44"/>
      <c r="QJC127" s="44"/>
      <c r="QJD127" s="44"/>
      <c r="QJE127" s="44"/>
      <c r="QJF127" s="44"/>
      <c r="QJG127" s="44"/>
      <c r="QJH127" s="44"/>
      <c r="QJI127" s="44"/>
      <c r="QJJ127" s="44"/>
      <c r="QJK127" s="44"/>
      <c r="QJL127" s="44"/>
      <c r="QJM127" s="44"/>
      <c r="QJN127" s="44"/>
      <c r="QJO127" s="44"/>
      <c r="QJP127" s="44"/>
      <c r="QJQ127" s="44"/>
      <c r="QJR127" s="44"/>
      <c r="QJS127" s="44"/>
      <c r="QJT127" s="44"/>
      <c r="QJU127" s="44"/>
      <c r="QJV127" s="44"/>
      <c r="QJW127" s="44"/>
      <c r="QJX127" s="44"/>
      <c r="QJY127" s="44"/>
      <c r="QJZ127" s="44"/>
      <c r="QKA127" s="44"/>
      <c r="QKB127" s="44"/>
      <c r="QKC127" s="44"/>
      <c r="QKD127" s="44"/>
      <c r="QKE127" s="44"/>
      <c r="QKF127" s="44"/>
      <c r="QKG127" s="44"/>
      <c r="QKH127" s="44"/>
      <c r="QKI127" s="44"/>
      <c r="QKJ127" s="44"/>
      <c r="QKK127" s="44"/>
      <c r="QKL127" s="44"/>
      <c r="QKM127" s="44"/>
      <c r="QKN127" s="44"/>
      <c r="QKO127" s="44"/>
      <c r="QKP127" s="44"/>
      <c r="QKQ127" s="44"/>
      <c r="QKR127" s="44"/>
      <c r="QKS127" s="44"/>
      <c r="QKT127" s="44"/>
      <c r="QKU127" s="44"/>
      <c r="QKV127" s="44"/>
      <c r="QKW127" s="44"/>
      <c r="QKX127" s="44"/>
      <c r="QKY127" s="44"/>
      <c r="QKZ127" s="44"/>
      <c r="QLA127" s="44"/>
      <c r="QLB127" s="44"/>
      <c r="QLC127" s="44"/>
      <c r="QLD127" s="44"/>
      <c r="QLE127" s="44"/>
      <c r="QLF127" s="44"/>
      <c r="QLG127" s="44"/>
      <c r="QLH127" s="44"/>
      <c r="QLI127" s="44"/>
      <c r="QLJ127" s="44"/>
      <c r="QLK127" s="44"/>
      <c r="QLL127" s="44"/>
      <c r="QLM127" s="44"/>
      <c r="QLN127" s="44"/>
      <c r="QLO127" s="44"/>
      <c r="QLP127" s="44"/>
      <c r="QLQ127" s="44"/>
      <c r="QLR127" s="44"/>
      <c r="QLS127" s="44"/>
      <c r="QLT127" s="44"/>
      <c r="QLU127" s="44"/>
      <c r="QLV127" s="44"/>
      <c r="QLW127" s="44"/>
      <c r="QLX127" s="44"/>
      <c r="QLY127" s="44"/>
      <c r="QLZ127" s="44"/>
      <c r="QMA127" s="44"/>
      <c r="QMB127" s="44"/>
      <c r="QMC127" s="44"/>
      <c r="QMD127" s="44"/>
      <c r="QME127" s="44"/>
      <c r="QMF127" s="44"/>
      <c r="QMG127" s="44"/>
      <c r="QMH127" s="44"/>
      <c r="QMI127" s="44"/>
      <c r="QMJ127" s="44"/>
      <c r="QMK127" s="44"/>
      <c r="QML127" s="44"/>
      <c r="QMM127" s="44"/>
      <c r="QMN127" s="44"/>
      <c r="QMO127" s="44"/>
      <c r="QMP127" s="44"/>
      <c r="QMQ127" s="44"/>
      <c r="QMR127" s="44"/>
      <c r="QMS127" s="44"/>
      <c r="QMT127" s="44"/>
      <c r="QMU127" s="44"/>
      <c r="QMV127" s="44"/>
      <c r="QMW127" s="44"/>
      <c r="QMX127" s="44"/>
      <c r="QMY127" s="44"/>
      <c r="QMZ127" s="44"/>
      <c r="QNA127" s="44"/>
      <c r="QNB127" s="44"/>
      <c r="QNC127" s="44"/>
      <c r="QND127" s="44"/>
      <c r="QNE127" s="44"/>
      <c r="QNF127" s="44"/>
      <c r="QNG127" s="44"/>
      <c r="QNH127" s="44"/>
      <c r="QNI127" s="44"/>
      <c r="QNJ127" s="44"/>
      <c r="QNK127" s="44"/>
      <c r="QNL127" s="44"/>
      <c r="QNM127" s="44"/>
      <c r="QNN127" s="44"/>
      <c r="QNO127" s="44"/>
      <c r="QNP127" s="44"/>
      <c r="QNQ127" s="44"/>
      <c r="QNR127" s="44"/>
      <c r="QNS127" s="44"/>
      <c r="QNT127" s="44"/>
      <c r="QNU127" s="44"/>
      <c r="QNV127" s="44"/>
      <c r="QNW127" s="44"/>
      <c r="QNX127" s="44"/>
      <c r="QNY127" s="44"/>
      <c r="QNZ127" s="44"/>
      <c r="QOA127" s="44"/>
      <c r="QOB127" s="44"/>
      <c r="QOC127" s="44"/>
      <c r="QOD127" s="44"/>
      <c r="QOE127" s="44"/>
      <c r="QOF127" s="44"/>
      <c r="QOG127" s="44"/>
      <c r="QOH127" s="44"/>
      <c r="QOI127" s="44"/>
      <c r="QOJ127" s="44"/>
      <c r="QOK127" s="44"/>
      <c r="QOL127" s="44"/>
      <c r="QOM127" s="44"/>
      <c r="QON127" s="44"/>
      <c r="QOO127" s="44"/>
      <c r="QOP127" s="44"/>
      <c r="QOQ127" s="44"/>
      <c r="QOR127" s="44"/>
      <c r="QOS127" s="44"/>
      <c r="QOT127" s="44"/>
      <c r="QOU127" s="44"/>
      <c r="QOV127" s="44"/>
      <c r="QOW127" s="44"/>
      <c r="QOX127" s="44"/>
      <c r="QOY127" s="44"/>
      <c r="QOZ127" s="44"/>
      <c r="QPA127" s="44"/>
      <c r="QPB127" s="44"/>
      <c r="QPC127" s="44"/>
      <c r="QPD127" s="44"/>
      <c r="QPE127" s="44"/>
      <c r="QPF127" s="44"/>
      <c r="QPG127" s="44"/>
      <c r="QPH127" s="44"/>
      <c r="QPI127" s="44"/>
      <c r="QPJ127" s="44"/>
      <c r="QPK127" s="44"/>
      <c r="QPL127" s="44"/>
      <c r="QPM127" s="44"/>
      <c r="QPN127" s="44"/>
      <c r="QPO127" s="44"/>
      <c r="QPP127" s="44"/>
      <c r="QPQ127" s="44"/>
      <c r="QPR127" s="44"/>
      <c r="QPS127" s="44"/>
      <c r="QPT127" s="44"/>
      <c r="QPU127" s="44"/>
      <c r="QPV127" s="44"/>
      <c r="QPW127" s="44"/>
      <c r="QPX127" s="44"/>
      <c r="QPY127" s="44"/>
      <c r="QPZ127" s="44"/>
      <c r="QQA127" s="44"/>
      <c r="QQB127" s="44"/>
      <c r="QQC127" s="44"/>
      <c r="QQD127" s="44"/>
      <c r="QQE127" s="44"/>
      <c r="QQF127" s="44"/>
      <c r="QQG127" s="44"/>
      <c r="QQH127" s="44"/>
      <c r="QQI127" s="44"/>
      <c r="QQJ127" s="44"/>
      <c r="QQK127" s="44"/>
      <c r="QQL127" s="44"/>
      <c r="QQM127" s="44"/>
      <c r="QQN127" s="44"/>
      <c r="QQO127" s="44"/>
      <c r="QQP127" s="44"/>
      <c r="QQQ127" s="44"/>
      <c r="QQR127" s="44"/>
      <c r="QQS127" s="44"/>
      <c r="QQT127" s="44"/>
      <c r="QQU127" s="44"/>
      <c r="QQV127" s="44"/>
      <c r="QQW127" s="44"/>
      <c r="QQX127" s="44"/>
      <c r="QQY127" s="44"/>
      <c r="QQZ127" s="44"/>
      <c r="QRA127" s="44"/>
      <c r="QRB127" s="44"/>
      <c r="QRC127" s="44"/>
      <c r="QRD127" s="44"/>
      <c r="QRE127" s="44"/>
      <c r="QRF127" s="44"/>
      <c r="QRG127" s="44"/>
      <c r="QRH127" s="44"/>
      <c r="QRI127" s="44"/>
      <c r="QRJ127" s="44"/>
      <c r="QRK127" s="44"/>
      <c r="QRL127" s="44"/>
      <c r="QRM127" s="44"/>
      <c r="QRN127" s="44"/>
      <c r="QRO127" s="44"/>
      <c r="QRP127" s="44"/>
      <c r="QRQ127" s="44"/>
      <c r="QRR127" s="44"/>
      <c r="QRS127" s="44"/>
      <c r="QRT127" s="44"/>
      <c r="QRU127" s="44"/>
      <c r="QRV127" s="44"/>
      <c r="QRW127" s="44"/>
      <c r="QRX127" s="44"/>
      <c r="QRY127" s="44"/>
      <c r="QRZ127" s="44"/>
      <c r="QSA127" s="44"/>
      <c r="QSB127" s="44"/>
      <c r="QSC127" s="44"/>
      <c r="QSD127" s="44"/>
      <c r="QSE127" s="44"/>
      <c r="QSF127" s="44"/>
      <c r="QSG127" s="44"/>
      <c r="QSH127" s="44"/>
      <c r="QSI127" s="44"/>
      <c r="QSJ127" s="44"/>
      <c r="QSK127" s="44"/>
      <c r="QSL127" s="44"/>
      <c r="QSM127" s="44"/>
      <c r="QSN127" s="44"/>
      <c r="QSO127" s="44"/>
      <c r="QSP127" s="44"/>
      <c r="QSQ127" s="44"/>
      <c r="QSR127" s="44"/>
      <c r="QSS127" s="44"/>
      <c r="QST127" s="44"/>
      <c r="QSU127" s="44"/>
      <c r="QSV127" s="44"/>
      <c r="QSW127" s="44"/>
      <c r="QSX127" s="44"/>
      <c r="QSY127" s="44"/>
      <c r="QSZ127" s="44"/>
      <c r="QTA127" s="44"/>
      <c r="QTB127" s="44"/>
      <c r="QTC127" s="44"/>
      <c r="QTD127" s="44"/>
      <c r="QTE127" s="44"/>
      <c r="QTF127" s="44"/>
      <c r="QTG127" s="44"/>
      <c r="QTH127" s="44"/>
      <c r="QTI127" s="44"/>
      <c r="QTJ127" s="44"/>
      <c r="QTK127" s="44"/>
      <c r="QTL127" s="44"/>
      <c r="QTM127" s="44"/>
      <c r="QTN127" s="44"/>
      <c r="QTO127" s="44"/>
      <c r="QTP127" s="44"/>
      <c r="QTQ127" s="44"/>
      <c r="QTR127" s="44"/>
      <c r="QTS127" s="44"/>
      <c r="QTT127" s="44"/>
      <c r="QTU127" s="44"/>
      <c r="QTV127" s="44"/>
      <c r="QTW127" s="44"/>
      <c r="QTX127" s="44"/>
      <c r="QTY127" s="44"/>
      <c r="QTZ127" s="44"/>
      <c r="QUA127" s="44"/>
      <c r="QUB127" s="44"/>
      <c r="QUC127" s="44"/>
      <c r="QUD127" s="44"/>
      <c r="QUE127" s="44"/>
      <c r="QUF127" s="44"/>
      <c r="QUG127" s="44"/>
      <c r="QUH127" s="44"/>
      <c r="QUI127" s="44"/>
      <c r="QUJ127" s="44"/>
      <c r="QUK127" s="44"/>
      <c r="QUL127" s="44"/>
      <c r="QUM127" s="44"/>
      <c r="QUN127" s="44"/>
      <c r="QUO127" s="44"/>
      <c r="QUP127" s="44"/>
      <c r="QUQ127" s="44"/>
      <c r="QUR127" s="44"/>
      <c r="QUS127" s="44"/>
      <c r="QUT127" s="44"/>
      <c r="QUU127" s="44"/>
      <c r="QUV127" s="44"/>
      <c r="QUW127" s="44"/>
      <c r="QUX127" s="44"/>
      <c r="QUY127" s="44"/>
      <c r="QUZ127" s="44"/>
      <c r="QVA127" s="44"/>
      <c r="QVB127" s="44"/>
      <c r="QVC127" s="44"/>
      <c r="QVD127" s="44"/>
      <c r="QVE127" s="44"/>
      <c r="QVF127" s="44"/>
      <c r="QVG127" s="44"/>
      <c r="QVH127" s="44"/>
      <c r="QVI127" s="44"/>
      <c r="QVJ127" s="44"/>
      <c r="QVK127" s="44"/>
      <c r="QVL127" s="44"/>
      <c r="QVM127" s="44"/>
      <c r="QVN127" s="44"/>
      <c r="QVO127" s="44"/>
      <c r="QVP127" s="44"/>
      <c r="QVQ127" s="44"/>
      <c r="QVR127" s="44"/>
      <c r="QVS127" s="44"/>
      <c r="QVT127" s="44"/>
      <c r="QVU127" s="44"/>
      <c r="QVV127" s="44"/>
      <c r="QVW127" s="44"/>
      <c r="QVX127" s="44"/>
      <c r="QVY127" s="44"/>
      <c r="QVZ127" s="44"/>
      <c r="QWA127" s="44"/>
      <c r="QWB127" s="44"/>
      <c r="QWC127" s="44"/>
      <c r="QWD127" s="44"/>
      <c r="QWE127" s="44"/>
      <c r="QWF127" s="44"/>
      <c r="QWG127" s="44"/>
      <c r="QWH127" s="44"/>
      <c r="QWI127" s="44"/>
      <c r="QWJ127" s="44"/>
      <c r="QWK127" s="44"/>
      <c r="QWL127" s="44"/>
      <c r="QWM127" s="44"/>
      <c r="QWN127" s="44"/>
      <c r="QWO127" s="44"/>
      <c r="QWP127" s="44"/>
      <c r="QWQ127" s="44"/>
      <c r="QWR127" s="44"/>
      <c r="QWS127" s="44"/>
      <c r="QWT127" s="44"/>
      <c r="QWU127" s="44"/>
      <c r="QWV127" s="44"/>
      <c r="QWW127" s="44"/>
      <c r="QWX127" s="44"/>
      <c r="QWY127" s="44"/>
      <c r="QWZ127" s="44"/>
      <c r="QXA127" s="44"/>
      <c r="QXB127" s="44"/>
      <c r="QXC127" s="44"/>
      <c r="QXD127" s="44"/>
      <c r="QXE127" s="44"/>
      <c r="QXF127" s="44"/>
      <c r="QXG127" s="44"/>
      <c r="QXH127" s="44"/>
      <c r="QXI127" s="44"/>
      <c r="QXJ127" s="44"/>
      <c r="QXK127" s="44"/>
      <c r="QXL127" s="44"/>
      <c r="QXM127" s="44"/>
      <c r="QXN127" s="44"/>
      <c r="QXO127" s="44"/>
      <c r="QXP127" s="44"/>
      <c r="QXQ127" s="44"/>
      <c r="QXR127" s="44"/>
      <c r="QXS127" s="44"/>
      <c r="QXT127" s="44"/>
      <c r="QXU127" s="44"/>
      <c r="QXV127" s="44"/>
      <c r="QXW127" s="44"/>
      <c r="QXX127" s="44"/>
      <c r="QXY127" s="44"/>
      <c r="QXZ127" s="44"/>
      <c r="QYA127" s="44"/>
      <c r="QYB127" s="44"/>
      <c r="QYC127" s="44"/>
      <c r="QYD127" s="44"/>
      <c r="QYE127" s="44"/>
      <c r="QYF127" s="44"/>
      <c r="QYG127" s="44"/>
      <c r="QYH127" s="44"/>
      <c r="QYI127" s="44"/>
      <c r="QYJ127" s="44"/>
      <c r="QYK127" s="44"/>
      <c r="QYL127" s="44"/>
      <c r="QYM127" s="44"/>
      <c r="QYN127" s="44"/>
      <c r="QYO127" s="44"/>
      <c r="QYP127" s="44"/>
      <c r="QYQ127" s="44"/>
      <c r="QYR127" s="44"/>
      <c r="QYS127" s="44"/>
      <c r="QYT127" s="44"/>
      <c r="QYU127" s="44"/>
      <c r="QYV127" s="44"/>
      <c r="QYW127" s="44"/>
      <c r="QYX127" s="44"/>
      <c r="QYY127" s="44"/>
      <c r="QYZ127" s="44"/>
      <c r="QZA127" s="44"/>
      <c r="QZB127" s="44"/>
      <c r="QZC127" s="44"/>
      <c r="QZD127" s="44"/>
      <c r="QZE127" s="44"/>
      <c r="QZF127" s="44"/>
      <c r="QZG127" s="44"/>
      <c r="QZH127" s="44"/>
      <c r="QZI127" s="44"/>
      <c r="QZJ127" s="44"/>
      <c r="QZK127" s="44"/>
      <c r="QZL127" s="44"/>
      <c r="QZM127" s="44"/>
      <c r="QZN127" s="44"/>
      <c r="QZO127" s="44"/>
      <c r="QZP127" s="44"/>
      <c r="QZQ127" s="44"/>
      <c r="QZR127" s="44"/>
      <c r="QZS127" s="44"/>
      <c r="QZT127" s="44"/>
      <c r="QZU127" s="44"/>
      <c r="QZV127" s="44"/>
      <c r="QZW127" s="44"/>
      <c r="QZX127" s="44"/>
      <c r="QZY127" s="44"/>
      <c r="QZZ127" s="44"/>
      <c r="RAA127" s="44"/>
      <c r="RAB127" s="44"/>
      <c r="RAC127" s="44"/>
      <c r="RAD127" s="44"/>
      <c r="RAE127" s="44"/>
      <c r="RAF127" s="44"/>
      <c r="RAG127" s="44"/>
      <c r="RAH127" s="44"/>
      <c r="RAI127" s="44"/>
      <c r="RAJ127" s="44"/>
      <c r="RAK127" s="44"/>
      <c r="RAL127" s="44"/>
      <c r="RAM127" s="44"/>
      <c r="RAN127" s="44"/>
      <c r="RAO127" s="44"/>
      <c r="RAP127" s="44"/>
      <c r="RAQ127" s="44"/>
      <c r="RAR127" s="44"/>
      <c r="RAS127" s="44"/>
      <c r="RAT127" s="44"/>
      <c r="RAU127" s="44"/>
      <c r="RAV127" s="44"/>
      <c r="RAW127" s="44"/>
      <c r="RAX127" s="44"/>
      <c r="RAY127" s="44"/>
      <c r="RAZ127" s="44"/>
      <c r="RBA127" s="44"/>
      <c r="RBB127" s="44"/>
      <c r="RBC127" s="44"/>
      <c r="RBD127" s="44"/>
      <c r="RBE127" s="44"/>
      <c r="RBF127" s="44"/>
      <c r="RBG127" s="44"/>
      <c r="RBH127" s="44"/>
      <c r="RBI127" s="44"/>
      <c r="RBJ127" s="44"/>
      <c r="RBK127" s="44"/>
      <c r="RBL127" s="44"/>
      <c r="RBM127" s="44"/>
      <c r="RBN127" s="44"/>
      <c r="RBO127" s="44"/>
      <c r="RBP127" s="44"/>
      <c r="RBQ127" s="44"/>
      <c r="RBR127" s="44"/>
      <c r="RBS127" s="44"/>
      <c r="RBT127" s="44"/>
      <c r="RBU127" s="44"/>
      <c r="RBV127" s="44"/>
      <c r="RBW127" s="44"/>
      <c r="RBX127" s="44"/>
      <c r="RBY127" s="44"/>
      <c r="RBZ127" s="44"/>
      <c r="RCA127" s="44"/>
      <c r="RCB127" s="44"/>
      <c r="RCC127" s="44"/>
      <c r="RCD127" s="44"/>
      <c r="RCE127" s="44"/>
      <c r="RCF127" s="44"/>
      <c r="RCG127" s="44"/>
      <c r="RCH127" s="44"/>
      <c r="RCI127" s="44"/>
      <c r="RCJ127" s="44"/>
      <c r="RCK127" s="44"/>
      <c r="RCL127" s="44"/>
      <c r="RCM127" s="44"/>
      <c r="RCN127" s="44"/>
      <c r="RCO127" s="44"/>
      <c r="RCP127" s="44"/>
      <c r="RCQ127" s="44"/>
      <c r="RCR127" s="44"/>
      <c r="RCS127" s="44"/>
      <c r="RCT127" s="44"/>
      <c r="RCU127" s="44"/>
      <c r="RCV127" s="44"/>
      <c r="RCW127" s="44"/>
      <c r="RCX127" s="44"/>
      <c r="RCY127" s="44"/>
      <c r="RCZ127" s="44"/>
      <c r="RDA127" s="44"/>
      <c r="RDB127" s="44"/>
      <c r="RDC127" s="44"/>
      <c r="RDD127" s="44"/>
      <c r="RDE127" s="44"/>
      <c r="RDF127" s="44"/>
      <c r="RDG127" s="44"/>
      <c r="RDH127" s="44"/>
      <c r="RDI127" s="44"/>
      <c r="RDJ127" s="44"/>
      <c r="RDK127" s="44"/>
      <c r="RDL127" s="44"/>
      <c r="RDM127" s="44"/>
      <c r="RDN127" s="44"/>
      <c r="RDO127" s="44"/>
      <c r="RDP127" s="44"/>
      <c r="RDQ127" s="44"/>
      <c r="RDR127" s="44"/>
      <c r="RDS127" s="44"/>
      <c r="RDT127" s="44"/>
      <c r="RDU127" s="44"/>
      <c r="RDV127" s="44"/>
      <c r="RDW127" s="44"/>
      <c r="RDX127" s="44"/>
      <c r="RDY127" s="44"/>
      <c r="RDZ127" s="44"/>
      <c r="REA127" s="44"/>
      <c r="REB127" s="44"/>
      <c r="REC127" s="44"/>
      <c r="RED127" s="44"/>
      <c r="REE127" s="44"/>
      <c r="REF127" s="44"/>
      <c r="REG127" s="44"/>
      <c r="REH127" s="44"/>
      <c r="REI127" s="44"/>
      <c r="REJ127" s="44"/>
      <c r="REK127" s="44"/>
      <c r="REL127" s="44"/>
      <c r="REM127" s="44"/>
      <c r="REN127" s="44"/>
      <c r="REO127" s="44"/>
      <c r="REP127" s="44"/>
      <c r="REQ127" s="44"/>
      <c r="RER127" s="44"/>
      <c r="RES127" s="44"/>
      <c r="RET127" s="44"/>
      <c r="REU127" s="44"/>
      <c r="REV127" s="44"/>
      <c r="REW127" s="44"/>
      <c r="REX127" s="44"/>
      <c r="REY127" s="44"/>
      <c r="REZ127" s="44"/>
      <c r="RFA127" s="44"/>
      <c r="RFB127" s="44"/>
      <c r="RFC127" s="44"/>
      <c r="RFD127" s="44"/>
      <c r="RFE127" s="44"/>
      <c r="RFF127" s="44"/>
      <c r="RFG127" s="44"/>
      <c r="RFH127" s="44"/>
      <c r="RFI127" s="44"/>
      <c r="RFJ127" s="44"/>
      <c r="RFK127" s="44"/>
      <c r="RFL127" s="44"/>
      <c r="RFM127" s="44"/>
      <c r="RFN127" s="44"/>
      <c r="RFO127" s="44"/>
      <c r="RFP127" s="44"/>
      <c r="RFQ127" s="44"/>
      <c r="RFR127" s="44"/>
      <c r="RFS127" s="44"/>
      <c r="RFT127" s="44"/>
      <c r="RFU127" s="44"/>
      <c r="RFV127" s="44"/>
      <c r="RFW127" s="44"/>
      <c r="RFX127" s="44"/>
      <c r="RFY127" s="44"/>
      <c r="RFZ127" s="44"/>
      <c r="RGA127" s="44"/>
      <c r="RGB127" s="44"/>
      <c r="RGC127" s="44"/>
      <c r="RGD127" s="44"/>
      <c r="RGE127" s="44"/>
      <c r="RGF127" s="44"/>
      <c r="RGG127" s="44"/>
      <c r="RGH127" s="44"/>
      <c r="RGI127" s="44"/>
      <c r="RGJ127" s="44"/>
      <c r="RGK127" s="44"/>
      <c r="RGL127" s="44"/>
      <c r="RGM127" s="44"/>
      <c r="RGN127" s="44"/>
      <c r="RGO127" s="44"/>
      <c r="RGP127" s="44"/>
      <c r="RGQ127" s="44"/>
      <c r="RGR127" s="44"/>
      <c r="RGS127" s="44"/>
      <c r="RGT127" s="44"/>
      <c r="RGU127" s="44"/>
      <c r="RGV127" s="44"/>
      <c r="RGW127" s="44"/>
      <c r="RGX127" s="44"/>
      <c r="RGY127" s="44"/>
      <c r="RGZ127" s="44"/>
      <c r="RHA127" s="44"/>
      <c r="RHB127" s="44"/>
      <c r="RHC127" s="44"/>
      <c r="RHD127" s="44"/>
      <c r="RHE127" s="44"/>
      <c r="RHF127" s="44"/>
      <c r="RHG127" s="44"/>
      <c r="RHH127" s="44"/>
      <c r="RHI127" s="44"/>
      <c r="RHJ127" s="44"/>
      <c r="RHK127" s="44"/>
      <c r="RHL127" s="44"/>
      <c r="RHM127" s="44"/>
      <c r="RHN127" s="44"/>
      <c r="RHO127" s="44"/>
      <c r="RHP127" s="44"/>
      <c r="RHQ127" s="44"/>
      <c r="RHR127" s="44"/>
      <c r="RHS127" s="44"/>
      <c r="RHT127" s="44"/>
      <c r="RHU127" s="44"/>
      <c r="RHV127" s="44"/>
      <c r="RHW127" s="44"/>
      <c r="RHX127" s="44"/>
      <c r="RHY127" s="44"/>
      <c r="RHZ127" s="44"/>
      <c r="RIA127" s="44"/>
      <c r="RIB127" s="44"/>
      <c r="RIC127" s="44"/>
      <c r="RID127" s="44"/>
      <c r="RIE127" s="44"/>
      <c r="RIF127" s="44"/>
      <c r="RIG127" s="44"/>
      <c r="RIH127" s="44"/>
      <c r="RII127" s="44"/>
      <c r="RIJ127" s="44"/>
      <c r="RIK127" s="44"/>
      <c r="RIL127" s="44"/>
      <c r="RIM127" s="44"/>
      <c r="RIN127" s="44"/>
      <c r="RIO127" s="44"/>
      <c r="RIP127" s="44"/>
      <c r="RIQ127" s="44"/>
      <c r="RIR127" s="44"/>
      <c r="RIS127" s="44"/>
      <c r="RIT127" s="44"/>
      <c r="RIU127" s="44"/>
      <c r="RIV127" s="44"/>
      <c r="RIW127" s="44"/>
      <c r="RIX127" s="44"/>
      <c r="RIY127" s="44"/>
      <c r="RIZ127" s="44"/>
      <c r="RJA127" s="44"/>
      <c r="RJB127" s="44"/>
      <c r="RJC127" s="44"/>
      <c r="RJD127" s="44"/>
      <c r="RJE127" s="44"/>
      <c r="RJF127" s="44"/>
      <c r="RJG127" s="44"/>
      <c r="RJH127" s="44"/>
      <c r="RJI127" s="44"/>
      <c r="RJJ127" s="44"/>
      <c r="RJK127" s="44"/>
      <c r="RJL127" s="44"/>
      <c r="RJM127" s="44"/>
      <c r="RJN127" s="44"/>
      <c r="RJO127" s="44"/>
      <c r="RJP127" s="44"/>
      <c r="RJQ127" s="44"/>
      <c r="RJR127" s="44"/>
      <c r="RJS127" s="44"/>
      <c r="RJT127" s="44"/>
      <c r="RJU127" s="44"/>
      <c r="RJV127" s="44"/>
      <c r="RJW127" s="44"/>
      <c r="RJX127" s="44"/>
      <c r="RJY127" s="44"/>
      <c r="RJZ127" s="44"/>
      <c r="RKA127" s="44"/>
      <c r="RKB127" s="44"/>
      <c r="RKC127" s="44"/>
      <c r="RKD127" s="44"/>
      <c r="RKE127" s="44"/>
      <c r="RKF127" s="44"/>
      <c r="RKG127" s="44"/>
      <c r="RKH127" s="44"/>
      <c r="RKI127" s="44"/>
      <c r="RKJ127" s="44"/>
      <c r="RKK127" s="44"/>
      <c r="RKL127" s="44"/>
      <c r="RKM127" s="44"/>
      <c r="RKN127" s="44"/>
      <c r="RKO127" s="44"/>
      <c r="RKP127" s="44"/>
      <c r="RKQ127" s="44"/>
      <c r="RKR127" s="44"/>
      <c r="RKS127" s="44"/>
      <c r="RKT127" s="44"/>
      <c r="RKU127" s="44"/>
      <c r="RKV127" s="44"/>
      <c r="RKW127" s="44"/>
      <c r="RKX127" s="44"/>
      <c r="RKY127" s="44"/>
      <c r="RKZ127" s="44"/>
      <c r="RLA127" s="44"/>
      <c r="RLB127" s="44"/>
      <c r="RLC127" s="44"/>
      <c r="RLD127" s="44"/>
      <c r="RLE127" s="44"/>
      <c r="RLF127" s="44"/>
      <c r="RLG127" s="44"/>
      <c r="RLH127" s="44"/>
      <c r="RLI127" s="44"/>
      <c r="RLJ127" s="44"/>
      <c r="RLK127" s="44"/>
      <c r="RLL127" s="44"/>
      <c r="RLM127" s="44"/>
      <c r="RLN127" s="44"/>
      <c r="RLO127" s="44"/>
      <c r="RLP127" s="44"/>
      <c r="RLQ127" s="44"/>
      <c r="RLR127" s="44"/>
      <c r="RLS127" s="44"/>
      <c r="RLT127" s="44"/>
      <c r="RLU127" s="44"/>
      <c r="RLV127" s="44"/>
      <c r="RLW127" s="44"/>
      <c r="RLX127" s="44"/>
      <c r="RLY127" s="44"/>
      <c r="RLZ127" s="44"/>
      <c r="RMA127" s="44"/>
      <c r="RMB127" s="44"/>
      <c r="RMC127" s="44"/>
      <c r="RMD127" s="44"/>
      <c r="RME127" s="44"/>
      <c r="RMF127" s="44"/>
      <c r="RMG127" s="44"/>
      <c r="RMH127" s="44"/>
      <c r="RMI127" s="44"/>
      <c r="RMJ127" s="44"/>
      <c r="RMK127" s="44"/>
      <c r="RML127" s="44"/>
      <c r="RMM127" s="44"/>
      <c r="RMN127" s="44"/>
      <c r="RMO127" s="44"/>
      <c r="RMP127" s="44"/>
      <c r="RMQ127" s="44"/>
      <c r="RMR127" s="44"/>
      <c r="RMS127" s="44"/>
      <c r="RMT127" s="44"/>
      <c r="RMU127" s="44"/>
      <c r="RMV127" s="44"/>
      <c r="RMW127" s="44"/>
      <c r="RMX127" s="44"/>
      <c r="RMY127" s="44"/>
      <c r="RMZ127" s="44"/>
      <c r="RNA127" s="44"/>
      <c r="RNB127" s="44"/>
      <c r="RNC127" s="44"/>
      <c r="RND127" s="44"/>
      <c r="RNE127" s="44"/>
      <c r="RNF127" s="44"/>
      <c r="RNG127" s="44"/>
      <c r="RNH127" s="44"/>
      <c r="RNI127" s="44"/>
      <c r="RNJ127" s="44"/>
      <c r="RNK127" s="44"/>
      <c r="RNL127" s="44"/>
      <c r="RNM127" s="44"/>
      <c r="RNN127" s="44"/>
      <c r="RNO127" s="44"/>
      <c r="RNP127" s="44"/>
      <c r="RNQ127" s="44"/>
      <c r="RNR127" s="44"/>
      <c r="RNS127" s="44"/>
      <c r="RNT127" s="44"/>
      <c r="RNU127" s="44"/>
      <c r="RNV127" s="44"/>
      <c r="RNW127" s="44"/>
      <c r="RNX127" s="44"/>
      <c r="RNY127" s="44"/>
      <c r="RNZ127" s="44"/>
      <c r="ROA127" s="44"/>
      <c r="ROB127" s="44"/>
      <c r="ROC127" s="44"/>
      <c r="ROD127" s="44"/>
      <c r="ROE127" s="44"/>
      <c r="ROF127" s="44"/>
      <c r="ROG127" s="44"/>
      <c r="ROH127" s="44"/>
      <c r="ROI127" s="44"/>
      <c r="ROJ127" s="44"/>
      <c r="ROK127" s="44"/>
      <c r="ROL127" s="44"/>
      <c r="ROM127" s="44"/>
      <c r="RON127" s="44"/>
      <c r="ROO127" s="44"/>
      <c r="ROP127" s="44"/>
      <c r="ROQ127" s="44"/>
      <c r="ROR127" s="44"/>
      <c r="ROS127" s="44"/>
      <c r="ROT127" s="44"/>
      <c r="ROU127" s="44"/>
      <c r="ROV127" s="44"/>
      <c r="ROW127" s="44"/>
      <c r="ROX127" s="44"/>
      <c r="ROY127" s="44"/>
      <c r="ROZ127" s="44"/>
      <c r="RPA127" s="44"/>
      <c r="RPB127" s="44"/>
      <c r="RPC127" s="44"/>
      <c r="RPD127" s="44"/>
      <c r="RPE127" s="44"/>
      <c r="RPF127" s="44"/>
      <c r="RPG127" s="44"/>
      <c r="RPH127" s="44"/>
      <c r="RPI127" s="44"/>
      <c r="RPJ127" s="44"/>
      <c r="RPK127" s="44"/>
      <c r="RPL127" s="44"/>
      <c r="RPM127" s="44"/>
      <c r="RPN127" s="44"/>
      <c r="RPO127" s="44"/>
      <c r="RPP127" s="44"/>
      <c r="RPQ127" s="44"/>
      <c r="RPR127" s="44"/>
      <c r="RPS127" s="44"/>
      <c r="RPT127" s="44"/>
      <c r="RPU127" s="44"/>
      <c r="RPV127" s="44"/>
      <c r="RPW127" s="44"/>
      <c r="RPX127" s="44"/>
      <c r="RPY127" s="44"/>
      <c r="RPZ127" s="44"/>
      <c r="RQA127" s="44"/>
      <c r="RQB127" s="44"/>
      <c r="RQC127" s="44"/>
      <c r="RQD127" s="44"/>
      <c r="RQE127" s="44"/>
      <c r="RQF127" s="44"/>
      <c r="RQG127" s="44"/>
      <c r="RQH127" s="44"/>
      <c r="RQI127" s="44"/>
      <c r="RQJ127" s="44"/>
      <c r="RQK127" s="44"/>
      <c r="RQL127" s="44"/>
      <c r="RQM127" s="44"/>
      <c r="RQN127" s="44"/>
      <c r="RQO127" s="44"/>
      <c r="RQP127" s="44"/>
      <c r="RQQ127" s="44"/>
      <c r="RQR127" s="44"/>
      <c r="RQS127" s="44"/>
      <c r="RQT127" s="44"/>
      <c r="RQU127" s="44"/>
      <c r="RQV127" s="44"/>
      <c r="RQW127" s="44"/>
      <c r="RQX127" s="44"/>
      <c r="RQY127" s="44"/>
      <c r="RQZ127" s="44"/>
      <c r="RRA127" s="44"/>
      <c r="RRB127" s="44"/>
      <c r="RRC127" s="44"/>
      <c r="RRD127" s="44"/>
      <c r="RRE127" s="44"/>
      <c r="RRF127" s="44"/>
      <c r="RRG127" s="44"/>
      <c r="RRH127" s="44"/>
      <c r="RRI127" s="44"/>
      <c r="RRJ127" s="44"/>
      <c r="RRK127" s="44"/>
      <c r="RRL127" s="44"/>
      <c r="RRM127" s="44"/>
      <c r="RRN127" s="44"/>
      <c r="RRO127" s="44"/>
      <c r="RRP127" s="44"/>
      <c r="RRQ127" s="44"/>
      <c r="RRR127" s="44"/>
      <c r="RRS127" s="44"/>
      <c r="RRT127" s="44"/>
      <c r="RRU127" s="44"/>
      <c r="RRV127" s="44"/>
      <c r="RRW127" s="44"/>
      <c r="RRX127" s="44"/>
      <c r="RRY127" s="44"/>
      <c r="RRZ127" s="44"/>
      <c r="RSA127" s="44"/>
      <c r="RSB127" s="44"/>
      <c r="RSC127" s="44"/>
      <c r="RSD127" s="44"/>
      <c r="RSE127" s="44"/>
      <c r="RSF127" s="44"/>
      <c r="RSG127" s="44"/>
      <c r="RSH127" s="44"/>
      <c r="RSI127" s="44"/>
      <c r="RSJ127" s="44"/>
      <c r="RSK127" s="44"/>
      <c r="RSL127" s="44"/>
      <c r="RSM127" s="44"/>
      <c r="RSN127" s="44"/>
      <c r="RSO127" s="44"/>
      <c r="RSP127" s="44"/>
      <c r="RSQ127" s="44"/>
      <c r="RSR127" s="44"/>
      <c r="RSS127" s="44"/>
      <c r="RST127" s="44"/>
      <c r="RSU127" s="44"/>
      <c r="RSV127" s="44"/>
      <c r="RSW127" s="44"/>
      <c r="RSX127" s="44"/>
      <c r="RSY127" s="44"/>
      <c r="RSZ127" s="44"/>
      <c r="RTA127" s="44"/>
      <c r="RTB127" s="44"/>
      <c r="RTC127" s="44"/>
      <c r="RTD127" s="44"/>
      <c r="RTE127" s="44"/>
      <c r="RTF127" s="44"/>
      <c r="RTG127" s="44"/>
      <c r="RTH127" s="44"/>
      <c r="RTI127" s="44"/>
      <c r="RTJ127" s="44"/>
      <c r="RTK127" s="44"/>
      <c r="RTL127" s="44"/>
      <c r="RTM127" s="44"/>
      <c r="RTN127" s="44"/>
      <c r="RTO127" s="44"/>
      <c r="RTP127" s="44"/>
      <c r="RTQ127" s="44"/>
      <c r="RTR127" s="44"/>
      <c r="RTS127" s="44"/>
      <c r="RTT127" s="44"/>
      <c r="RTU127" s="44"/>
      <c r="RTV127" s="44"/>
      <c r="RTW127" s="44"/>
      <c r="RTX127" s="44"/>
      <c r="RTY127" s="44"/>
      <c r="RTZ127" s="44"/>
      <c r="RUA127" s="44"/>
      <c r="RUB127" s="44"/>
      <c r="RUC127" s="44"/>
      <c r="RUD127" s="44"/>
      <c r="RUE127" s="44"/>
      <c r="RUF127" s="44"/>
      <c r="RUG127" s="44"/>
      <c r="RUH127" s="44"/>
      <c r="RUI127" s="44"/>
      <c r="RUJ127" s="44"/>
      <c r="RUK127" s="44"/>
      <c r="RUL127" s="44"/>
      <c r="RUM127" s="44"/>
      <c r="RUN127" s="44"/>
      <c r="RUO127" s="44"/>
      <c r="RUP127" s="44"/>
      <c r="RUQ127" s="44"/>
      <c r="RUR127" s="44"/>
      <c r="RUS127" s="44"/>
      <c r="RUT127" s="44"/>
      <c r="RUU127" s="44"/>
      <c r="RUV127" s="44"/>
      <c r="RUW127" s="44"/>
      <c r="RUX127" s="44"/>
      <c r="RUY127" s="44"/>
      <c r="RUZ127" s="44"/>
      <c r="RVA127" s="44"/>
      <c r="RVB127" s="44"/>
      <c r="RVC127" s="44"/>
      <c r="RVD127" s="44"/>
      <c r="RVE127" s="44"/>
      <c r="RVF127" s="44"/>
      <c r="RVG127" s="44"/>
      <c r="RVH127" s="44"/>
      <c r="RVI127" s="44"/>
      <c r="RVJ127" s="44"/>
      <c r="RVK127" s="44"/>
      <c r="RVL127" s="44"/>
      <c r="RVM127" s="44"/>
      <c r="RVN127" s="44"/>
      <c r="RVO127" s="44"/>
      <c r="RVP127" s="44"/>
      <c r="RVQ127" s="44"/>
      <c r="RVR127" s="44"/>
      <c r="RVS127" s="44"/>
      <c r="RVT127" s="44"/>
      <c r="RVU127" s="44"/>
      <c r="RVV127" s="44"/>
      <c r="RVW127" s="44"/>
      <c r="RVX127" s="44"/>
      <c r="RVY127" s="44"/>
      <c r="RVZ127" s="44"/>
      <c r="RWA127" s="44"/>
      <c r="RWB127" s="44"/>
      <c r="RWC127" s="44"/>
      <c r="RWD127" s="44"/>
      <c r="RWE127" s="44"/>
      <c r="RWF127" s="44"/>
      <c r="RWG127" s="44"/>
      <c r="RWH127" s="44"/>
      <c r="RWI127" s="44"/>
      <c r="RWJ127" s="44"/>
      <c r="RWK127" s="44"/>
      <c r="RWL127" s="44"/>
      <c r="RWM127" s="44"/>
      <c r="RWN127" s="44"/>
      <c r="RWO127" s="44"/>
      <c r="RWP127" s="44"/>
      <c r="RWQ127" s="44"/>
      <c r="RWR127" s="44"/>
      <c r="RWS127" s="44"/>
      <c r="RWT127" s="44"/>
      <c r="RWU127" s="44"/>
      <c r="RWV127" s="44"/>
      <c r="RWW127" s="44"/>
      <c r="RWX127" s="44"/>
      <c r="RWY127" s="44"/>
      <c r="RWZ127" s="44"/>
      <c r="RXA127" s="44"/>
      <c r="RXB127" s="44"/>
      <c r="RXC127" s="44"/>
      <c r="RXD127" s="44"/>
      <c r="RXE127" s="44"/>
      <c r="RXF127" s="44"/>
      <c r="RXG127" s="44"/>
      <c r="RXH127" s="44"/>
      <c r="RXI127" s="44"/>
      <c r="RXJ127" s="44"/>
      <c r="RXK127" s="44"/>
      <c r="RXL127" s="44"/>
      <c r="RXM127" s="44"/>
      <c r="RXN127" s="44"/>
      <c r="RXO127" s="44"/>
      <c r="RXP127" s="44"/>
      <c r="RXQ127" s="44"/>
      <c r="RXR127" s="44"/>
      <c r="RXS127" s="44"/>
      <c r="RXT127" s="44"/>
      <c r="RXU127" s="44"/>
      <c r="RXV127" s="44"/>
      <c r="RXW127" s="44"/>
      <c r="RXX127" s="44"/>
      <c r="RXY127" s="44"/>
      <c r="RXZ127" s="44"/>
      <c r="RYA127" s="44"/>
      <c r="RYB127" s="44"/>
      <c r="RYC127" s="44"/>
      <c r="RYD127" s="44"/>
      <c r="RYE127" s="44"/>
      <c r="RYF127" s="44"/>
      <c r="RYG127" s="44"/>
      <c r="RYH127" s="44"/>
      <c r="RYI127" s="44"/>
      <c r="RYJ127" s="44"/>
      <c r="RYK127" s="44"/>
      <c r="RYL127" s="44"/>
      <c r="RYM127" s="44"/>
      <c r="RYN127" s="44"/>
      <c r="RYO127" s="44"/>
      <c r="RYP127" s="44"/>
      <c r="RYQ127" s="44"/>
      <c r="RYR127" s="44"/>
      <c r="RYS127" s="44"/>
      <c r="RYT127" s="44"/>
      <c r="RYU127" s="44"/>
      <c r="RYV127" s="44"/>
      <c r="RYW127" s="44"/>
      <c r="RYX127" s="44"/>
      <c r="RYY127" s="44"/>
      <c r="RYZ127" s="44"/>
      <c r="RZA127" s="44"/>
      <c r="RZB127" s="44"/>
      <c r="RZC127" s="44"/>
      <c r="RZD127" s="44"/>
      <c r="RZE127" s="44"/>
      <c r="RZF127" s="44"/>
      <c r="RZG127" s="44"/>
      <c r="RZH127" s="44"/>
      <c r="RZI127" s="44"/>
      <c r="RZJ127" s="44"/>
      <c r="RZK127" s="44"/>
      <c r="RZL127" s="44"/>
      <c r="RZM127" s="44"/>
      <c r="RZN127" s="44"/>
      <c r="RZO127" s="44"/>
      <c r="RZP127" s="44"/>
      <c r="RZQ127" s="44"/>
      <c r="RZR127" s="44"/>
      <c r="RZS127" s="44"/>
      <c r="RZT127" s="44"/>
      <c r="RZU127" s="44"/>
      <c r="RZV127" s="44"/>
      <c r="RZW127" s="44"/>
      <c r="RZX127" s="44"/>
      <c r="RZY127" s="44"/>
      <c r="RZZ127" s="44"/>
      <c r="SAA127" s="44"/>
      <c r="SAB127" s="44"/>
      <c r="SAC127" s="44"/>
      <c r="SAD127" s="44"/>
      <c r="SAE127" s="44"/>
      <c r="SAF127" s="44"/>
      <c r="SAG127" s="44"/>
      <c r="SAH127" s="44"/>
      <c r="SAI127" s="44"/>
      <c r="SAJ127" s="44"/>
      <c r="SAK127" s="44"/>
      <c r="SAL127" s="44"/>
      <c r="SAM127" s="44"/>
      <c r="SAN127" s="44"/>
      <c r="SAO127" s="44"/>
      <c r="SAP127" s="44"/>
      <c r="SAQ127" s="44"/>
      <c r="SAR127" s="44"/>
      <c r="SAS127" s="44"/>
      <c r="SAT127" s="44"/>
      <c r="SAU127" s="44"/>
      <c r="SAV127" s="44"/>
      <c r="SAW127" s="44"/>
      <c r="SAX127" s="44"/>
      <c r="SAY127" s="44"/>
      <c r="SAZ127" s="44"/>
      <c r="SBA127" s="44"/>
      <c r="SBB127" s="44"/>
      <c r="SBC127" s="44"/>
      <c r="SBD127" s="44"/>
      <c r="SBE127" s="44"/>
      <c r="SBF127" s="44"/>
      <c r="SBG127" s="44"/>
      <c r="SBH127" s="44"/>
      <c r="SBI127" s="44"/>
      <c r="SBJ127" s="44"/>
      <c r="SBK127" s="44"/>
      <c r="SBL127" s="44"/>
      <c r="SBM127" s="44"/>
      <c r="SBN127" s="44"/>
      <c r="SBO127" s="44"/>
      <c r="SBP127" s="44"/>
      <c r="SBQ127" s="44"/>
      <c r="SBR127" s="44"/>
      <c r="SBS127" s="44"/>
      <c r="SBT127" s="44"/>
      <c r="SBU127" s="44"/>
      <c r="SBV127" s="44"/>
      <c r="SBW127" s="44"/>
      <c r="SBX127" s="44"/>
      <c r="SBY127" s="44"/>
      <c r="SBZ127" s="44"/>
      <c r="SCA127" s="44"/>
      <c r="SCB127" s="44"/>
      <c r="SCC127" s="44"/>
      <c r="SCD127" s="44"/>
      <c r="SCE127" s="44"/>
      <c r="SCF127" s="44"/>
      <c r="SCG127" s="44"/>
      <c r="SCH127" s="44"/>
      <c r="SCI127" s="44"/>
      <c r="SCJ127" s="44"/>
      <c r="SCK127" s="44"/>
      <c r="SCL127" s="44"/>
      <c r="SCM127" s="44"/>
      <c r="SCN127" s="44"/>
      <c r="SCO127" s="44"/>
      <c r="SCP127" s="44"/>
      <c r="SCQ127" s="44"/>
      <c r="SCR127" s="44"/>
      <c r="SCS127" s="44"/>
      <c r="SCT127" s="44"/>
      <c r="SCU127" s="44"/>
      <c r="SCV127" s="44"/>
      <c r="SCW127" s="44"/>
      <c r="SCX127" s="44"/>
      <c r="SCY127" s="44"/>
      <c r="SCZ127" s="44"/>
      <c r="SDA127" s="44"/>
      <c r="SDB127" s="44"/>
      <c r="SDC127" s="44"/>
      <c r="SDD127" s="44"/>
      <c r="SDE127" s="44"/>
      <c r="SDF127" s="44"/>
      <c r="SDG127" s="44"/>
      <c r="SDH127" s="44"/>
      <c r="SDI127" s="44"/>
      <c r="SDJ127" s="44"/>
      <c r="SDK127" s="44"/>
      <c r="SDL127" s="44"/>
      <c r="SDM127" s="44"/>
      <c r="SDN127" s="44"/>
      <c r="SDO127" s="44"/>
      <c r="SDP127" s="44"/>
      <c r="SDQ127" s="44"/>
      <c r="SDR127" s="44"/>
      <c r="SDS127" s="44"/>
      <c r="SDT127" s="44"/>
      <c r="SDU127" s="44"/>
      <c r="SDV127" s="44"/>
      <c r="SDW127" s="44"/>
      <c r="SDX127" s="44"/>
      <c r="SDY127" s="44"/>
      <c r="SDZ127" s="44"/>
      <c r="SEA127" s="44"/>
      <c r="SEB127" s="44"/>
      <c r="SEC127" s="44"/>
      <c r="SED127" s="44"/>
      <c r="SEE127" s="44"/>
      <c r="SEF127" s="44"/>
      <c r="SEG127" s="44"/>
      <c r="SEH127" s="44"/>
      <c r="SEI127" s="44"/>
      <c r="SEJ127" s="44"/>
      <c r="SEK127" s="44"/>
      <c r="SEL127" s="44"/>
      <c r="SEM127" s="44"/>
      <c r="SEN127" s="44"/>
      <c r="SEO127" s="44"/>
      <c r="SEP127" s="44"/>
      <c r="SEQ127" s="44"/>
      <c r="SER127" s="44"/>
      <c r="SES127" s="44"/>
      <c r="SET127" s="44"/>
      <c r="SEU127" s="44"/>
      <c r="SEV127" s="44"/>
      <c r="SEW127" s="44"/>
      <c r="SEX127" s="44"/>
      <c r="SEY127" s="44"/>
      <c r="SEZ127" s="44"/>
      <c r="SFA127" s="44"/>
      <c r="SFB127" s="44"/>
      <c r="SFC127" s="44"/>
      <c r="SFD127" s="44"/>
      <c r="SFE127" s="44"/>
      <c r="SFF127" s="44"/>
      <c r="SFG127" s="44"/>
      <c r="SFH127" s="44"/>
      <c r="SFI127" s="44"/>
      <c r="SFJ127" s="44"/>
      <c r="SFK127" s="44"/>
      <c r="SFL127" s="44"/>
      <c r="SFM127" s="44"/>
      <c r="SFN127" s="44"/>
      <c r="SFO127" s="44"/>
      <c r="SFP127" s="44"/>
      <c r="SFQ127" s="44"/>
      <c r="SFR127" s="44"/>
      <c r="SFS127" s="44"/>
      <c r="SFT127" s="44"/>
      <c r="SFU127" s="44"/>
      <c r="SFV127" s="44"/>
      <c r="SFW127" s="44"/>
      <c r="SFX127" s="44"/>
      <c r="SFY127" s="44"/>
      <c r="SFZ127" s="44"/>
      <c r="SGA127" s="44"/>
      <c r="SGB127" s="44"/>
      <c r="SGC127" s="44"/>
      <c r="SGD127" s="44"/>
      <c r="SGE127" s="44"/>
      <c r="SGF127" s="44"/>
      <c r="SGG127" s="44"/>
      <c r="SGH127" s="44"/>
      <c r="SGI127" s="44"/>
      <c r="SGJ127" s="44"/>
      <c r="SGK127" s="44"/>
      <c r="SGL127" s="44"/>
      <c r="SGM127" s="44"/>
      <c r="SGN127" s="44"/>
      <c r="SGO127" s="44"/>
      <c r="SGP127" s="44"/>
      <c r="SGQ127" s="44"/>
      <c r="SGR127" s="44"/>
      <c r="SGS127" s="44"/>
      <c r="SGT127" s="44"/>
      <c r="SGU127" s="44"/>
      <c r="SGV127" s="44"/>
      <c r="SGW127" s="44"/>
      <c r="SGX127" s="44"/>
      <c r="SGY127" s="44"/>
      <c r="SGZ127" s="44"/>
      <c r="SHA127" s="44"/>
      <c r="SHB127" s="44"/>
      <c r="SHC127" s="44"/>
      <c r="SHD127" s="44"/>
      <c r="SHE127" s="44"/>
      <c r="SHF127" s="44"/>
      <c r="SHG127" s="44"/>
      <c r="SHH127" s="44"/>
      <c r="SHI127" s="44"/>
      <c r="SHJ127" s="44"/>
      <c r="SHK127" s="44"/>
      <c r="SHL127" s="44"/>
      <c r="SHM127" s="44"/>
      <c r="SHN127" s="44"/>
      <c r="SHO127" s="44"/>
      <c r="SHP127" s="44"/>
      <c r="SHQ127" s="44"/>
      <c r="SHR127" s="44"/>
      <c r="SHS127" s="44"/>
      <c r="SHT127" s="44"/>
      <c r="SHU127" s="44"/>
      <c r="SHV127" s="44"/>
      <c r="SHW127" s="44"/>
      <c r="SHX127" s="44"/>
      <c r="SHY127" s="44"/>
      <c r="SHZ127" s="44"/>
      <c r="SIA127" s="44"/>
      <c r="SIB127" s="44"/>
      <c r="SIC127" s="44"/>
      <c r="SID127" s="44"/>
      <c r="SIE127" s="44"/>
      <c r="SIF127" s="44"/>
      <c r="SIG127" s="44"/>
      <c r="SIH127" s="44"/>
      <c r="SII127" s="44"/>
      <c r="SIJ127" s="44"/>
      <c r="SIK127" s="44"/>
      <c r="SIL127" s="44"/>
      <c r="SIM127" s="44"/>
      <c r="SIN127" s="44"/>
      <c r="SIO127" s="44"/>
      <c r="SIP127" s="44"/>
      <c r="SIQ127" s="44"/>
      <c r="SIR127" s="44"/>
      <c r="SIS127" s="44"/>
      <c r="SIT127" s="44"/>
      <c r="SIU127" s="44"/>
      <c r="SIV127" s="44"/>
      <c r="SIW127" s="44"/>
      <c r="SIX127" s="44"/>
      <c r="SIY127" s="44"/>
      <c r="SIZ127" s="44"/>
      <c r="SJA127" s="44"/>
      <c r="SJB127" s="44"/>
      <c r="SJC127" s="44"/>
      <c r="SJD127" s="44"/>
      <c r="SJE127" s="44"/>
      <c r="SJF127" s="44"/>
      <c r="SJG127" s="44"/>
      <c r="SJH127" s="44"/>
      <c r="SJI127" s="44"/>
      <c r="SJJ127" s="44"/>
      <c r="SJK127" s="44"/>
      <c r="SJL127" s="44"/>
      <c r="SJM127" s="44"/>
      <c r="SJN127" s="44"/>
      <c r="SJO127" s="44"/>
      <c r="SJP127" s="44"/>
      <c r="SJQ127" s="44"/>
      <c r="SJR127" s="44"/>
      <c r="SJS127" s="44"/>
      <c r="SJT127" s="44"/>
      <c r="SJU127" s="44"/>
      <c r="SJV127" s="44"/>
      <c r="SJW127" s="44"/>
      <c r="SJX127" s="44"/>
      <c r="SJY127" s="44"/>
      <c r="SJZ127" s="44"/>
      <c r="SKA127" s="44"/>
      <c r="SKB127" s="44"/>
      <c r="SKC127" s="44"/>
      <c r="SKD127" s="44"/>
      <c r="SKE127" s="44"/>
      <c r="SKF127" s="44"/>
      <c r="SKG127" s="44"/>
      <c r="SKH127" s="44"/>
      <c r="SKI127" s="44"/>
      <c r="SKJ127" s="44"/>
      <c r="SKK127" s="44"/>
      <c r="SKL127" s="44"/>
      <c r="SKM127" s="44"/>
      <c r="SKN127" s="44"/>
      <c r="SKO127" s="44"/>
      <c r="SKP127" s="44"/>
      <c r="SKQ127" s="44"/>
      <c r="SKR127" s="44"/>
      <c r="SKS127" s="44"/>
      <c r="SKT127" s="44"/>
      <c r="SKU127" s="44"/>
      <c r="SKV127" s="44"/>
      <c r="SKW127" s="44"/>
      <c r="SKX127" s="44"/>
      <c r="SKY127" s="44"/>
      <c r="SKZ127" s="44"/>
      <c r="SLA127" s="44"/>
      <c r="SLB127" s="44"/>
      <c r="SLC127" s="44"/>
      <c r="SLD127" s="44"/>
      <c r="SLE127" s="44"/>
      <c r="SLF127" s="44"/>
      <c r="SLG127" s="44"/>
      <c r="SLH127" s="44"/>
      <c r="SLI127" s="44"/>
      <c r="SLJ127" s="44"/>
      <c r="SLK127" s="44"/>
      <c r="SLL127" s="44"/>
      <c r="SLM127" s="44"/>
      <c r="SLN127" s="44"/>
      <c r="SLO127" s="44"/>
      <c r="SLP127" s="44"/>
      <c r="SLQ127" s="44"/>
      <c r="SLR127" s="44"/>
      <c r="SLS127" s="44"/>
      <c r="SLT127" s="44"/>
      <c r="SLU127" s="44"/>
      <c r="SLV127" s="44"/>
      <c r="SLW127" s="44"/>
      <c r="SLX127" s="44"/>
      <c r="SLY127" s="44"/>
      <c r="SLZ127" s="44"/>
      <c r="SMA127" s="44"/>
      <c r="SMB127" s="44"/>
      <c r="SMC127" s="44"/>
      <c r="SMD127" s="44"/>
      <c r="SME127" s="44"/>
      <c r="SMF127" s="44"/>
      <c r="SMG127" s="44"/>
      <c r="SMH127" s="44"/>
      <c r="SMI127" s="44"/>
      <c r="SMJ127" s="44"/>
      <c r="SMK127" s="44"/>
      <c r="SML127" s="44"/>
      <c r="SMM127" s="44"/>
      <c r="SMN127" s="44"/>
      <c r="SMO127" s="44"/>
      <c r="SMP127" s="44"/>
      <c r="SMQ127" s="44"/>
      <c r="SMR127" s="44"/>
      <c r="SMS127" s="44"/>
      <c r="SMT127" s="44"/>
      <c r="SMU127" s="44"/>
      <c r="SMV127" s="44"/>
      <c r="SMW127" s="44"/>
      <c r="SMX127" s="44"/>
      <c r="SMY127" s="44"/>
      <c r="SMZ127" s="44"/>
      <c r="SNA127" s="44"/>
      <c r="SNB127" s="44"/>
      <c r="SNC127" s="44"/>
      <c r="SND127" s="44"/>
      <c r="SNE127" s="44"/>
      <c r="SNF127" s="44"/>
      <c r="SNG127" s="44"/>
      <c r="SNH127" s="44"/>
      <c r="SNI127" s="44"/>
      <c r="SNJ127" s="44"/>
      <c r="SNK127" s="44"/>
      <c r="SNL127" s="44"/>
      <c r="SNM127" s="44"/>
      <c r="SNN127" s="44"/>
      <c r="SNO127" s="44"/>
      <c r="SNP127" s="44"/>
      <c r="SNQ127" s="44"/>
      <c r="SNR127" s="44"/>
      <c r="SNS127" s="44"/>
      <c r="SNT127" s="44"/>
      <c r="SNU127" s="44"/>
      <c r="SNV127" s="44"/>
      <c r="SNW127" s="44"/>
      <c r="SNX127" s="44"/>
      <c r="SNY127" s="44"/>
      <c r="SNZ127" s="44"/>
      <c r="SOA127" s="44"/>
      <c r="SOB127" s="44"/>
      <c r="SOC127" s="44"/>
      <c r="SOD127" s="44"/>
      <c r="SOE127" s="44"/>
      <c r="SOF127" s="44"/>
      <c r="SOG127" s="44"/>
      <c r="SOH127" s="44"/>
      <c r="SOI127" s="44"/>
      <c r="SOJ127" s="44"/>
      <c r="SOK127" s="44"/>
      <c r="SOL127" s="44"/>
      <c r="SOM127" s="44"/>
      <c r="SON127" s="44"/>
      <c r="SOO127" s="44"/>
      <c r="SOP127" s="44"/>
      <c r="SOQ127" s="44"/>
      <c r="SOR127" s="44"/>
      <c r="SOS127" s="44"/>
      <c r="SOT127" s="44"/>
      <c r="SOU127" s="44"/>
      <c r="SOV127" s="44"/>
      <c r="SOW127" s="44"/>
      <c r="SOX127" s="44"/>
      <c r="SOY127" s="44"/>
      <c r="SOZ127" s="44"/>
      <c r="SPA127" s="44"/>
      <c r="SPB127" s="44"/>
      <c r="SPC127" s="44"/>
      <c r="SPD127" s="44"/>
      <c r="SPE127" s="44"/>
      <c r="SPF127" s="44"/>
      <c r="SPG127" s="44"/>
      <c r="SPH127" s="44"/>
      <c r="SPI127" s="44"/>
      <c r="SPJ127" s="44"/>
      <c r="SPK127" s="44"/>
      <c r="SPL127" s="44"/>
      <c r="SPM127" s="44"/>
      <c r="SPN127" s="44"/>
      <c r="SPO127" s="44"/>
      <c r="SPP127" s="44"/>
      <c r="SPQ127" s="44"/>
      <c r="SPR127" s="44"/>
      <c r="SPS127" s="44"/>
      <c r="SPT127" s="44"/>
      <c r="SPU127" s="44"/>
      <c r="SPV127" s="44"/>
      <c r="SPW127" s="44"/>
      <c r="SPX127" s="44"/>
      <c r="SPY127" s="44"/>
      <c r="SPZ127" s="44"/>
      <c r="SQA127" s="44"/>
      <c r="SQB127" s="44"/>
      <c r="SQC127" s="44"/>
      <c r="SQD127" s="44"/>
      <c r="SQE127" s="44"/>
      <c r="SQF127" s="44"/>
      <c r="SQG127" s="44"/>
      <c r="SQH127" s="44"/>
      <c r="SQI127" s="44"/>
      <c r="SQJ127" s="44"/>
      <c r="SQK127" s="44"/>
      <c r="SQL127" s="44"/>
      <c r="SQM127" s="44"/>
      <c r="SQN127" s="44"/>
      <c r="SQO127" s="44"/>
      <c r="SQP127" s="44"/>
      <c r="SQQ127" s="44"/>
      <c r="SQR127" s="44"/>
      <c r="SQS127" s="44"/>
      <c r="SQT127" s="44"/>
      <c r="SQU127" s="44"/>
      <c r="SQV127" s="44"/>
      <c r="SQW127" s="44"/>
      <c r="SQX127" s="44"/>
      <c r="SQY127" s="44"/>
      <c r="SQZ127" s="44"/>
      <c r="SRA127" s="44"/>
      <c r="SRB127" s="44"/>
      <c r="SRC127" s="44"/>
      <c r="SRD127" s="44"/>
      <c r="SRE127" s="44"/>
      <c r="SRF127" s="44"/>
      <c r="SRG127" s="44"/>
      <c r="SRH127" s="44"/>
      <c r="SRI127" s="44"/>
      <c r="SRJ127" s="44"/>
      <c r="SRK127" s="44"/>
      <c r="SRL127" s="44"/>
      <c r="SRM127" s="44"/>
      <c r="SRN127" s="44"/>
      <c r="SRO127" s="44"/>
      <c r="SRP127" s="44"/>
      <c r="SRQ127" s="44"/>
      <c r="SRR127" s="44"/>
      <c r="SRS127" s="44"/>
      <c r="SRT127" s="44"/>
      <c r="SRU127" s="44"/>
      <c r="SRV127" s="44"/>
      <c r="SRW127" s="44"/>
      <c r="SRX127" s="44"/>
      <c r="SRY127" s="44"/>
      <c r="SRZ127" s="44"/>
      <c r="SSA127" s="44"/>
      <c r="SSB127" s="44"/>
      <c r="SSC127" s="44"/>
      <c r="SSD127" s="44"/>
      <c r="SSE127" s="44"/>
      <c r="SSF127" s="44"/>
      <c r="SSG127" s="44"/>
      <c r="SSH127" s="44"/>
      <c r="SSI127" s="44"/>
      <c r="SSJ127" s="44"/>
      <c r="SSK127" s="44"/>
      <c r="SSL127" s="44"/>
      <c r="SSM127" s="44"/>
      <c r="SSN127" s="44"/>
      <c r="SSO127" s="44"/>
      <c r="SSP127" s="44"/>
      <c r="SSQ127" s="44"/>
      <c r="SSR127" s="44"/>
      <c r="SSS127" s="44"/>
      <c r="SST127" s="44"/>
      <c r="SSU127" s="44"/>
      <c r="SSV127" s="44"/>
      <c r="SSW127" s="44"/>
      <c r="SSX127" s="44"/>
      <c r="SSY127" s="44"/>
      <c r="SSZ127" s="44"/>
      <c r="STA127" s="44"/>
      <c r="STB127" s="44"/>
      <c r="STC127" s="44"/>
      <c r="STD127" s="44"/>
      <c r="STE127" s="44"/>
      <c r="STF127" s="44"/>
      <c r="STG127" s="44"/>
      <c r="STH127" s="44"/>
      <c r="STI127" s="44"/>
      <c r="STJ127" s="44"/>
      <c r="STK127" s="44"/>
      <c r="STL127" s="44"/>
      <c r="STM127" s="44"/>
      <c r="STN127" s="44"/>
      <c r="STO127" s="44"/>
      <c r="STP127" s="44"/>
      <c r="STQ127" s="44"/>
      <c r="STR127" s="44"/>
      <c r="STS127" s="44"/>
      <c r="STT127" s="44"/>
      <c r="STU127" s="44"/>
      <c r="STV127" s="44"/>
      <c r="STW127" s="44"/>
      <c r="STX127" s="44"/>
      <c r="STY127" s="44"/>
      <c r="STZ127" s="44"/>
      <c r="SUA127" s="44"/>
      <c r="SUB127" s="44"/>
      <c r="SUC127" s="44"/>
      <c r="SUD127" s="44"/>
      <c r="SUE127" s="44"/>
      <c r="SUF127" s="44"/>
      <c r="SUG127" s="44"/>
      <c r="SUH127" s="44"/>
      <c r="SUI127" s="44"/>
      <c r="SUJ127" s="44"/>
      <c r="SUK127" s="44"/>
      <c r="SUL127" s="44"/>
      <c r="SUM127" s="44"/>
      <c r="SUN127" s="44"/>
      <c r="SUO127" s="44"/>
      <c r="SUP127" s="44"/>
      <c r="SUQ127" s="44"/>
      <c r="SUR127" s="44"/>
      <c r="SUS127" s="44"/>
      <c r="SUT127" s="44"/>
      <c r="SUU127" s="44"/>
      <c r="SUV127" s="44"/>
      <c r="SUW127" s="44"/>
      <c r="SUX127" s="44"/>
      <c r="SUY127" s="44"/>
      <c r="SUZ127" s="44"/>
      <c r="SVA127" s="44"/>
      <c r="SVB127" s="44"/>
      <c r="SVC127" s="44"/>
      <c r="SVD127" s="44"/>
      <c r="SVE127" s="44"/>
      <c r="SVF127" s="44"/>
      <c r="SVG127" s="44"/>
      <c r="SVH127" s="44"/>
      <c r="SVI127" s="44"/>
      <c r="SVJ127" s="44"/>
      <c r="SVK127" s="44"/>
      <c r="SVL127" s="44"/>
      <c r="SVM127" s="44"/>
      <c r="SVN127" s="44"/>
      <c r="SVO127" s="44"/>
      <c r="SVP127" s="44"/>
      <c r="SVQ127" s="44"/>
      <c r="SVR127" s="44"/>
      <c r="SVS127" s="44"/>
      <c r="SVT127" s="44"/>
      <c r="SVU127" s="44"/>
      <c r="SVV127" s="44"/>
      <c r="SVW127" s="44"/>
      <c r="SVX127" s="44"/>
      <c r="SVY127" s="44"/>
      <c r="SVZ127" s="44"/>
      <c r="SWA127" s="44"/>
      <c r="SWB127" s="44"/>
      <c r="SWC127" s="44"/>
      <c r="SWD127" s="44"/>
      <c r="SWE127" s="44"/>
      <c r="SWF127" s="44"/>
      <c r="SWG127" s="44"/>
      <c r="SWH127" s="44"/>
      <c r="SWI127" s="44"/>
      <c r="SWJ127" s="44"/>
      <c r="SWK127" s="44"/>
      <c r="SWL127" s="44"/>
      <c r="SWM127" s="44"/>
      <c r="SWN127" s="44"/>
      <c r="SWO127" s="44"/>
      <c r="SWP127" s="44"/>
      <c r="SWQ127" s="44"/>
      <c r="SWR127" s="44"/>
      <c r="SWS127" s="44"/>
      <c r="SWT127" s="44"/>
      <c r="SWU127" s="44"/>
      <c r="SWV127" s="44"/>
      <c r="SWW127" s="44"/>
      <c r="SWX127" s="44"/>
      <c r="SWY127" s="44"/>
      <c r="SWZ127" s="44"/>
      <c r="SXA127" s="44"/>
      <c r="SXB127" s="44"/>
      <c r="SXC127" s="44"/>
      <c r="SXD127" s="44"/>
      <c r="SXE127" s="44"/>
      <c r="SXF127" s="44"/>
      <c r="SXG127" s="44"/>
      <c r="SXH127" s="44"/>
      <c r="SXI127" s="44"/>
      <c r="SXJ127" s="44"/>
      <c r="SXK127" s="44"/>
      <c r="SXL127" s="44"/>
      <c r="SXM127" s="44"/>
      <c r="SXN127" s="44"/>
      <c r="SXO127" s="44"/>
      <c r="SXP127" s="44"/>
      <c r="SXQ127" s="44"/>
      <c r="SXR127" s="44"/>
      <c r="SXS127" s="44"/>
      <c r="SXT127" s="44"/>
      <c r="SXU127" s="44"/>
      <c r="SXV127" s="44"/>
      <c r="SXW127" s="44"/>
      <c r="SXX127" s="44"/>
      <c r="SXY127" s="44"/>
      <c r="SXZ127" s="44"/>
      <c r="SYA127" s="44"/>
      <c r="SYB127" s="44"/>
      <c r="SYC127" s="44"/>
      <c r="SYD127" s="44"/>
      <c r="SYE127" s="44"/>
      <c r="SYF127" s="44"/>
      <c r="SYG127" s="44"/>
      <c r="SYH127" s="44"/>
      <c r="SYI127" s="44"/>
      <c r="SYJ127" s="44"/>
      <c r="SYK127" s="44"/>
      <c r="SYL127" s="44"/>
      <c r="SYM127" s="44"/>
      <c r="SYN127" s="44"/>
      <c r="SYO127" s="44"/>
      <c r="SYP127" s="44"/>
      <c r="SYQ127" s="44"/>
      <c r="SYR127" s="44"/>
      <c r="SYS127" s="44"/>
      <c r="SYT127" s="44"/>
      <c r="SYU127" s="44"/>
      <c r="SYV127" s="44"/>
      <c r="SYW127" s="44"/>
      <c r="SYX127" s="44"/>
      <c r="SYY127" s="44"/>
      <c r="SYZ127" s="44"/>
      <c r="SZA127" s="44"/>
      <c r="SZB127" s="44"/>
      <c r="SZC127" s="44"/>
      <c r="SZD127" s="44"/>
      <c r="SZE127" s="44"/>
      <c r="SZF127" s="44"/>
      <c r="SZG127" s="44"/>
      <c r="SZH127" s="44"/>
      <c r="SZI127" s="44"/>
      <c r="SZJ127" s="44"/>
      <c r="SZK127" s="44"/>
      <c r="SZL127" s="44"/>
      <c r="SZM127" s="44"/>
      <c r="SZN127" s="44"/>
      <c r="SZO127" s="44"/>
      <c r="SZP127" s="44"/>
      <c r="SZQ127" s="44"/>
      <c r="SZR127" s="44"/>
      <c r="SZS127" s="44"/>
      <c r="SZT127" s="44"/>
      <c r="SZU127" s="44"/>
      <c r="SZV127" s="44"/>
      <c r="SZW127" s="44"/>
      <c r="SZX127" s="44"/>
      <c r="SZY127" s="44"/>
      <c r="SZZ127" s="44"/>
      <c r="TAA127" s="44"/>
      <c r="TAB127" s="44"/>
      <c r="TAC127" s="44"/>
      <c r="TAD127" s="44"/>
      <c r="TAE127" s="44"/>
      <c r="TAF127" s="44"/>
      <c r="TAG127" s="44"/>
      <c r="TAH127" s="44"/>
      <c r="TAI127" s="44"/>
      <c r="TAJ127" s="44"/>
      <c r="TAK127" s="44"/>
      <c r="TAL127" s="44"/>
      <c r="TAM127" s="44"/>
      <c r="TAN127" s="44"/>
      <c r="TAO127" s="44"/>
      <c r="TAP127" s="44"/>
      <c r="TAQ127" s="44"/>
      <c r="TAR127" s="44"/>
      <c r="TAS127" s="44"/>
      <c r="TAT127" s="44"/>
      <c r="TAU127" s="44"/>
      <c r="TAV127" s="44"/>
      <c r="TAW127" s="44"/>
      <c r="TAX127" s="44"/>
      <c r="TAY127" s="44"/>
      <c r="TAZ127" s="44"/>
      <c r="TBA127" s="44"/>
      <c r="TBB127" s="44"/>
      <c r="TBC127" s="44"/>
      <c r="TBD127" s="44"/>
      <c r="TBE127" s="44"/>
      <c r="TBF127" s="44"/>
      <c r="TBG127" s="44"/>
      <c r="TBH127" s="44"/>
      <c r="TBI127" s="44"/>
      <c r="TBJ127" s="44"/>
      <c r="TBK127" s="44"/>
      <c r="TBL127" s="44"/>
      <c r="TBM127" s="44"/>
      <c r="TBN127" s="44"/>
      <c r="TBO127" s="44"/>
      <c r="TBP127" s="44"/>
      <c r="TBQ127" s="44"/>
      <c r="TBR127" s="44"/>
      <c r="TBS127" s="44"/>
      <c r="TBT127" s="44"/>
      <c r="TBU127" s="44"/>
      <c r="TBV127" s="44"/>
      <c r="TBW127" s="44"/>
      <c r="TBX127" s="44"/>
      <c r="TBY127" s="44"/>
      <c r="TBZ127" s="44"/>
      <c r="TCA127" s="44"/>
      <c r="TCB127" s="44"/>
      <c r="TCC127" s="44"/>
      <c r="TCD127" s="44"/>
      <c r="TCE127" s="44"/>
      <c r="TCF127" s="44"/>
      <c r="TCG127" s="44"/>
      <c r="TCH127" s="44"/>
      <c r="TCI127" s="44"/>
      <c r="TCJ127" s="44"/>
      <c r="TCK127" s="44"/>
      <c r="TCL127" s="44"/>
      <c r="TCM127" s="44"/>
      <c r="TCN127" s="44"/>
      <c r="TCO127" s="44"/>
      <c r="TCP127" s="44"/>
      <c r="TCQ127" s="44"/>
      <c r="TCR127" s="44"/>
      <c r="TCS127" s="44"/>
      <c r="TCT127" s="44"/>
      <c r="TCU127" s="44"/>
      <c r="TCV127" s="44"/>
      <c r="TCW127" s="44"/>
      <c r="TCX127" s="44"/>
      <c r="TCY127" s="44"/>
      <c r="TCZ127" s="44"/>
      <c r="TDA127" s="44"/>
      <c r="TDB127" s="44"/>
      <c r="TDC127" s="44"/>
      <c r="TDD127" s="44"/>
      <c r="TDE127" s="44"/>
      <c r="TDF127" s="44"/>
      <c r="TDG127" s="44"/>
      <c r="TDH127" s="44"/>
      <c r="TDI127" s="44"/>
      <c r="TDJ127" s="44"/>
      <c r="TDK127" s="44"/>
      <c r="TDL127" s="44"/>
      <c r="TDM127" s="44"/>
      <c r="TDN127" s="44"/>
      <c r="TDO127" s="44"/>
      <c r="TDP127" s="44"/>
      <c r="TDQ127" s="44"/>
      <c r="TDR127" s="44"/>
      <c r="TDS127" s="44"/>
      <c r="TDT127" s="44"/>
      <c r="TDU127" s="44"/>
      <c r="TDV127" s="44"/>
      <c r="TDW127" s="44"/>
      <c r="TDX127" s="44"/>
      <c r="TDY127" s="44"/>
      <c r="TDZ127" s="44"/>
      <c r="TEA127" s="44"/>
      <c r="TEB127" s="44"/>
      <c r="TEC127" s="44"/>
      <c r="TED127" s="44"/>
      <c r="TEE127" s="44"/>
      <c r="TEF127" s="44"/>
      <c r="TEG127" s="44"/>
      <c r="TEH127" s="44"/>
      <c r="TEI127" s="44"/>
      <c r="TEJ127" s="44"/>
      <c r="TEK127" s="44"/>
      <c r="TEL127" s="44"/>
      <c r="TEM127" s="44"/>
      <c r="TEN127" s="44"/>
      <c r="TEO127" s="44"/>
      <c r="TEP127" s="44"/>
      <c r="TEQ127" s="44"/>
      <c r="TER127" s="44"/>
      <c r="TES127" s="44"/>
      <c r="TET127" s="44"/>
      <c r="TEU127" s="44"/>
      <c r="TEV127" s="44"/>
      <c r="TEW127" s="44"/>
      <c r="TEX127" s="44"/>
      <c r="TEY127" s="44"/>
      <c r="TEZ127" s="44"/>
      <c r="TFA127" s="44"/>
      <c r="TFB127" s="44"/>
      <c r="TFC127" s="44"/>
      <c r="TFD127" s="44"/>
      <c r="TFE127" s="44"/>
      <c r="TFF127" s="44"/>
      <c r="TFG127" s="44"/>
      <c r="TFH127" s="44"/>
      <c r="TFI127" s="44"/>
      <c r="TFJ127" s="44"/>
      <c r="TFK127" s="44"/>
      <c r="TFL127" s="44"/>
      <c r="TFM127" s="44"/>
      <c r="TFN127" s="44"/>
      <c r="TFO127" s="44"/>
      <c r="TFP127" s="44"/>
      <c r="TFQ127" s="44"/>
      <c r="TFR127" s="44"/>
      <c r="TFS127" s="44"/>
      <c r="TFT127" s="44"/>
      <c r="TFU127" s="44"/>
      <c r="TFV127" s="44"/>
      <c r="TFW127" s="44"/>
      <c r="TFX127" s="44"/>
      <c r="TFY127" s="44"/>
      <c r="TFZ127" s="44"/>
      <c r="TGA127" s="44"/>
      <c r="TGB127" s="44"/>
      <c r="TGC127" s="44"/>
      <c r="TGD127" s="44"/>
      <c r="TGE127" s="44"/>
      <c r="TGF127" s="44"/>
      <c r="TGG127" s="44"/>
      <c r="TGH127" s="44"/>
      <c r="TGI127" s="44"/>
      <c r="TGJ127" s="44"/>
      <c r="TGK127" s="44"/>
      <c r="TGL127" s="44"/>
      <c r="TGM127" s="44"/>
      <c r="TGN127" s="44"/>
      <c r="TGO127" s="44"/>
      <c r="TGP127" s="44"/>
      <c r="TGQ127" s="44"/>
      <c r="TGR127" s="44"/>
      <c r="TGS127" s="44"/>
      <c r="TGT127" s="44"/>
      <c r="TGU127" s="44"/>
      <c r="TGV127" s="44"/>
      <c r="TGW127" s="44"/>
      <c r="TGX127" s="44"/>
      <c r="TGY127" s="44"/>
      <c r="TGZ127" s="44"/>
      <c r="THA127" s="44"/>
      <c r="THB127" s="44"/>
      <c r="THC127" s="44"/>
      <c r="THD127" s="44"/>
      <c r="THE127" s="44"/>
      <c r="THF127" s="44"/>
      <c r="THG127" s="44"/>
      <c r="THH127" s="44"/>
      <c r="THI127" s="44"/>
      <c r="THJ127" s="44"/>
      <c r="THK127" s="44"/>
      <c r="THL127" s="44"/>
      <c r="THM127" s="44"/>
      <c r="THN127" s="44"/>
      <c r="THO127" s="44"/>
      <c r="THP127" s="44"/>
      <c r="THQ127" s="44"/>
      <c r="THR127" s="44"/>
      <c r="THS127" s="44"/>
      <c r="THT127" s="44"/>
      <c r="THU127" s="44"/>
      <c r="THV127" s="44"/>
      <c r="THW127" s="44"/>
      <c r="THX127" s="44"/>
      <c r="THY127" s="44"/>
      <c r="THZ127" s="44"/>
      <c r="TIA127" s="44"/>
      <c r="TIB127" s="44"/>
      <c r="TIC127" s="44"/>
      <c r="TID127" s="44"/>
      <c r="TIE127" s="44"/>
      <c r="TIF127" s="44"/>
      <c r="TIG127" s="44"/>
      <c r="TIH127" s="44"/>
      <c r="TII127" s="44"/>
      <c r="TIJ127" s="44"/>
      <c r="TIK127" s="44"/>
      <c r="TIL127" s="44"/>
      <c r="TIM127" s="44"/>
      <c r="TIN127" s="44"/>
      <c r="TIO127" s="44"/>
      <c r="TIP127" s="44"/>
      <c r="TIQ127" s="44"/>
      <c r="TIR127" s="44"/>
      <c r="TIS127" s="44"/>
      <c r="TIT127" s="44"/>
      <c r="TIU127" s="44"/>
      <c r="TIV127" s="44"/>
      <c r="TIW127" s="44"/>
      <c r="TIX127" s="44"/>
      <c r="TIY127" s="44"/>
      <c r="TIZ127" s="44"/>
      <c r="TJA127" s="44"/>
      <c r="TJB127" s="44"/>
      <c r="TJC127" s="44"/>
      <c r="TJD127" s="44"/>
      <c r="TJE127" s="44"/>
      <c r="TJF127" s="44"/>
      <c r="TJG127" s="44"/>
      <c r="TJH127" s="44"/>
      <c r="TJI127" s="44"/>
      <c r="TJJ127" s="44"/>
      <c r="TJK127" s="44"/>
      <c r="TJL127" s="44"/>
      <c r="TJM127" s="44"/>
      <c r="TJN127" s="44"/>
      <c r="TJO127" s="44"/>
      <c r="TJP127" s="44"/>
      <c r="TJQ127" s="44"/>
      <c r="TJR127" s="44"/>
      <c r="TJS127" s="44"/>
      <c r="TJT127" s="44"/>
      <c r="TJU127" s="44"/>
      <c r="TJV127" s="44"/>
      <c r="TJW127" s="44"/>
      <c r="TJX127" s="44"/>
      <c r="TJY127" s="44"/>
      <c r="TJZ127" s="44"/>
      <c r="TKA127" s="44"/>
      <c r="TKB127" s="44"/>
      <c r="TKC127" s="44"/>
      <c r="TKD127" s="44"/>
      <c r="TKE127" s="44"/>
      <c r="TKF127" s="44"/>
      <c r="TKG127" s="44"/>
      <c r="TKH127" s="44"/>
      <c r="TKI127" s="44"/>
      <c r="TKJ127" s="44"/>
      <c r="TKK127" s="44"/>
      <c r="TKL127" s="44"/>
      <c r="TKM127" s="44"/>
      <c r="TKN127" s="44"/>
      <c r="TKO127" s="44"/>
      <c r="TKP127" s="44"/>
      <c r="TKQ127" s="44"/>
      <c r="TKR127" s="44"/>
      <c r="TKS127" s="44"/>
      <c r="TKT127" s="44"/>
      <c r="TKU127" s="44"/>
      <c r="TKV127" s="44"/>
      <c r="TKW127" s="44"/>
      <c r="TKX127" s="44"/>
      <c r="TKY127" s="44"/>
      <c r="TKZ127" s="44"/>
      <c r="TLA127" s="44"/>
      <c r="TLB127" s="44"/>
      <c r="TLC127" s="44"/>
      <c r="TLD127" s="44"/>
      <c r="TLE127" s="44"/>
      <c r="TLF127" s="44"/>
      <c r="TLG127" s="44"/>
      <c r="TLH127" s="44"/>
      <c r="TLI127" s="44"/>
      <c r="TLJ127" s="44"/>
      <c r="TLK127" s="44"/>
      <c r="TLL127" s="44"/>
      <c r="TLM127" s="44"/>
      <c r="TLN127" s="44"/>
      <c r="TLO127" s="44"/>
      <c r="TLP127" s="44"/>
      <c r="TLQ127" s="44"/>
      <c r="TLR127" s="44"/>
      <c r="TLS127" s="44"/>
      <c r="TLT127" s="44"/>
      <c r="TLU127" s="44"/>
      <c r="TLV127" s="44"/>
      <c r="TLW127" s="44"/>
      <c r="TLX127" s="44"/>
      <c r="TLY127" s="44"/>
      <c r="TLZ127" s="44"/>
      <c r="TMA127" s="44"/>
      <c r="TMB127" s="44"/>
      <c r="TMC127" s="44"/>
      <c r="TMD127" s="44"/>
      <c r="TME127" s="44"/>
      <c r="TMF127" s="44"/>
      <c r="TMG127" s="44"/>
      <c r="TMH127" s="44"/>
      <c r="TMI127" s="44"/>
      <c r="TMJ127" s="44"/>
      <c r="TMK127" s="44"/>
      <c r="TML127" s="44"/>
      <c r="TMM127" s="44"/>
      <c r="TMN127" s="44"/>
      <c r="TMO127" s="44"/>
      <c r="TMP127" s="44"/>
      <c r="TMQ127" s="44"/>
      <c r="TMR127" s="44"/>
      <c r="TMS127" s="44"/>
      <c r="TMT127" s="44"/>
      <c r="TMU127" s="44"/>
      <c r="TMV127" s="44"/>
      <c r="TMW127" s="44"/>
      <c r="TMX127" s="44"/>
      <c r="TMY127" s="44"/>
      <c r="TMZ127" s="44"/>
      <c r="TNA127" s="44"/>
      <c r="TNB127" s="44"/>
      <c r="TNC127" s="44"/>
      <c r="TND127" s="44"/>
      <c r="TNE127" s="44"/>
      <c r="TNF127" s="44"/>
      <c r="TNG127" s="44"/>
      <c r="TNH127" s="44"/>
      <c r="TNI127" s="44"/>
      <c r="TNJ127" s="44"/>
      <c r="TNK127" s="44"/>
      <c r="TNL127" s="44"/>
      <c r="TNM127" s="44"/>
      <c r="TNN127" s="44"/>
      <c r="TNO127" s="44"/>
      <c r="TNP127" s="44"/>
      <c r="TNQ127" s="44"/>
      <c r="TNR127" s="44"/>
      <c r="TNS127" s="44"/>
      <c r="TNT127" s="44"/>
      <c r="TNU127" s="44"/>
      <c r="TNV127" s="44"/>
      <c r="TNW127" s="44"/>
      <c r="TNX127" s="44"/>
      <c r="TNY127" s="44"/>
      <c r="TNZ127" s="44"/>
      <c r="TOA127" s="44"/>
      <c r="TOB127" s="44"/>
      <c r="TOC127" s="44"/>
      <c r="TOD127" s="44"/>
      <c r="TOE127" s="44"/>
      <c r="TOF127" s="44"/>
      <c r="TOG127" s="44"/>
      <c r="TOH127" s="44"/>
      <c r="TOI127" s="44"/>
      <c r="TOJ127" s="44"/>
      <c r="TOK127" s="44"/>
      <c r="TOL127" s="44"/>
      <c r="TOM127" s="44"/>
      <c r="TON127" s="44"/>
      <c r="TOO127" s="44"/>
      <c r="TOP127" s="44"/>
      <c r="TOQ127" s="44"/>
      <c r="TOR127" s="44"/>
      <c r="TOS127" s="44"/>
      <c r="TOT127" s="44"/>
      <c r="TOU127" s="44"/>
      <c r="TOV127" s="44"/>
      <c r="TOW127" s="44"/>
      <c r="TOX127" s="44"/>
      <c r="TOY127" s="44"/>
      <c r="TOZ127" s="44"/>
      <c r="TPA127" s="44"/>
      <c r="TPB127" s="44"/>
      <c r="TPC127" s="44"/>
      <c r="TPD127" s="44"/>
      <c r="TPE127" s="44"/>
      <c r="TPF127" s="44"/>
      <c r="TPG127" s="44"/>
      <c r="TPH127" s="44"/>
      <c r="TPI127" s="44"/>
      <c r="TPJ127" s="44"/>
      <c r="TPK127" s="44"/>
      <c r="TPL127" s="44"/>
      <c r="TPM127" s="44"/>
      <c r="TPN127" s="44"/>
      <c r="TPO127" s="44"/>
      <c r="TPP127" s="44"/>
      <c r="TPQ127" s="44"/>
      <c r="TPR127" s="44"/>
      <c r="TPS127" s="44"/>
      <c r="TPT127" s="44"/>
      <c r="TPU127" s="44"/>
      <c r="TPV127" s="44"/>
      <c r="TPW127" s="44"/>
      <c r="TPX127" s="44"/>
      <c r="TPY127" s="44"/>
      <c r="TPZ127" s="44"/>
      <c r="TQA127" s="44"/>
      <c r="TQB127" s="44"/>
      <c r="TQC127" s="44"/>
      <c r="TQD127" s="44"/>
      <c r="TQE127" s="44"/>
      <c r="TQF127" s="44"/>
      <c r="TQG127" s="44"/>
      <c r="TQH127" s="44"/>
      <c r="TQI127" s="44"/>
      <c r="TQJ127" s="44"/>
      <c r="TQK127" s="44"/>
      <c r="TQL127" s="44"/>
      <c r="TQM127" s="44"/>
      <c r="TQN127" s="44"/>
      <c r="TQO127" s="44"/>
      <c r="TQP127" s="44"/>
      <c r="TQQ127" s="44"/>
      <c r="TQR127" s="44"/>
      <c r="TQS127" s="44"/>
      <c r="TQT127" s="44"/>
      <c r="TQU127" s="44"/>
      <c r="TQV127" s="44"/>
      <c r="TQW127" s="44"/>
      <c r="TQX127" s="44"/>
      <c r="TQY127" s="44"/>
      <c r="TQZ127" s="44"/>
      <c r="TRA127" s="44"/>
      <c r="TRB127" s="44"/>
      <c r="TRC127" s="44"/>
      <c r="TRD127" s="44"/>
      <c r="TRE127" s="44"/>
      <c r="TRF127" s="44"/>
      <c r="TRG127" s="44"/>
      <c r="TRH127" s="44"/>
      <c r="TRI127" s="44"/>
      <c r="TRJ127" s="44"/>
      <c r="TRK127" s="44"/>
      <c r="TRL127" s="44"/>
      <c r="TRM127" s="44"/>
      <c r="TRN127" s="44"/>
      <c r="TRO127" s="44"/>
      <c r="TRP127" s="44"/>
      <c r="TRQ127" s="44"/>
      <c r="TRR127" s="44"/>
      <c r="TRS127" s="44"/>
      <c r="TRT127" s="44"/>
      <c r="TRU127" s="44"/>
      <c r="TRV127" s="44"/>
      <c r="TRW127" s="44"/>
      <c r="TRX127" s="44"/>
      <c r="TRY127" s="44"/>
      <c r="TRZ127" s="44"/>
      <c r="TSA127" s="44"/>
      <c r="TSB127" s="44"/>
      <c r="TSC127" s="44"/>
      <c r="TSD127" s="44"/>
      <c r="TSE127" s="44"/>
      <c r="TSF127" s="44"/>
      <c r="TSG127" s="44"/>
      <c r="TSH127" s="44"/>
      <c r="TSI127" s="44"/>
      <c r="TSJ127" s="44"/>
      <c r="TSK127" s="44"/>
      <c r="TSL127" s="44"/>
      <c r="TSM127" s="44"/>
      <c r="TSN127" s="44"/>
      <c r="TSO127" s="44"/>
      <c r="TSP127" s="44"/>
      <c r="TSQ127" s="44"/>
      <c r="TSR127" s="44"/>
      <c r="TSS127" s="44"/>
      <c r="TST127" s="44"/>
      <c r="TSU127" s="44"/>
      <c r="TSV127" s="44"/>
      <c r="TSW127" s="44"/>
      <c r="TSX127" s="44"/>
      <c r="TSY127" s="44"/>
      <c r="TSZ127" s="44"/>
      <c r="TTA127" s="44"/>
      <c r="TTB127" s="44"/>
      <c r="TTC127" s="44"/>
      <c r="TTD127" s="44"/>
      <c r="TTE127" s="44"/>
      <c r="TTF127" s="44"/>
      <c r="TTG127" s="44"/>
      <c r="TTH127" s="44"/>
      <c r="TTI127" s="44"/>
      <c r="TTJ127" s="44"/>
      <c r="TTK127" s="44"/>
      <c r="TTL127" s="44"/>
      <c r="TTM127" s="44"/>
      <c r="TTN127" s="44"/>
      <c r="TTO127" s="44"/>
      <c r="TTP127" s="44"/>
      <c r="TTQ127" s="44"/>
      <c r="TTR127" s="44"/>
      <c r="TTS127" s="44"/>
      <c r="TTT127" s="44"/>
      <c r="TTU127" s="44"/>
      <c r="TTV127" s="44"/>
      <c r="TTW127" s="44"/>
      <c r="TTX127" s="44"/>
      <c r="TTY127" s="44"/>
      <c r="TTZ127" s="44"/>
      <c r="TUA127" s="44"/>
      <c r="TUB127" s="44"/>
      <c r="TUC127" s="44"/>
      <c r="TUD127" s="44"/>
      <c r="TUE127" s="44"/>
      <c r="TUF127" s="44"/>
      <c r="TUG127" s="44"/>
      <c r="TUH127" s="44"/>
      <c r="TUI127" s="44"/>
      <c r="TUJ127" s="44"/>
      <c r="TUK127" s="44"/>
      <c r="TUL127" s="44"/>
      <c r="TUM127" s="44"/>
      <c r="TUN127" s="44"/>
      <c r="TUO127" s="44"/>
      <c r="TUP127" s="44"/>
      <c r="TUQ127" s="44"/>
      <c r="TUR127" s="44"/>
      <c r="TUS127" s="44"/>
      <c r="TUT127" s="44"/>
      <c r="TUU127" s="44"/>
      <c r="TUV127" s="44"/>
      <c r="TUW127" s="44"/>
      <c r="TUX127" s="44"/>
      <c r="TUY127" s="44"/>
      <c r="TUZ127" s="44"/>
      <c r="TVA127" s="44"/>
      <c r="TVB127" s="44"/>
      <c r="TVC127" s="44"/>
      <c r="TVD127" s="44"/>
      <c r="TVE127" s="44"/>
      <c r="TVF127" s="44"/>
      <c r="TVG127" s="44"/>
      <c r="TVH127" s="44"/>
      <c r="TVI127" s="44"/>
      <c r="TVJ127" s="44"/>
      <c r="TVK127" s="44"/>
      <c r="TVL127" s="44"/>
      <c r="TVM127" s="44"/>
      <c r="TVN127" s="44"/>
      <c r="TVO127" s="44"/>
      <c r="TVP127" s="44"/>
      <c r="TVQ127" s="44"/>
      <c r="TVR127" s="44"/>
      <c r="TVS127" s="44"/>
      <c r="TVT127" s="44"/>
      <c r="TVU127" s="44"/>
      <c r="TVV127" s="44"/>
      <c r="TVW127" s="44"/>
      <c r="TVX127" s="44"/>
      <c r="TVY127" s="44"/>
      <c r="TVZ127" s="44"/>
      <c r="TWA127" s="44"/>
      <c r="TWB127" s="44"/>
      <c r="TWC127" s="44"/>
      <c r="TWD127" s="44"/>
      <c r="TWE127" s="44"/>
      <c r="TWF127" s="44"/>
      <c r="TWG127" s="44"/>
      <c r="TWH127" s="44"/>
      <c r="TWI127" s="44"/>
      <c r="TWJ127" s="44"/>
      <c r="TWK127" s="44"/>
      <c r="TWL127" s="44"/>
      <c r="TWM127" s="44"/>
      <c r="TWN127" s="44"/>
      <c r="TWO127" s="44"/>
      <c r="TWP127" s="44"/>
      <c r="TWQ127" s="44"/>
      <c r="TWR127" s="44"/>
      <c r="TWS127" s="44"/>
      <c r="TWT127" s="44"/>
      <c r="TWU127" s="44"/>
      <c r="TWV127" s="44"/>
      <c r="TWW127" s="44"/>
      <c r="TWX127" s="44"/>
      <c r="TWY127" s="44"/>
      <c r="TWZ127" s="44"/>
      <c r="TXA127" s="44"/>
      <c r="TXB127" s="44"/>
      <c r="TXC127" s="44"/>
      <c r="TXD127" s="44"/>
      <c r="TXE127" s="44"/>
      <c r="TXF127" s="44"/>
      <c r="TXG127" s="44"/>
      <c r="TXH127" s="44"/>
      <c r="TXI127" s="44"/>
      <c r="TXJ127" s="44"/>
      <c r="TXK127" s="44"/>
      <c r="TXL127" s="44"/>
      <c r="TXM127" s="44"/>
      <c r="TXN127" s="44"/>
      <c r="TXO127" s="44"/>
      <c r="TXP127" s="44"/>
      <c r="TXQ127" s="44"/>
      <c r="TXR127" s="44"/>
      <c r="TXS127" s="44"/>
      <c r="TXT127" s="44"/>
      <c r="TXU127" s="44"/>
      <c r="TXV127" s="44"/>
      <c r="TXW127" s="44"/>
      <c r="TXX127" s="44"/>
      <c r="TXY127" s="44"/>
      <c r="TXZ127" s="44"/>
      <c r="TYA127" s="44"/>
      <c r="TYB127" s="44"/>
      <c r="TYC127" s="44"/>
      <c r="TYD127" s="44"/>
      <c r="TYE127" s="44"/>
      <c r="TYF127" s="44"/>
      <c r="TYG127" s="44"/>
      <c r="TYH127" s="44"/>
      <c r="TYI127" s="44"/>
      <c r="TYJ127" s="44"/>
      <c r="TYK127" s="44"/>
      <c r="TYL127" s="44"/>
      <c r="TYM127" s="44"/>
      <c r="TYN127" s="44"/>
      <c r="TYO127" s="44"/>
      <c r="TYP127" s="44"/>
      <c r="TYQ127" s="44"/>
      <c r="TYR127" s="44"/>
      <c r="TYS127" s="44"/>
      <c r="TYT127" s="44"/>
      <c r="TYU127" s="44"/>
      <c r="TYV127" s="44"/>
      <c r="TYW127" s="44"/>
      <c r="TYX127" s="44"/>
      <c r="TYY127" s="44"/>
      <c r="TYZ127" s="44"/>
      <c r="TZA127" s="44"/>
      <c r="TZB127" s="44"/>
      <c r="TZC127" s="44"/>
      <c r="TZD127" s="44"/>
      <c r="TZE127" s="44"/>
      <c r="TZF127" s="44"/>
      <c r="TZG127" s="44"/>
      <c r="TZH127" s="44"/>
      <c r="TZI127" s="44"/>
      <c r="TZJ127" s="44"/>
      <c r="TZK127" s="44"/>
      <c r="TZL127" s="44"/>
      <c r="TZM127" s="44"/>
      <c r="TZN127" s="44"/>
      <c r="TZO127" s="44"/>
      <c r="TZP127" s="44"/>
      <c r="TZQ127" s="44"/>
      <c r="TZR127" s="44"/>
      <c r="TZS127" s="44"/>
      <c r="TZT127" s="44"/>
      <c r="TZU127" s="44"/>
      <c r="TZV127" s="44"/>
      <c r="TZW127" s="44"/>
      <c r="TZX127" s="44"/>
      <c r="TZY127" s="44"/>
      <c r="TZZ127" s="44"/>
      <c r="UAA127" s="44"/>
      <c r="UAB127" s="44"/>
      <c r="UAC127" s="44"/>
      <c r="UAD127" s="44"/>
      <c r="UAE127" s="44"/>
      <c r="UAF127" s="44"/>
      <c r="UAG127" s="44"/>
      <c r="UAH127" s="44"/>
      <c r="UAI127" s="44"/>
      <c r="UAJ127" s="44"/>
      <c r="UAK127" s="44"/>
      <c r="UAL127" s="44"/>
      <c r="UAM127" s="44"/>
      <c r="UAN127" s="44"/>
      <c r="UAO127" s="44"/>
      <c r="UAP127" s="44"/>
      <c r="UAQ127" s="44"/>
      <c r="UAR127" s="44"/>
      <c r="UAS127" s="44"/>
      <c r="UAT127" s="44"/>
      <c r="UAU127" s="44"/>
      <c r="UAV127" s="44"/>
      <c r="UAW127" s="44"/>
      <c r="UAX127" s="44"/>
      <c r="UAY127" s="44"/>
      <c r="UAZ127" s="44"/>
      <c r="UBA127" s="44"/>
      <c r="UBB127" s="44"/>
      <c r="UBC127" s="44"/>
      <c r="UBD127" s="44"/>
      <c r="UBE127" s="44"/>
      <c r="UBF127" s="44"/>
      <c r="UBG127" s="44"/>
      <c r="UBH127" s="44"/>
      <c r="UBI127" s="44"/>
      <c r="UBJ127" s="44"/>
      <c r="UBK127" s="44"/>
      <c r="UBL127" s="44"/>
      <c r="UBM127" s="44"/>
      <c r="UBN127" s="44"/>
      <c r="UBO127" s="44"/>
      <c r="UBP127" s="44"/>
      <c r="UBQ127" s="44"/>
      <c r="UBR127" s="44"/>
      <c r="UBS127" s="44"/>
      <c r="UBT127" s="44"/>
      <c r="UBU127" s="44"/>
      <c r="UBV127" s="44"/>
      <c r="UBW127" s="44"/>
      <c r="UBX127" s="44"/>
      <c r="UBY127" s="44"/>
      <c r="UBZ127" s="44"/>
      <c r="UCA127" s="44"/>
      <c r="UCB127" s="44"/>
      <c r="UCC127" s="44"/>
      <c r="UCD127" s="44"/>
      <c r="UCE127" s="44"/>
      <c r="UCF127" s="44"/>
      <c r="UCG127" s="44"/>
      <c r="UCH127" s="44"/>
      <c r="UCI127" s="44"/>
      <c r="UCJ127" s="44"/>
      <c r="UCK127" s="44"/>
      <c r="UCL127" s="44"/>
      <c r="UCM127" s="44"/>
      <c r="UCN127" s="44"/>
      <c r="UCO127" s="44"/>
      <c r="UCP127" s="44"/>
      <c r="UCQ127" s="44"/>
      <c r="UCR127" s="44"/>
      <c r="UCS127" s="44"/>
      <c r="UCT127" s="44"/>
      <c r="UCU127" s="44"/>
      <c r="UCV127" s="44"/>
      <c r="UCW127" s="44"/>
      <c r="UCX127" s="44"/>
      <c r="UCY127" s="44"/>
      <c r="UCZ127" s="44"/>
      <c r="UDA127" s="44"/>
      <c r="UDB127" s="44"/>
      <c r="UDC127" s="44"/>
      <c r="UDD127" s="44"/>
      <c r="UDE127" s="44"/>
      <c r="UDF127" s="44"/>
      <c r="UDG127" s="44"/>
      <c r="UDH127" s="44"/>
      <c r="UDI127" s="44"/>
      <c r="UDJ127" s="44"/>
      <c r="UDK127" s="44"/>
      <c r="UDL127" s="44"/>
      <c r="UDM127" s="44"/>
      <c r="UDN127" s="44"/>
      <c r="UDO127" s="44"/>
      <c r="UDP127" s="44"/>
      <c r="UDQ127" s="44"/>
      <c r="UDR127" s="44"/>
      <c r="UDS127" s="44"/>
      <c r="UDT127" s="44"/>
      <c r="UDU127" s="44"/>
      <c r="UDV127" s="44"/>
      <c r="UDW127" s="44"/>
      <c r="UDX127" s="44"/>
      <c r="UDY127" s="44"/>
      <c r="UDZ127" s="44"/>
      <c r="UEA127" s="44"/>
      <c r="UEB127" s="44"/>
      <c r="UEC127" s="44"/>
      <c r="UED127" s="44"/>
      <c r="UEE127" s="44"/>
      <c r="UEF127" s="44"/>
      <c r="UEG127" s="44"/>
      <c r="UEH127" s="44"/>
      <c r="UEI127" s="44"/>
      <c r="UEJ127" s="44"/>
      <c r="UEK127" s="44"/>
      <c r="UEL127" s="44"/>
      <c r="UEM127" s="44"/>
      <c r="UEN127" s="44"/>
      <c r="UEO127" s="44"/>
      <c r="UEP127" s="44"/>
      <c r="UEQ127" s="44"/>
      <c r="UER127" s="44"/>
      <c r="UES127" s="44"/>
      <c r="UET127" s="44"/>
      <c r="UEU127" s="44"/>
      <c r="UEV127" s="44"/>
      <c r="UEW127" s="44"/>
      <c r="UEX127" s="44"/>
      <c r="UEY127" s="44"/>
      <c r="UEZ127" s="44"/>
      <c r="UFA127" s="44"/>
      <c r="UFB127" s="44"/>
      <c r="UFC127" s="44"/>
      <c r="UFD127" s="44"/>
      <c r="UFE127" s="44"/>
      <c r="UFF127" s="44"/>
      <c r="UFG127" s="44"/>
      <c r="UFH127" s="44"/>
      <c r="UFI127" s="44"/>
      <c r="UFJ127" s="44"/>
      <c r="UFK127" s="44"/>
      <c r="UFL127" s="44"/>
      <c r="UFM127" s="44"/>
      <c r="UFN127" s="44"/>
      <c r="UFO127" s="44"/>
      <c r="UFP127" s="44"/>
      <c r="UFQ127" s="44"/>
      <c r="UFR127" s="44"/>
      <c r="UFS127" s="44"/>
      <c r="UFT127" s="44"/>
      <c r="UFU127" s="44"/>
      <c r="UFV127" s="44"/>
      <c r="UFW127" s="44"/>
      <c r="UFX127" s="44"/>
      <c r="UFY127" s="44"/>
      <c r="UFZ127" s="44"/>
      <c r="UGA127" s="44"/>
      <c r="UGB127" s="44"/>
      <c r="UGC127" s="44"/>
      <c r="UGD127" s="44"/>
      <c r="UGE127" s="44"/>
      <c r="UGF127" s="44"/>
      <c r="UGG127" s="44"/>
      <c r="UGH127" s="44"/>
      <c r="UGI127" s="44"/>
      <c r="UGJ127" s="44"/>
      <c r="UGK127" s="44"/>
      <c r="UGL127" s="44"/>
      <c r="UGM127" s="44"/>
      <c r="UGN127" s="44"/>
      <c r="UGO127" s="44"/>
      <c r="UGP127" s="44"/>
      <c r="UGQ127" s="44"/>
      <c r="UGR127" s="44"/>
      <c r="UGS127" s="44"/>
      <c r="UGT127" s="44"/>
      <c r="UGU127" s="44"/>
      <c r="UGV127" s="44"/>
      <c r="UGW127" s="44"/>
      <c r="UGX127" s="44"/>
      <c r="UGY127" s="44"/>
      <c r="UGZ127" s="44"/>
      <c r="UHA127" s="44"/>
      <c r="UHB127" s="44"/>
      <c r="UHC127" s="44"/>
      <c r="UHD127" s="44"/>
      <c r="UHE127" s="44"/>
      <c r="UHF127" s="44"/>
      <c r="UHG127" s="44"/>
      <c r="UHH127" s="44"/>
      <c r="UHI127" s="44"/>
      <c r="UHJ127" s="44"/>
      <c r="UHK127" s="44"/>
      <c r="UHL127" s="44"/>
      <c r="UHM127" s="44"/>
      <c r="UHN127" s="44"/>
      <c r="UHO127" s="44"/>
      <c r="UHP127" s="44"/>
      <c r="UHQ127" s="44"/>
      <c r="UHR127" s="44"/>
      <c r="UHS127" s="44"/>
      <c r="UHT127" s="44"/>
      <c r="UHU127" s="44"/>
      <c r="UHV127" s="44"/>
      <c r="UHW127" s="44"/>
      <c r="UHX127" s="44"/>
      <c r="UHY127" s="44"/>
      <c r="UHZ127" s="44"/>
      <c r="UIA127" s="44"/>
      <c r="UIB127" s="44"/>
      <c r="UIC127" s="44"/>
      <c r="UID127" s="44"/>
      <c r="UIE127" s="44"/>
      <c r="UIF127" s="44"/>
      <c r="UIG127" s="44"/>
      <c r="UIH127" s="44"/>
      <c r="UII127" s="44"/>
      <c r="UIJ127" s="44"/>
      <c r="UIK127" s="44"/>
      <c r="UIL127" s="44"/>
      <c r="UIM127" s="44"/>
      <c r="UIN127" s="44"/>
      <c r="UIO127" s="44"/>
      <c r="UIP127" s="44"/>
      <c r="UIQ127" s="44"/>
      <c r="UIR127" s="44"/>
      <c r="UIS127" s="44"/>
      <c r="UIT127" s="44"/>
      <c r="UIU127" s="44"/>
      <c r="UIV127" s="44"/>
      <c r="UIW127" s="44"/>
      <c r="UIX127" s="44"/>
      <c r="UIY127" s="44"/>
      <c r="UIZ127" s="44"/>
      <c r="UJA127" s="44"/>
      <c r="UJB127" s="44"/>
      <c r="UJC127" s="44"/>
      <c r="UJD127" s="44"/>
      <c r="UJE127" s="44"/>
      <c r="UJF127" s="44"/>
      <c r="UJG127" s="44"/>
      <c r="UJH127" s="44"/>
      <c r="UJI127" s="44"/>
      <c r="UJJ127" s="44"/>
      <c r="UJK127" s="44"/>
      <c r="UJL127" s="44"/>
      <c r="UJM127" s="44"/>
      <c r="UJN127" s="44"/>
      <c r="UJO127" s="44"/>
      <c r="UJP127" s="44"/>
      <c r="UJQ127" s="44"/>
      <c r="UJR127" s="44"/>
      <c r="UJS127" s="44"/>
      <c r="UJT127" s="44"/>
      <c r="UJU127" s="44"/>
      <c r="UJV127" s="44"/>
      <c r="UJW127" s="44"/>
      <c r="UJX127" s="44"/>
      <c r="UJY127" s="44"/>
      <c r="UJZ127" s="44"/>
      <c r="UKA127" s="44"/>
      <c r="UKB127" s="44"/>
      <c r="UKC127" s="44"/>
      <c r="UKD127" s="44"/>
      <c r="UKE127" s="44"/>
      <c r="UKF127" s="44"/>
      <c r="UKG127" s="44"/>
      <c r="UKH127" s="44"/>
      <c r="UKI127" s="44"/>
      <c r="UKJ127" s="44"/>
      <c r="UKK127" s="44"/>
      <c r="UKL127" s="44"/>
      <c r="UKM127" s="44"/>
      <c r="UKN127" s="44"/>
      <c r="UKO127" s="44"/>
      <c r="UKP127" s="44"/>
      <c r="UKQ127" s="44"/>
      <c r="UKR127" s="44"/>
      <c r="UKS127" s="44"/>
      <c r="UKT127" s="44"/>
      <c r="UKU127" s="44"/>
      <c r="UKV127" s="44"/>
      <c r="UKW127" s="44"/>
      <c r="UKX127" s="44"/>
      <c r="UKY127" s="44"/>
      <c r="UKZ127" s="44"/>
      <c r="ULA127" s="44"/>
      <c r="ULB127" s="44"/>
      <c r="ULC127" s="44"/>
      <c r="ULD127" s="44"/>
      <c r="ULE127" s="44"/>
      <c r="ULF127" s="44"/>
      <c r="ULG127" s="44"/>
      <c r="ULH127" s="44"/>
      <c r="ULI127" s="44"/>
      <c r="ULJ127" s="44"/>
      <c r="ULK127" s="44"/>
      <c r="ULL127" s="44"/>
      <c r="ULM127" s="44"/>
      <c r="ULN127" s="44"/>
      <c r="ULO127" s="44"/>
      <c r="ULP127" s="44"/>
      <c r="ULQ127" s="44"/>
      <c r="ULR127" s="44"/>
      <c r="ULS127" s="44"/>
      <c r="ULT127" s="44"/>
      <c r="ULU127" s="44"/>
      <c r="ULV127" s="44"/>
      <c r="ULW127" s="44"/>
      <c r="ULX127" s="44"/>
      <c r="ULY127" s="44"/>
      <c r="ULZ127" s="44"/>
      <c r="UMA127" s="44"/>
      <c r="UMB127" s="44"/>
      <c r="UMC127" s="44"/>
      <c r="UMD127" s="44"/>
      <c r="UME127" s="44"/>
      <c r="UMF127" s="44"/>
      <c r="UMG127" s="44"/>
      <c r="UMH127" s="44"/>
      <c r="UMI127" s="44"/>
      <c r="UMJ127" s="44"/>
      <c r="UMK127" s="44"/>
      <c r="UML127" s="44"/>
      <c r="UMM127" s="44"/>
      <c r="UMN127" s="44"/>
      <c r="UMO127" s="44"/>
      <c r="UMP127" s="44"/>
      <c r="UMQ127" s="44"/>
      <c r="UMR127" s="44"/>
      <c r="UMS127" s="44"/>
      <c r="UMT127" s="44"/>
      <c r="UMU127" s="44"/>
      <c r="UMV127" s="44"/>
      <c r="UMW127" s="44"/>
      <c r="UMX127" s="44"/>
      <c r="UMY127" s="44"/>
      <c r="UMZ127" s="44"/>
      <c r="UNA127" s="44"/>
      <c r="UNB127" s="44"/>
      <c r="UNC127" s="44"/>
      <c r="UND127" s="44"/>
      <c r="UNE127" s="44"/>
      <c r="UNF127" s="44"/>
      <c r="UNG127" s="44"/>
      <c r="UNH127" s="44"/>
      <c r="UNI127" s="44"/>
      <c r="UNJ127" s="44"/>
      <c r="UNK127" s="44"/>
      <c r="UNL127" s="44"/>
      <c r="UNM127" s="44"/>
      <c r="UNN127" s="44"/>
      <c r="UNO127" s="44"/>
      <c r="UNP127" s="44"/>
      <c r="UNQ127" s="44"/>
      <c r="UNR127" s="44"/>
      <c r="UNS127" s="44"/>
      <c r="UNT127" s="44"/>
      <c r="UNU127" s="44"/>
      <c r="UNV127" s="44"/>
      <c r="UNW127" s="44"/>
      <c r="UNX127" s="44"/>
      <c r="UNY127" s="44"/>
      <c r="UNZ127" s="44"/>
      <c r="UOA127" s="44"/>
      <c r="UOB127" s="44"/>
      <c r="UOC127" s="44"/>
      <c r="UOD127" s="44"/>
      <c r="UOE127" s="44"/>
      <c r="UOF127" s="44"/>
      <c r="UOG127" s="44"/>
      <c r="UOH127" s="44"/>
      <c r="UOI127" s="44"/>
      <c r="UOJ127" s="44"/>
      <c r="UOK127" s="44"/>
      <c r="UOL127" s="44"/>
      <c r="UOM127" s="44"/>
      <c r="UON127" s="44"/>
      <c r="UOO127" s="44"/>
      <c r="UOP127" s="44"/>
      <c r="UOQ127" s="44"/>
      <c r="UOR127" s="44"/>
      <c r="UOS127" s="44"/>
      <c r="UOT127" s="44"/>
      <c r="UOU127" s="44"/>
      <c r="UOV127" s="44"/>
      <c r="UOW127" s="44"/>
      <c r="UOX127" s="44"/>
      <c r="UOY127" s="44"/>
      <c r="UOZ127" s="44"/>
      <c r="UPA127" s="44"/>
      <c r="UPB127" s="44"/>
      <c r="UPC127" s="44"/>
      <c r="UPD127" s="44"/>
      <c r="UPE127" s="44"/>
      <c r="UPF127" s="44"/>
      <c r="UPG127" s="44"/>
      <c r="UPH127" s="44"/>
      <c r="UPI127" s="44"/>
      <c r="UPJ127" s="44"/>
      <c r="UPK127" s="44"/>
      <c r="UPL127" s="44"/>
      <c r="UPM127" s="44"/>
      <c r="UPN127" s="44"/>
      <c r="UPO127" s="44"/>
      <c r="UPP127" s="44"/>
      <c r="UPQ127" s="44"/>
      <c r="UPR127" s="44"/>
      <c r="UPS127" s="44"/>
      <c r="UPT127" s="44"/>
      <c r="UPU127" s="44"/>
      <c r="UPV127" s="44"/>
      <c r="UPW127" s="44"/>
      <c r="UPX127" s="44"/>
      <c r="UPY127" s="44"/>
      <c r="UPZ127" s="44"/>
      <c r="UQA127" s="44"/>
      <c r="UQB127" s="44"/>
      <c r="UQC127" s="44"/>
      <c r="UQD127" s="44"/>
      <c r="UQE127" s="44"/>
      <c r="UQF127" s="44"/>
      <c r="UQG127" s="44"/>
      <c r="UQH127" s="44"/>
      <c r="UQI127" s="44"/>
      <c r="UQJ127" s="44"/>
      <c r="UQK127" s="44"/>
      <c r="UQL127" s="44"/>
      <c r="UQM127" s="44"/>
      <c r="UQN127" s="44"/>
      <c r="UQO127" s="44"/>
      <c r="UQP127" s="44"/>
      <c r="UQQ127" s="44"/>
      <c r="UQR127" s="44"/>
      <c r="UQS127" s="44"/>
      <c r="UQT127" s="44"/>
      <c r="UQU127" s="44"/>
      <c r="UQV127" s="44"/>
      <c r="UQW127" s="44"/>
      <c r="UQX127" s="44"/>
      <c r="UQY127" s="44"/>
      <c r="UQZ127" s="44"/>
      <c r="URA127" s="44"/>
      <c r="URB127" s="44"/>
      <c r="URC127" s="44"/>
      <c r="URD127" s="44"/>
      <c r="URE127" s="44"/>
      <c r="URF127" s="44"/>
      <c r="URG127" s="44"/>
      <c r="URH127" s="44"/>
      <c r="URI127" s="44"/>
      <c r="URJ127" s="44"/>
      <c r="URK127" s="44"/>
      <c r="URL127" s="44"/>
      <c r="URM127" s="44"/>
      <c r="URN127" s="44"/>
      <c r="URO127" s="44"/>
      <c r="URP127" s="44"/>
      <c r="URQ127" s="44"/>
      <c r="URR127" s="44"/>
      <c r="URS127" s="44"/>
      <c r="URT127" s="44"/>
      <c r="URU127" s="44"/>
      <c r="URV127" s="44"/>
      <c r="URW127" s="44"/>
      <c r="URX127" s="44"/>
      <c r="URY127" s="44"/>
      <c r="URZ127" s="44"/>
      <c r="USA127" s="44"/>
      <c r="USB127" s="44"/>
      <c r="USC127" s="44"/>
      <c r="USD127" s="44"/>
      <c r="USE127" s="44"/>
      <c r="USF127" s="44"/>
      <c r="USG127" s="44"/>
      <c r="USH127" s="44"/>
      <c r="USI127" s="44"/>
      <c r="USJ127" s="44"/>
      <c r="USK127" s="44"/>
      <c r="USL127" s="44"/>
      <c r="USM127" s="44"/>
      <c r="USN127" s="44"/>
      <c r="USO127" s="44"/>
      <c r="USP127" s="44"/>
      <c r="USQ127" s="44"/>
      <c r="USR127" s="44"/>
      <c r="USS127" s="44"/>
      <c r="UST127" s="44"/>
      <c r="USU127" s="44"/>
      <c r="USV127" s="44"/>
      <c r="USW127" s="44"/>
      <c r="USX127" s="44"/>
      <c r="USY127" s="44"/>
      <c r="USZ127" s="44"/>
      <c r="UTA127" s="44"/>
      <c r="UTB127" s="44"/>
      <c r="UTC127" s="44"/>
      <c r="UTD127" s="44"/>
      <c r="UTE127" s="44"/>
      <c r="UTF127" s="44"/>
      <c r="UTG127" s="44"/>
      <c r="UTH127" s="44"/>
      <c r="UTI127" s="44"/>
      <c r="UTJ127" s="44"/>
      <c r="UTK127" s="44"/>
      <c r="UTL127" s="44"/>
      <c r="UTM127" s="44"/>
      <c r="UTN127" s="44"/>
      <c r="UTO127" s="44"/>
      <c r="UTP127" s="44"/>
      <c r="UTQ127" s="44"/>
      <c r="UTR127" s="44"/>
      <c r="UTS127" s="44"/>
      <c r="UTT127" s="44"/>
      <c r="UTU127" s="44"/>
      <c r="UTV127" s="44"/>
      <c r="UTW127" s="44"/>
      <c r="UTX127" s="44"/>
      <c r="UTY127" s="44"/>
      <c r="UTZ127" s="44"/>
      <c r="UUA127" s="44"/>
      <c r="UUB127" s="44"/>
      <c r="UUC127" s="44"/>
      <c r="UUD127" s="44"/>
      <c r="UUE127" s="44"/>
      <c r="UUF127" s="44"/>
      <c r="UUG127" s="44"/>
      <c r="UUH127" s="44"/>
      <c r="UUI127" s="44"/>
      <c r="UUJ127" s="44"/>
      <c r="UUK127" s="44"/>
      <c r="UUL127" s="44"/>
      <c r="UUM127" s="44"/>
      <c r="UUN127" s="44"/>
      <c r="UUO127" s="44"/>
      <c r="UUP127" s="44"/>
      <c r="UUQ127" s="44"/>
      <c r="UUR127" s="44"/>
      <c r="UUS127" s="44"/>
      <c r="UUT127" s="44"/>
      <c r="UUU127" s="44"/>
      <c r="UUV127" s="44"/>
      <c r="UUW127" s="44"/>
      <c r="UUX127" s="44"/>
      <c r="UUY127" s="44"/>
      <c r="UUZ127" s="44"/>
      <c r="UVA127" s="44"/>
      <c r="UVB127" s="44"/>
      <c r="UVC127" s="44"/>
      <c r="UVD127" s="44"/>
      <c r="UVE127" s="44"/>
      <c r="UVF127" s="44"/>
      <c r="UVG127" s="44"/>
      <c r="UVH127" s="44"/>
      <c r="UVI127" s="44"/>
      <c r="UVJ127" s="44"/>
      <c r="UVK127" s="44"/>
      <c r="UVL127" s="44"/>
      <c r="UVM127" s="44"/>
      <c r="UVN127" s="44"/>
      <c r="UVO127" s="44"/>
      <c r="UVP127" s="44"/>
      <c r="UVQ127" s="44"/>
      <c r="UVR127" s="44"/>
      <c r="UVS127" s="44"/>
      <c r="UVT127" s="44"/>
      <c r="UVU127" s="44"/>
      <c r="UVV127" s="44"/>
      <c r="UVW127" s="44"/>
      <c r="UVX127" s="44"/>
      <c r="UVY127" s="44"/>
      <c r="UVZ127" s="44"/>
      <c r="UWA127" s="44"/>
      <c r="UWB127" s="44"/>
      <c r="UWC127" s="44"/>
      <c r="UWD127" s="44"/>
      <c r="UWE127" s="44"/>
      <c r="UWF127" s="44"/>
      <c r="UWG127" s="44"/>
      <c r="UWH127" s="44"/>
      <c r="UWI127" s="44"/>
      <c r="UWJ127" s="44"/>
      <c r="UWK127" s="44"/>
      <c r="UWL127" s="44"/>
      <c r="UWM127" s="44"/>
      <c r="UWN127" s="44"/>
      <c r="UWO127" s="44"/>
      <c r="UWP127" s="44"/>
      <c r="UWQ127" s="44"/>
      <c r="UWR127" s="44"/>
      <c r="UWS127" s="44"/>
      <c r="UWT127" s="44"/>
      <c r="UWU127" s="44"/>
      <c r="UWV127" s="44"/>
      <c r="UWW127" s="44"/>
      <c r="UWX127" s="44"/>
      <c r="UWY127" s="44"/>
      <c r="UWZ127" s="44"/>
      <c r="UXA127" s="44"/>
      <c r="UXB127" s="44"/>
      <c r="UXC127" s="44"/>
      <c r="UXD127" s="44"/>
      <c r="UXE127" s="44"/>
      <c r="UXF127" s="44"/>
      <c r="UXG127" s="44"/>
      <c r="UXH127" s="44"/>
      <c r="UXI127" s="44"/>
      <c r="UXJ127" s="44"/>
      <c r="UXK127" s="44"/>
      <c r="UXL127" s="44"/>
      <c r="UXM127" s="44"/>
      <c r="UXN127" s="44"/>
      <c r="UXO127" s="44"/>
      <c r="UXP127" s="44"/>
      <c r="UXQ127" s="44"/>
      <c r="UXR127" s="44"/>
      <c r="UXS127" s="44"/>
      <c r="UXT127" s="44"/>
      <c r="UXU127" s="44"/>
      <c r="UXV127" s="44"/>
      <c r="UXW127" s="44"/>
      <c r="UXX127" s="44"/>
      <c r="UXY127" s="44"/>
      <c r="UXZ127" s="44"/>
      <c r="UYA127" s="44"/>
      <c r="UYB127" s="44"/>
      <c r="UYC127" s="44"/>
      <c r="UYD127" s="44"/>
      <c r="UYE127" s="44"/>
      <c r="UYF127" s="44"/>
      <c r="UYG127" s="44"/>
      <c r="UYH127" s="44"/>
      <c r="UYI127" s="44"/>
      <c r="UYJ127" s="44"/>
      <c r="UYK127" s="44"/>
      <c r="UYL127" s="44"/>
      <c r="UYM127" s="44"/>
      <c r="UYN127" s="44"/>
      <c r="UYO127" s="44"/>
      <c r="UYP127" s="44"/>
      <c r="UYQ127" s="44"/>
      <c r="UYR127" s="44"/>
      <c r="UYS127" s="44"/>
      <c r="UYT127" s="44"/>
      <c r="UYU127" s="44"/>
      <c r="UYV127" s="44"/>
      <c r="UYW127" s="44"/>
      <c r="UYX127" s="44"/>
      <c r="UYY127" s="44"/>
      <c r="UYZ127" s="44"/>
      <c r="UZA127" s="44"/>
      <c r="UZB127" s="44"/>
      <c r="UZC127" s="44"/>
      <c r="UZD127" s="44"/>
      <c r="UZE127" s="44"/>
      <c r="UZF127" s="44"/>
      <c r="UZG127" s="44"/>
      <c r="UZH127" s="44"/>
      <c r="UZI127" s="44"/>
      <c r="UZJ127" s="44"/>
      <c r="UZK127" s="44"/>
      <c r="UZL127" s="44"/>
      <c r="UZM127" s="44"/>
      <c r="UZN127" s="44"/>
      <c r="UZO127" s="44"/>
      <c r="UZP127" s="44"/>
      <c r="UZQ127" s="44"/>
      <c r="UZR127" s="44"/>
      <c r="UZS127" s="44"/>
      <c r="UZT127" s="44"/>
      <c r="UZU127" s="44"/>
      <c r="UZV127" s="44"/>
      <c r="UZW127" s="44"/>
      <c r="UZX127" s="44"/>
      <c r="UZY127" s="44"/>
      <c r="UZZ127" s="44"/>
      <c r="VAA127" s="44"/>
      <c r="VAB127" s="44"/>
      <c r="VAC127" s="44"/>
      <c r="VAD127" s="44"/>
      <c r="VAE127" s="44"/>
      <c r="VAF127" s="44"/>
      <c r="VAG127" s="44"/>
      <c r="VAH127" s="44"/>
      <c r="VAI127" s="44"/>
      <c r="VAJ127" s="44"/>
      <c r="VAK127" s="44"/>
      <c r="VAL127" s="44"/>
      <c r="VAM127" s="44"/>
      <c r="VAN127" s="44"/>
      <c r="VAO127" s="44"/>
      <c r="VAP127" s="44"/>
      <c r="VAQ127" s="44"/>
      <c r="VAR127" s="44"/>
      <c r="VAS127" s="44"/>
      <c r="VAT127" s="44"/>
      <c r="VAU127" s="44"/>
      <c r="VAV127" s="44"/>
      <c r="VAW127" s="44"/>
      <c r="VAX127" s="44"/>
      <c r="VAY127" s="44"/>
      <c r="VAZ127" s="44"/>
      <c r="VBA127" s="44"/>
      <c r="VBB127" s="44"/>
      <c r="VBC127" s="44"/>
      <c r="VBD127" s="44"/>
      <c r="VBE127" s="44"/>
      <c r="VBF127" s="44"/>
      <c r="VBG127" s="44"/>
      <c r="VBH127" s="44"/>
      <c r="VBI127" s="44"/>
      <c r="VBJ127" s="44"/>
      <c r="VBK127" s="44"/>
      <c r="VBL127" s="44"/>
      <c r="VBM127" s="44"/>
      <c r="VBN127" s="44"/>
      <c r="VBO127" s="44"/>
      <c r="VBP127" s="44"/>
      <c r="VBQ127" s="44"/>
      <c r="VBR127" s="44"/>
      <c r="VBS127" s="44"/>
      <c r="VBT127" s="44"/>
      <c r="VBU127" s="44"/>
      <c r="VBV127" s="44"/>
      <c r="VBW127" s="44"/>
      <c r="VBX127" s="44"/>
      <c r="VBY127" s="44"/>
      <c r="VBZ127" s="44"/>
      <c r="VCA127" s="44"/>
      <c r="VCB127" s="44"/>
      <c r="VCC127" s="44"/>
      <c r="VCD127" s="44"/>
      <c r="VCE127" s="44"/>
      <c r="VCF127" s="44"/>
      <c r="VCG127" s="44"/>
      <c r="VCH127" s="44"/>
      <c r="VCI127" s="44"/>
      <c r="VCJ127" s="44"/>
      <c r="VCK127" s="44"/>
      <c r="VCL127" s="44"/>
      <c r="VCM127" s="44"/>
      <c r="VCN127" s="44"/>
      <c r="VCO127" s="44"/>
      <c r="VCP127" s="44"/>
      <c r="VCQ127" s="44"/>
      <c r="VCR127" s="44"/>
      <c r="VCS127" s="44"/>
      <c r="VCT127" s="44"/>
      <c r="VCU127" s="44"/>
      <c r="VCV127" s="44"/>
      <c r="VCW127" s="44"/>
      <c r="VCX127" s="44"/>
      <c r="VCY127" s="44"/>
      <c r="VCZ127" s="44"/>
      <c r="VDA127" s="44"/>
      <c r="VDB127" s="44"/>
      <c r="VDC127" s="44"/>
      <c r="VDD127" s="44"/>
      <c r="VDE127" s="44"/>
      <c r="VDF127" s="44"/>
      <c r="VDG127" s="44"/>
      <c r="VDH127" s="44"/>
      <c r="VDI127" s="44"/>
      <c r="VDJ127" s="44"/>
      <c r="VDK127" s="44"/>
      <c r="VDL127" s="44"/>
      <c r="VDM127" s="44"/>
      <c r="VDN127" s="44"/>
      <c r="VDO127" s="44"/>
      <c r="VDP127" s="44"/>
      <c r="VDQ127" s="44"/>
      <c r="VDR127" s="44"/>
      <c r="VDS127" s="44"/>
      <c r="VDT127" s="44"/>
      <c r="VDU127" s="44"/>
      <c r="VDV127" s="44"/>
      <c r="VDW127" s="44"/>
      <c r="VDX127" s="44"/>
      <c r="VDY127" s="44"/>
      <c r="VDZ127" s="44"/>
      <c r="VEA127" s="44"/>
      <c r="VEB127" s="44"/>
      <c r="VEC127" s="44"/>
      <c r="VED127" s="44"/>
      <c r="VEE127" s="44"/>
      <c r="VEF127" s="44"/>
      <c r="VEG127" s="44"/>
      <c r="VEH127" s="44"/>
      <c r="VEI127" s="44"/>
      <c r="VEJ127" s="44"/>
      <c r="VEK127" s="44"/>
      <c r="VEL127" s="44"/>
      <c r="VEM127" s="44"/>
      <c r="VEN127" s="44"/>
      <c r="VEO127" s="44"/>
      <c r="VEP127" s="44"/>
      <c r="VEQ127" s="44"/>
      <c r="VER127" s="44"/>
      <c r="VES127" s="44"/>
      <c r="VET127" s="44"/>
      <c r="VEU127" s="44"/>
      <c r="VEV127" s="44"/>
      <c r="VEW127" s="44"/>
      <c r="VEX127" s="44"/>
      <c r="VEY127" s="44"/>
      <c r="VEZ127" s="44"/>
      <c r="VFA127" s="44"/>
      <c r="VFB127" s="44"/>
      <c r="VFC127" s="44"/>
      <c r="VFD127" s="44"/>
      <c r="VFE127" s="44"/>
      <c r="VFF127" s="44"/>
      <c r="VFG127" s="44"/>
      <c r="VFH127" s="44"/>
      <c r="VFI127" s="44"/>
      <c r="VFJ127" s="44"/>
      <c r="VFK127" s="44"/>
      <c r="VFL127" s="44"/>
      <c r="VFM127" s="44"/>
      <c r="VFN127" s="44"/>
      <c r="VFO127" s="44"/>
      <c r="VFP127" s="44"/>
      <c r="VFQ127" s="44"/>
      <c r="VFR127" s="44"/>
      <c r="VFS127" s="44"/>
      <c r="VFT127" s="44"/>
      <c r="VFU127" s="44"/>
      <c r="VFV127" s="44"/>
      <c r="VFW127" s="44"/>
      <c r="VFX127" s="44"/>
      <c r="VFY127" s="44"/>
      <c r="VFZ127" s="44"/>
      <c r="VGA127" s="44"/>
      <c r="VGB127" s="44"/>
      <c r="VGC127" s="44"/>
      <c r="VGD127" s="44"/>
      <c r="VGE127" s="44"/>
      <c r="VGF127" s="44"/>
      <c r="VGG127" s="44"/>
      <c r="VGH127" s="44"/>
      <c r="VGI127" s="44"/>
      <c r="VGJ127" s="44"/>
      <c r="VGK127" s="44"/>
      <c r="VGL127" s="44"/>
      <c r="VGM127" s="44"/>
      <c r="VGN127" s="44"/>
      <c r="VGO127" s="44"/>
      <c r="VGP127" s="44"/>
      <c r="VGQ127" s="44"/>
      <c r="VGR127" s="44"/>
      <c r="VGS127" s="44"/>
      <c r="VGT127" s="44"/>
      <c r="VGU127" s="44"/>
      <c r="VGV127" s="44"/>
      <c r="VGW127" s="44"/>
      <c r="VGX127" s="44"/>
      <c r="VGY127" s="44"/>
      <c r="VGZ127" s="44"/>
      <c r="VHA127" s="44"/>
      <c r="VHB127" s="44"/>
      <c r="VHC127" s="44"/>
      <c r="VHD127" s="44"/>
      <c r="VHE127" s="44"/>
      <c r="VHF127" s="44"/>
      <c r="VHG127" s="44"/>
      <c r="VHH127" s="44"/>
      <c r="VHI127" s="44"/>
      <c r="VHJ127" s="44"/>
      <c r="VHK127" s="44"/>
      <c r="VHL127" s="44"/>
      <c r="VHM127" s="44"/>
      <c r="VHN127" s="44"/>
      <c r="VHO127" s="44"/>
      <c r="VHP127" s="44"/>
      <c r="VHQ127" s="44"/>
      <c r="VHR127" s="44"/>
      <c r="VHS127" s="44"/>
      <c r="VHT127" s="44"/>
      <c r="VHU127" s="44"/>
      <c r="VHV127" s="44"/>
      <c r="VHW127" s="44"/>
      <c r="VHX127" s="44"/>
      <c r="VHY127" s="44"/>
      <c r="VHZ127" s="44"/>
      <c r="VIA127" s="44"/>
      <c r="VIB127" s="44"/>
      <c r="VIC127" s="44"/>
      <c r="VID127" s="44"/>
      <c r="VIE127" s="44"/>
      <c r="VIF127" s="44"/>
      <c r="VIG127" s="44"/>
      <c r="VIH127" s="44"/>
      <c r="VII127" s="44"/>
      <c r="VIJ127" s="44"/>
      <c r="VIK127" s="44"/>
      <c r="VIL127" s="44"/>
      <c r="VIM127" s="44"/>
      <c r="VIN127" s="44"/>
      <c r="VIO127" s="44"/>
      <c r="VIP127" s="44"/>
      <c r="VIQ127" s="44"/>
      <c r="VIR127" s="44"/>
      <c r="VIS127" s="44"/>
      <c r="VIT127" s="44"/>
      <c r="VIU127" s="44"/>
      <c r="VIV127" s="44"/>
      <c r="VIW127" s="44"/>
      <c r="VIX127" s="44"/>
      <c r="VIY127" s="44"/>
      <c r="VIZ127" s="44"/>
      <c r="VJA127" s="44"/>
      <c r="VJB127" s="44"/>
      <c r="VJC127" s="44"/>
      <c r="VJD127" s="44"/>
      <c r="VJE127" s="44"/>
      <c r="VJF127" s="44"/>
      <c r="VJG127" s="44"/>
      <c r="VJH127" s="44"/>
      <c r="VJI127" s="44"/>
      <c r="VJJ127" s="44"/>
      <c r="VJK127" s="44"/>
      <c r="VJL127" s="44"/>
      <c r="VJM127" s="44"/>
      <c r="VJN127" s="44"/>
      <c r="VJO127" s="44"/>
      <c r="VJP127" s="44"/>
      <c r="VJQ127" s="44"/>
      <c r="VJR127" s="44"/>
      <c r="VJS127" s="44"/>
      <c r="VJT127" s="44"/>
      <c r="VJU127" s="44"/>
      <c r="VJV127" s="44"/>
      <c r="VJW127" s="44"/>
      <c r="VJX127" s="44"/>
      <c r="VJY127" s="44"/>
      <c r="VJZ127" s="44"/>
      <c r="VKA127" s="44"/>
      <c r="VKB127" s="44"/>
      <c r="VKC127" s="44"/>
      <c r="VKD127" s="44"/>
      <c r="VKE127" s="44"/>
      <c r="VKF127" s="44"/>
      <c r="VKG127" s="44"/>
      <c r="VKH127" s="44"/>
      <c r="VKI127" s="44"/>
      <c r="VKJ127" s="44"/>
      <c r="VKK127" s="44"/>
      <c r="VKL127" s="44"/>
      <c r="VKM127" s="44"/>
      <c r="VKN127" s="44"/>
      <c r="VKO127" s="44"/>
      <c r="VKP127" s="44"/>
      <c r="VKQ127" s="44"/>
      <c r="VKR127" s="44"/>
      <c r="VKS127" s="44"/>
      <c r="VKT127" s="44"/>
      <c r="VKU127" s="44"/>
      <c r="VKV127" s="44"/>
      <c r="VKW127" s="44"/>
      <c r="VKX127" s="44"/>
      <c r="VKY127" s="44"/>
      <c r="VKZ127" s="44"/>
      <c r="VLA127" s="44"/>
      <c r="VLB127" s="44"/>
      <c r="VLC127" s="44"/>
      <c r="VLD127" s="44"/>
      <c r="VLE127" s="44"/>
      <c r="VLF127" s="44"/>
      <c r="VLG127" s="44"/>
      <c r="VLH127" s="44"/>
      <c r="VLI127" s="44"/>
      <c r="VLJ127" s="44"/>
      <c r="VLK127" s="44"/>
      <c r="VLL127" s="44"/>
      <c r="VLM127" s="44"/>
      <c r="VLN127" s="44"/>
      <c r="VLO127" s="44"/>
      <c r="VLP127" s="44"/>
      <c r="VLQ127" s="44"/>
      <c r="VLR127" s="44"/>
      <c r="VLS127" s="44"/>
      <c r="VLT127" s="44"/>
      <c r="VLU127" s="44"/>
      <c r="VLV127" s="44"/>
      <c r="VLW127" s="44"/>
      <c r="VLX127" s="44"/>
      <c r="VLY127" s="44"/>
      <c r="VLZ127" s="44"/>
      <c r="VMA127" s="44"/>
      <c r="VMB127" s="44"/>
      <c r="VMC127" s="44"/>
      <c r="VMD127" s="44"/>
      <c r="VME127" s="44"/>
      <c r="VMF127" s="44"/>
      <c r="VMG127" s="44"/>
      <c r="VMH127" s="44"/>
      <c r="VMI127" s="44"/>
      <c r="VMJ127" s="44"/>
      <c r="VMK127" s="44"/>
      <c r="VML127" s="44"/>
      <c r="VMM127" s="44"/>
      <c r="VMN127" s="44"/>
      <c r="VMO127" s="44"/>
      <c r="VMP127" s="44"/>
      <c r="VMQ127" s="44"/>
      <c r="VMR127" s="44"/>
      <c r="VMS127" s="44"/>
      <c r="VMT127" s="44"/>
      <c r="VMU127" s="44"/>
      <c r="VMV127" s="44"/>
      <c r="VMW127" s="44"/>
      <c r="VMX127" s="44"/>
      <c r="VMY127" s="44"/>
      <c r="VMZ127" s="44"/>
      <c r="VNA127" s="44"/>
      <c r="VNB127" s="44"/>
      <c r="VNC127" s="44"/>
      <c r="VND127" s="44"/>
      <c r="VNE127" s="44"/>
      <c r="VNF127" s="44"/>
      <c r="VNG127" s="44"/>
      <c r="VNH127" s="44"/>
      <c r="VNI127" s="44"/>
      <c r="VNJ127" s="44"/>
      <c r="VNK127" s="44"/>
      <c r="VNL127" s="44"/>
      <c r="VNM127" s="44"/>
      <c r="VNN127" s="44"/>
      <c r="VNO127" s="44"/>
      <c r="VNP127" s="44"/>
      <c r="VNQ127" s="44"/>
      <c r="VNR127" s="44"/>
      <c r="VNS127" s="44"/>
      <c r="VNT127" s="44"/>
      <c r="VNU127" s="44"/>
      <c r="VNV127" s="44"/>
      <c r="VNW127" s="44"/>
      <c r="VNX127" s="44"/>
      <c r="VNY127" s="44"/>
      <c r="VNZ127" s="44"/>
      <c r="VOA127" s="44"/>
      <c r="VOB127" s="44"/>
      <c r="VOC127" s="44"/>
      <c r="VOD127" s="44"/>
      <c r="VOE127" s="44"/>
      <c r="VOF127" s="44"/>
      <c r="VOG127" s="44"/>
      <c r="VOH127" s="44"/>
      <c r="VOI127" s="44"/>
      <c r="VOJ127" s="44"/>
      <c r="VOK127" s="44"/>
      <c r="VOL127" s="44"/>
      <c r="VOM127" s="44"/>
      <c r="VON127" s="44"/>
      <c r="VOO127" s="44"/>
      <c r="VOP127" s="44"/>
      <c r="VOQ127" s="44"/>
      <c r="VOR127" s="44"/>
      <c r="VOS127" s="44"/>
      <c r="VOT127" s="44"/>
      <c r="VOU127" s="44"/>
      <c r="VOV127" s="44"/>
      <c r="VOW127" s="44"/>
      <c r="VOX127" s="44"/>
      <c r="VOY127" s="44"/>
      <c r="VOZ127" s="44"/>
      <c r="VPA127" s="44"/>
      <c r="VPB127" s="44"/>
      <c r="VPC127" s="44"/>
      <c r="VPD127" s="44"/>
      <c r="VPE127" s="44"/>
      <c r="VPF127" s="44"/>
      <c r="VPG127" s="44"/>
      <c r="VPH127" s="44"/>
      <c r="VPI127" s="44"/>
      <c r="VPJ127" s="44"/>
      <c r="VPK127" s="44"/>
      <c r="VPL127" s="44"/>
      <c r="VPM127" s="44"/>
      <c r="VPN127" s="44"/>
      <c r="VPO127" s="44"/>
      <c r="VPP127" s="44"/>
      <c r="VPQ127" s="44"/>
      <c r="VPR127" s="44"/>
      <c r="VPS127" s="44"/>
      <c r="VPT127" s="44"/>
      <c r="VPU127" s="44"/>
      <c r="VPV127" s="44"/>
      <c r="VPW127" s="44"/>
      <c r="VPX127" s="44"/>
      <c r="VPY127" s="44"/>
      <c r="VPZ127" s="44"/>
      <c r="VQA127" s="44"/>
      <c r="VQB127" s="44"/>
      <c r="VQC127" s="44"/>
      <c r="VQD127" s="44"/>
      <c r="VQE127" s="44"/>
      <c r="VQF127" s="44"/>
      <c r="VQG127" s="44"/>
      <c r="VQH127" s="44"/>
      <c r="VQI127" s="44"/>
      <c r="VQJ127" s="44"/>
      <c r="VQK127" s="44"/>
      <c r="VQL127" s="44"/>
      <c r="VQM127" s="44"/>
      <c r="VQN127" s="44"/>
      <c r="VQO127" s="44"/>
      <c r="VQP127" s="44"/>
      <c r="VQQ127" s="44"/>
      <c r="VQR127" s="44"/>
      <c r="VQS127" s="44"/>
      <c r="VQT127" s="44"/>
      <c r="VQU127" s="44"/>
      <c r="VQV127" s="44"/>
      <c r="VQW127" s="44"/>
      <c r="VQX127" s="44"/>
      <c r="VQY127" s="44"/>
      <c r="VQZ127" s="44"/>
      <c r="VRA127" s="44"/>
      <c r="VRB127" s="44"/>
      <c r="VRC127" s="44"/>
      <c r="VRD127" s="44"/>
      <c r="VRE127" s="44"/>
      <c r="VRF127" s="44"/>
      <c r="VRG127" s="44"/>
      <c r="VRH127" s="44"/>
      <c r="VRI127" s="44"/>
      <c r="VRJ127" s="44"/>
      <c r="VRK127" s="44"/>
      <c r="VRL127" s="44"/>
      <c r="VRM127" s="44"/>
      <c r="VRN127" s="44"/>
      <c r="VRO127" s="44"/>
      <c r="VRP127" s="44"/>
      <c r="VRQ127" s="44"/>
      <c r="VRR127" s="44"/>
      <c r="VRS127" s="44"/>
      <c r="VRT127" s="44"/>
      <c r="VRU127" s="44"/>
      <c r="VRV127" s="44"/>
      <c r="VRW127" s="44"/>
      <c r="VRX127" s="44"/>
      <c r="VRY127" s="44"/>
      <c r="VRZ127" s="44"/>
      <c r="VSA127" s="44"/>
      <c r="VSB127" s="44"/>
      <c r="VSC127" s="44"/>
      <c r="VSD127" s="44"/>
      <c r="VSE127" s="44"/>
      <c r="VSF127" s="44"/>
      <c r="VSG127" s="44"/>
      <c r="VSH127" s="44"/>
      <c r="VSI127" s="44"/>
      <c r="VSJ127" s="44"/>
      <c r="VSK127" s="44"/>
      <c r="VSL127" s="44"/>
      <c r="VSM127" s="44"/>
      <c r="VSN127" s="44"/>
      <c r="VSO127" s="44"/>
      <c r="VSP127" s="44"/>
      <c r="VSQ127" s="44"/>
      <c r="VSR127" s="44"/>
      <c r="VSS127" s="44"/>
      <c r="VST127" s="44"/>
      <c r="VSU127" s="44"/>
      <c r="VSV127" s="44"/>
      <c r="VSW127" s="44"/>
      <c r="VSX127" s="44"/>
      <c r="VSY127" s="44"/>
      <c r="VSZ127" s="44"/>
      <c r="VTA127" s="44"/>
      <c r="VTB127" s="44"/>
      <c r="VTC127" s="44"/>
      <c r="VTD127" s="44"/>
      <c r="VTE127" s="44"/>
      <c r="VTF127" s="44"/>
      <c r="VTG127" s="44"/>
      <c r="VTH127" s="44"/>
      <c r="VTI127" s="44"/>
      <c r="VTJ127" s="44"/>
      <c r="VTK127" s="44"/>
      <c r="VTL127" s="44"/>
      <c r="VTM127" s="44"/>
      <c r="VTN127" s="44"/>
      <c r="VTO127" s="44"/>
      <c r="VTP127" s="44"/>
      <c r="VTQ127" s="44"/>
      <c r="VTR127" s="44"/>
      <c r="VTS127" s="44"/>
      <c r="VTT127" s="44"/>
      <c r="VTU127" s="44"/>
      <c r="VTV127" s="44"/>
      <c r="VTW127" s="44"/>
      <c r="VTX127" s="44"/>
      <c r="VTY127" s="44"/>
      <c r="VTZ127" s="44"/>
      <c r="VUA127" s="44"/>
      <c r="VUB127" s="44"/>
      <c r="VUC127" s="44"/>
      <c r="VUD127" s="44"/>
      <c r="VUE127" s="44"/>
      <c r="VUF127" s="44"/>
      <c r="VUG127" s="44"/>
      <c r="VUH127" s="44"/>
      <c r="VUI127" s="44"/>
      <c r="VUJ127" s="44"/>
      <c r="VUK127" s="44"/>
      <c r="VUL127" s="44"/>
      <c r="VUM127" s="44"/>
      <c r="VUN127" s="44"/>
      <c r="VUO127" s="44"/>
      <c r="VUP127" s="44"/>
      <c r="VUQ127" s="44"/>
      <c r="VUR127" s="44"/>
      <c r="VUS127" s="44"/>
      <c r="VUT127" s="44"/>
      <c r="VUU127" s="44"/>
      <c r="VUV127" s="44"/>
      <c r="VUW127" s="44"/>
      <c r="VUX127" s="44"/>
      <c r="VUY127" s="44"/>
      <c r="VUZ127" s="44"/>
      <c r="VVA127" s="44"/>
      <c r="VVB127" s="44"/>
      <c r="VVC127" s="44"/>
      <c r="VVD127" s="44"/>
      <c r="VVE127" s="44"/>
      <c r="VVF127" s="44"/>
      <c r="VVG127" s="44"/>
      <c r="VVH127" s="44"/>
      <c r="VVI127" s="44"/>
      <c r="VVJ127" s="44"/>
      <c r="VVK127" s="44"/>
      <c r="VVL127" s="44"/>
      <c r="VVM127" s="44"/>
      <c r="VVN127" s="44"/>
      <c r="VVO127" s="44"/>
      <c r="VVP127" s="44"/>
      <c r="VVQ127" s="44"/>
      <c r="VVR127" s="44"/>
      <c r="VVS127" s="44"/>
      <c r="VVT127" s="44"/>
      <c r="VVU127" s="44"/>
      <c r="VVV127" s="44"/>
      <c r="VVW127" s="44"/>
      <c r="VVX127" s="44"/>
      <c r="VVY127" s="44"/>
      <c r="VVZ127" s="44"/>
      <c r="VWA127" s="44"/>
      <c r="VWB127" s="44"/>
      <c r="VWC127" s="44"/>
      <c r="VWD127" s="44"/>
      <c r="VWE127" s="44"/>
      <c r="VWF127" s="44"/>
      <c r="VWG127" s="44"/>
      <c r="VWH127" s="44"/>
      <c r="VWI127" s="44"/>
      <c r="VWJ127" s="44"/>
      <c r="VWK127" s="44"/>
      <c r="VWL127" s="44"/>
      <c r="VWM127" s="44"/>
      <c r="VWN127" s="44"/>
      <c r="VWO127" s="44"/>
      <c r="VWP127" s="44"/>
      <c r="VWQ127" s="44"/>
      <c r="VWR127" s="44"/>
      <c r="VWS127" s="44"/>
      <c r="VWT127" s="44"/>
      <c r="VWU127" s="44"/>
      <c r="VWV127" s="44"/>
      <c r="VWW127" s="44"/>
      <c r="VWX127" s="44"/>
      <c r="VWY127" s="44"/>
      <c r="VWZ127" s="44"/>
      <c r="VXA127" s="44"/>
      <c r="VXB127" s="44"/>
      <c r="VXC127" s="44"/>
      <c r="VXD127" s="44"/>
      <c r="VXE127" s="44"/>
      <c r="VXF127" s="44"/>
      <c r="VXG127" s="44"/>
      <c r="VXH127" s="44"/>
      <c r="VXI127" s="44"/>
      <c r="VXJ127" s="44"/>
      <c r="VXK127" s="44"/>
      <c r="VXL127" s="44"/>
      <c r="VXM127" s="44"/>
      <c r="VXN127" s="44"/>
      <c r="VXO127" s="44"/>
      <c r="VXP127" s="44"/>
      <c r="VXQ127" s="44"/>
      <c r="VXR127" s="44"/>
      <c r="VXS127" s="44"/>
      <c r="VXT127" s="44"/>
      <c r="VXU127" s="44"/>
      <c r="VXV127" s="44"/>
      <c r="VXW127" s="44"/>
      <c r="VXX127" s="44"/>
      <c r="VXY127" s="44"/>
      <c r="VXZ127" s="44"/>
      <c r="VYA127" s="44"/>
      <c r="VYB127" s="44"/>
      <c r="VYC127" s="44"/>
      <c r="VYD127" s="44"/>
      <c r="VYE127" s="44"/>
      <c r="VYF127" s="44"/>
      <c r="VYG127" s="44"/>
      <c r="VYH127" s="44"/>
      <c r="VYI127" s="44"/>
      <c r="VYJ127" s="44"/>
      <c r="VYK127" s="44"/>
      <c r="VYL127" s="44"/>
      <c r="VYM127" s="44"/>
      <c r="VYN127" s="44"/>
      <c r="VYO127" s="44"/>
      <c r="VYP127" s="44"/>
      <c r="VYQ127" s="44"/>
      <c r="VYR127" s="44"/>
      <c r="VYS127" s="44"/>
      <c r="VYT127" s="44"/>
      <c r="VYU127" s="44"/>
      <c r="VYV127" s="44"/>
      <c r="VYW127" s="44"/>
      <c r="VYX127" s="44"/>
      <c r="VYY127" s="44"/>
      <c r="VYZ127" s="44"/>
      <c r="VZA127" s="44"/>
      <c r="VZB127" s="44"/>
      <c r="VZC127" s="44"/>
      <c r="VZD127" s="44"/>
      <c r="VZE127" s="44"/>
      <c r="VZF127" s="44"/>
      <c r="VZG127" s="44"/>
      <c r="VZH127" s="44"/>
      <c r="VZI127" s="44"/>
      <c r="VZJ127" s="44"/>
      <c r="VZK127" s="44"/>
      <c r="VZL127" s="44"/>
      <c r="VZM127" s="44"/>
      <c r="VZN127" s="44"/>
      <c r="VZO127" s="44"/>
      <c r="VZP127" s="44"/>
      <c r="VZQ127" s="44"/>
      <c r="VZR127" s="44"/>
      <c r="VZS127" s="44"/>
      <c r="VZT127" s="44"/>
      <c r="VZU127" s="44"/>
      <c r="VZV127" s="44"/>
      <c r="VZW127" s="44"/>
      <c r="VZX127" s="44"/>
      <c r="VZY127" s="44"/>
      <c r="VZZ127" s="44"/>
      <c r="WAA127" s="44"/>
      <c r="WAB127" s="44"/>
      <c r="WAC127" s="44"/>
      <c r="WAD127" s="44"/>
      <c r="WAE127" s="44"/>
      <c r="WAF127" s="44"/>
      <c r="WAG127" s="44"/>
      <c r="WAH127" s="44"/>
      <c r="WAI127" s="44"/>
      <c r="WAJ127" s="44"/>
      <c r="WAK127" s="44"/>
      <c r="WAL127" s="44"/>
      <c r="WAM127" s="44"/>
      <c r="WAN127" s="44"/>
      <c r="WAO127" s="44"/>
      <c r="WAP127" s="44"/>
      <c r="WAQ127" s="44"/>
      <c r="WAR127" s="44"/>
      <c r="WAS127" s="44"/>
      <c r="WAT127" s="44"/>
      <c r="WAU127" s="44"/>
      <c r="WAV127" s="44"/>
      <c r="WAW127" s="44"/>
      <c r="WAX127" s="44"/>
      <c r="WAY127" s="44"/>
      <c r="WAZ127" s="44"/>
      <c r="WBA127" s="44"/>
      <c r="WBB127" s="44"/>
      <c r="WBC127" s="44"/>
      <c r="WBD127" s="44"/>
      <c r="WBE127" s="44"/>
      <c r="WBF127" s="44"/>
      <c r="WBG127" s="44"/>
      <c r="WBH127" s="44"/>
      <c r="WBI127" s="44"/>
      <c r="WBJ127" s="44"/>
      <c r="WBK127" s="44"/>
      <c r="WBL127" s="44"/>
      <c r="WBM127" s="44"/>
      <c r="WBN127" s="44"/>
      <c r="WBO127" s="44"/>
      <c r="WBP127" s="44"/>
      <c r="WBQ127" s="44"/>
      <c r="WBR127" s="44"/>
      <c r="WBS127" s="44"/>
      <c r="WBT127" s="44"/>
      <c r="WBU127" s="44"/>
      <c r="WBV127" s="44"/>
      <c r="WBW127" s="44"/>
      <c r="WBX127" s="44"/>
      <c r="WBY127" s="44"/>
      <c r="WBZ127" s="44"/>
      <c r="WCA127" s="44"/>
      <c r="WCB127" s="44"/>
      <c r="WCC127" s="44"/>
      <c r="WCD127" s="44"/>
      <c r="WCE127" s="44"/>
      <c r="WCF127" s="44"/>
      <c r="WCG127" s="44"/>
      <c r="WCH127" s="44"/>
      <c r="WCI127" s="44"/>
      <c r="WCJ127" s="44"/>
      <c r="WCK127" s="44"/>
      <c r="WCL127" s="44"/>
      <c r="WCM127" s="44"/>
      <c r="WCN127" s="44"/>
      <c r="WCO127" s="44"/>
      <c r="WCP127" s="44"/>
      <c r="WCQ127" s="44"/>
      <c r="WCR127" s="44"/>
      <c r="WCS127" s="44"/>
      <c r="WCT127" s="44"/>
      <c r="WCU127" s="44"/>
      <c r="WCV127" s="44"/>
      <c r="WCW127" s="44"/>
      <c r="WCX127" s="44"/>
      <c r="WCY127" s="44"/>
      <c r="WCZ127" s="44"/>
      <c r="WDA127" s="44"/>
      <c r="WDB127" s="44"/>
      <c r="WDC127" s="44"/>
      <c r="WDD127" s="44"/>
      <c r="WDE127" s="44"/>
      <c r="WDF127" s="44"/>
      <c r="WDG127" s="44"/>
      <c r="WDH127" s="44"/>
      <c r="WDI127" s="44"/>
      <c r="WDJ127" s="44"/>
      <c r="WDK127" s="44"/>
      <c r="WDL127" s="44"/>
      <c r="WDM127" s="44"/>
      <c r="WDN127" s="44"/>
      <c r="WDO127" s="44"/>
      <c r="WDP127" s="44"/>
      <c r="WDQ127" s="44"/>
      <c r="WDR127" s="44"/>
      <c r="WDS127" s="44"/>
      <c r="WDT127" s="44"/>
      <c r="WDU127" s="44"/>
      <c r="WDV127" s="44"/>
      <c r="WDW127" s="44"/>
      <c r="WDX127" s="44"/>
      <c r="WDY127" s="44"/>
      <c r="WDZ127" s="44"/>
      <c r="WEA127" s="44"/>
      <c r="WEB127" s="44"/>
      <c r="WEC127" s="44"/>
      <c r="WED127" s="44"/>
      <c r="WEE127" s="44"/>
      <c r="WEF127" s="44"/>
      <c r="WEG127" s="44"/>
      <c r="WEH127" s="44"/>
      <c r="WEI127" s="44"/>
      <c r="WEJ127" s="44"/>
      <c r="WEK127" s="44"/>
      <c r="WEL127" s="44"/>
      <c r="WEM127" s="44"/>
      <c r="WEN127" s="44"/>
      <c r="WEO127" s="44"/>
      <c r="WEP127" s="44"/>
      <c r="WEQ127" s="44"/>
      <c r="WER127" s="44"/>
      <c r="WES127" s="44"/>
      <c r="WET127" s="44"/>
      <c r="WEU127" s="44"/>
      <c r="WEV127" s="44"/>
      <c r="WEW127" s="44"/>
      <c r="WEX127" s="44"/>
      <c r="WEY127" s="44"/>
      <c r="WEZ127" s="44"/>
      <c r="WFA127" s="44"/>
      <c r="WFB127" s="44"/>
      <c r="WFC127" s="44"/>
      <c r="WFD127" s="44"/>
      <c r="WFE127" s="44"/>
      <c r="WFF127" s="44"/>
      <c r="WFG127" s="44"/>
      <c r="WFH127" s="44"/>
      <c r="WFI127" s="44"/>
      <c r="WFJ127" s="44"/>
      <c r="WFK127" s="44"/>
      <c r="WFL127" s="44"/>
      <c r="WFM127" s="44"/>
      <c r="WFN127" s="44"/>
      <c r="WFO127" s="44"/>
      <c r="WFP127" s="44"/>
      <c r="WFQ127" s="44"/>
      <c r="WFR127" s="44"/>
      <c r="WFS127" s="44"/>
      <c r="WFT127" s="44"/>
      <c r="WFU127" s="44"/>
      <c r="WFV127" s="44"/>
      <c r="WFW127" s="44"/>
      <c r="WFX127" s="44"/>
      <c r="WFY127" s="44"/>
      <c r="WFZ127" s="44"/>
      <c r="WGA127" s="44"/>
      <c r="WGB127" s="44"/>
      <c r="WGC127" s="44"/>
      <c r="WGD127" s="44"/>
      <c r="WGE127" s="44"/>
      <c r="WGF127" s="44"/>
      <c r="WGG127" s="44"/>
      <c r="WGH127" s="44"/>
      <c r="WGI127" s="44"/>
      <c r="WGJ127" s="44"/>
      <c r="WGK127" s="44"/>
      <c r="WGL127" s="44"/>
      <c r="WGM127" s="44"/>
      <c r="WGN127" s="44"/>
      <c r="WGO127" s="44"/>
      <c r="WGP127" s="44"/>
      <c r="WGQ127" s="44"/>
      <c r="WGR127" s="44"/>
      <c r="WGS127" s="44"/>
      <c r="WGT127" s="44"/>
      <c r="WGU127" s="44"/>
      <c r="WGV127" s="44"/>
      <c r="WGW127" s="44"/>
      <c r="WGX127" s="44"/>
      <c r="WGY127" s="44"/>
      <c r="WGZ127" s="44"/>
      <c r="WHA127" s="44"/>
      <c r="WHB127" s="44"/>
      <c r="WHC127" s="44"/>
      <c r="WHD127" s="44"/>
      <c r="WHE127" s="44"/>
      <c r="WHF127" s="44"/>
      <c r="WHG127" s="44"/>
      <c r="WHH127" s="44"/>
      <c r="WHI127" s="44"/>
      <c r="WHJ127" s="44"/>
      <c r="WHK127" s="44"/>
      <c r="WHL127" s="44"/>
      <c r="WHM127" s="44"/>
      <c r="WHN127" s="44"/>
      <c r="WHO127" s="44"/>
      <c r="WHP127" s="44"/>
      <c r="WHQ127" s="44"/>
      <c r="WHR127" s="44"/>
      <c r="WHS127" s="44"/>
      <c r="WHT127" s="44"/>
      <c r="WHU127" s="44"/>
      <c r="WHV127" s="44"/>
      <c r="WHW127" s="44"/>
      <c r="WHX127" s="44"/>
      <c r="WHY127" s="44"/>
      <c r="WHZ127" s="44"/>
      <c r="WIA127" s="44"/>
      <c r="WIB127" s="44"/>
      <c r="WIC127" s="44"/>
      <c r="WID127" s="44"/>
      <c r="WIE127" s="44"/>
      <c r="WIF127" s="44"/>
      <c r="WIG127" s="44"/>
      <c r="WIH127" s="44"/>
      <c r="WII127" s="44"/>
      <c r="WIJ127" s="44"/>
      <c r="WIK127" s="44"/>
      <c r="WIL127" s="44"/>
      <c r="WIM127" s="44"/>
      <c r="WIN127" s="44"/>
      <c r="WIO127" s="44"/>
      <c r="WIP127" s="44"/>
      <c r="WIQ127" s="44"/>
      <c r="WIR127" s="44"/>
      <c r="WIS127" s="44"/>
      <c r="WIT127" s="44"/>
      <c r="WIU127" s="44"/>
      <c r="WIV127" s="44"/>
      <c r="WIW127" s="44"/>
      <c r="WIX127" s="44"/>
      <c r="WIY127" s="44"/>
      <c r="WIZ127" s="44"/>
      <c r="WJA127" s="44"/>
      <c r="WJB127" s="44"/>
      <c r="WJC127" s="44"/>
      <c r="WJD127" s="44"/>
      <c r="WJE127" s="44"/>
      <c r="WJF127" s="44"/>
      <c r="WJG127" s="44"/>
      <c r="WJH127" s="44"/>
      <c r="WJI127" s="44"/>
      <c r="WJJ127" s="44"/>
      <c r="WJK127" s="44"/>
      <c r="WJL127" s="44"/>
      <c r="WJM127" s="44"/>
      <c r="WJN127" s="44"/>
      <c r="WJO127" s="44"/>
      <c r="WJP127" s="44"/>
      <c r="WJQ127" s="44"/>
      <c r="WJR127" s="44"/>
      <c r="WJS127" s="44"/>
      <c r="WJT127" s="44"/>
      <c r="WJU127" s="44"/>
      <c r="WJV127" s="44"/>
      <c r="WJW127" s="44"/>
      <c r="WJX127" s="44"/>
      <c r="WJY127" s="44"/>
      <c r="WJZ127" s="44"/>
      <c r="WKA127" s="44"/>
      <c r="WKB127" s="44"/>
      <c r="WKC127" s="44"/>
      <c r="WKD127" s="44"/>
      <c r="WKE127" s="44"/>
      <c r="WKF127" s="44"/>
      <c r="WKG127" s="44"/>
      <c r="WKH127" s="44"/>
      <c r="WKI127" s="44"/>
      <c r="WKJ127" s="44"/>
      <c r="WKK127" s="44"/>
      <c r="WKL127" s="44"/>
      <c r="WKM127" s="44"/>
      <c r="WKN127" s="44"/>
      <c r="WKO127" s="44"/>
      <c r="WKP127" s="44"/>
      <c r="WKQ127" s="44"/>
      <c r="WKR127" s="44"/>
      <c r="WKS127" s="44"/>
      <c r="WKT127" s="44"/>
      <c r="WKU127" s="44"/>
      <c r="WKV127" s="44"/>
      <c r="WKW127" s="44"/>
      <c r="WKX127" s="44"/>
      <c r="WKY127" s="44"/>
      <c r="WKZ127" s="44"/>
      <c r="WLA127" s="44"/>
      <c r="WLB127" s="44"/>
      <c r="WLC127" s="44"/>
      <c r="WLD127" s="44"/>
      <c r="WLE127" s="44"/>
      <c r="WLF127" s="44"/>
      <c r="WLG127" s="44"/>
      <c r="WLH127" s="44"/>
      <c r="WLI127" s="44"/>
      <c r="WLJ127" s="44"/>
      <c r="WLK127" s="44"/>
      <c r="WLL127" s="44"/>
      <c r="WLM127" s="44"/>
      <c r="WLN127" s="44"/>
      <c r="WLO127" s="44"/>
      <c r="WLP127" s="44"/>
      <c r="WLQ127" s="44"/>
      <c r="WLR127" s="44"/>
      <c r="WLS127" s="44"/>
      <c r="WLT127" s="44"/>
      <c r="WLU127" s="44"/>
      <c r="WLV127" s="44"/>
      <c r="WLW127" s="44"/>
      <c r="WLX127" s="44"/>
      <c r="WLY127" s="44"/>
      <c r="WLZ127" s="44"/>
      <c r="WMA127" s="44"/>
      <c r="WMB127" s="44"/>
      <c r="WMC127" s="44"/>
      <c r="WMD127" s="44"/>
      <c r="WME127" s="44"/>
      <c r="WMF127" s="44"/>
      <c r="WMG127" s="44"/>
      <c r="WMH127" s="44"/>
      <c r="WMI127" s="44"/>
      <c r="WMJ127" s="44"/>
      <c r="WMK127" s="44"/>
      <c r="WML127" s="44"/>
      <c r="WMM127" s="44"/>
      <c r="WMN127" s="44"/>
      <c r="WMO127" s="44"/>
      <c r="WMP127" s="44"/>
      <c r="WMQ127" s="44"/>
      <c r="WMR127" s="44"/>
      <c r="WMS127" s="44"/>
      <c r="WMT127" s="44"/>
      <c r="WMU127" s="44"/>
      <c r="WMV127" s="44"/>
      <c r="WMW127" s="44"/>
      <c r="WMX127" s="44"/>
      <c r="WMY127" s="44"/>
      <c r="WMZ127" s="44"/>
      <c r="WNA127" s="44"/>
      <c r="WNB127" s="44"/>
      <c r="WNC127" s="44"/>
      <c r="WND127" s="44"/>
      <c r="WNE127" s="44"/>
      <c r="WNF127" s="44"/>
      <c r="WNG127" s="44"/>
      <c r="WNH127" s="44"/>
      <c r="WNI127" s="44"/>
      <c r="WNJ127" s="44"/>
      <c r="WNK127" s="44"/>
      <c r="WNL127" s="44"/>
      <c r="WNM127" s="44"/>
      <c r="WNN127" s="44"/>
      <c r="WNO127" s="44"/>
      <c r="WNP127" s="44"/>
      <c r="WNQ127" s="44"/>
      <c r="WNR127" s="44"/>
      <c r="WNS127" s="44"/>
      <c r="WNT127" s="44"/>
      <c r="WNU127" s="44"/>
      <c r="WNV127" s="44"/>
      <c r="WNW127" s="44"/>
      <c r="WNX127" s="44"/>
      <c r="WNY127" s="44"/>
      <c r="WNZ127" s="44"/>
      <c r="WOA127" s="44"/>
      <c r="WOB127" s="44"/>
      <c r="WOC127" s="44"/>
      <c r="WOD127" s="44"/>
      <c r="WOE127" s="44"/>
      <c r="WOF127" s="44"/>
      <c r="WOG127" s="44"/>
      <c r="WOH127" s="44"/>
      <c r="WOI127" s="44"/>
      <c r="WOJ127" s="44"/>
      <c r="WOK127" s="44"/>
      <c r="WOL127" s="44"/>
      <c r="WOM127" s="44"/>
      <c r="WON127" s="44"/>
      <c r="WOO127" s="44"/>
      <c r="WOP127" s="44"/>
      <c r="WOQ127" s="44"/>
      <c r="WOR127" s="44"/>
      <c r="WOS127" s="44"/>
      <c r="WOT127" s="44"/>
      <c r="WOU127" s="44"/>
      <c r="WOV127" s="44"/>
      <c r="WOW127" s="44"/>
      <c r="WOX127" s="44"/>
      <c r="WOY127" s="44"/>
      <c r="WOZ127" s="44"/>
      <c r="WPA127" s="44"/>
      <c r="WPB127" s="44"/>
      <c r="WPC127" s="44"/>
      <c r="WPD127" s="44"/>
      <c r="WPE127" s="44"/>
      <c r="WPF127" s="44"/>
      <c r="WPG127" s="44"/>
      <c r="WPH127" s="44"/>
      <c r="WPI127" s="44"/>
      <c r="WPJ127" s="44"/>
      <c r="WPK127" s="44"/>
      <c r="WPL127" s="44"/>
      <c r="WPM127" s="44"/>
      <c r="WPN127" s="44"/>
      <c r="WPO127" s="44"/>
      <c r="WPP127" s="44"/>
      <c r="WPQ127" s="44"/>
      <c r="WPR127" s="44"/>
      <c r="WPS127" s="44"/>
      <c r="WPT127" s="44"/>
      <c r="WPU127" s="44"/>
      <c r="WPV127" s="44"/>
      <c r="WPW127" s="44"/>
      <c r="WPX127" s="44"/>
      <c r="WPY127" s="44"/>
      <c r="WPZ127" s="44"/>
      <c r="WQA127" s="44"/>
      <c r="WQB127" s="44"/>
      <c r="WQC127" s="44"/>
      <c r="WQD127" s="44"/>
      <c r="WQE127" s="44"/>
      <c r="WQF127" s="44"/>
      <c r="WQG127" s="44"/>
      <c r="WQH127" s="44"/>
      <c r="WQI127" s="44"/>
      <c r="WQJ127" s="44"/>
      <c r="WQK127" s="44"/>
      <c r="WQL127" s="44"/>
      <c r="WQM127" s="44"/>
      <c r="WQN127" s="44"/>
      <c r="WQO127" s="44"/>
      <c r="WQP127" s="44"/>
      <c r="WQQ127" s="44"/>
      <c r="WQR127" s="44"/>
      <c r="WQS127" s="44"/>
      <c r="WQT127" s="44"/>
      <c r="WQU127" s="44"/>
      <c r="WQV127" s="44"/>
      <c r="WQW127" s="44"/>
      <c r="WQX127" s="44"/>
      <c r="WQY127" s="44"/>
      <c r="WQZ127" s="44"/>
      <c r="WRA127" s="44"/>
      <c r="WRB127" s="44"/>
      <c r="WRC127" s="44"/>
      <c r="WRD127" s="44"/>
      <c r="WRE127" s="44"/>
      <c r="WRF127" s="44"/>
      <c r="WRG127" s="44"/>
      <c r="WRH127" s="44"/>
      <c r="WRI127" s="44"/>
      <c r="WRJ127" s="44"/>
      <c r="WRK127" s="44"/>
      <c r="WRL127" s="44"/>
      <c r="WRM127" s="44"/>
      <c r="WRN127" s="44"/>
      <c r="WRO127" s="44"/>
      <c r="WRP127" s="44"/>
      <c r="WRQ127" s="44"/>
      <c r="WRR127" s="44"/>
      <c r="WRS127" s="44"/>
      <c r="WRT127" s="44"/>
      <c r="WRU127" s="44"/>
      <c r="WRV127" s="44"/>
      <c r="WRW127" s="44"/>
      <c r="WRX127" s="44"/>
      <c r="WRY127" s="44"/>
      <c r="WRZ127" s="44"/>
      <c r="WSA127" s="44"/>
      <c r="WSB127" s="44"/>
      <c r="WSC127" s="44"/>
      <c r="WSD127" s="44"/>
      <c r="WSE127" s="44"/>
      <c r="WSF127" s="44"/>
      <c r="WSG127" s="44"/>
      <c r="WSH127" s="44"/>
      <c r="WSI127" s="44"/>
      <c r="WSJ127" s="44"/>
      <c r="WSK127" s="44"/>
      <c r="WSL127" s="44"/>
      <c r="WSM127" s="44"/>
      <c r="WSN127" s="44"/>
      <c r="WSO127" s="44"/>
      <c r="WSP127" s="44"/>
      <c r="WSQ127" s="44"/>
      <c r="WSR127" s="44"/>
      <c r="WSS127" s="44"/>
      <c r="WST127" s="44"/>
      <c r="WSU127" s="44"/>
      <c r="WSV127" s="44"/>
      <c r="WSW127" s="44"/>
      <c r="WSX127" s="44"/>
      <c r="WSY127" s="44"/>
      <c r="WSZ127" s="44"/>
      <c r="WTA127" s="44"/>
      <c r="WTB127" s="44"/>
      <c r="WTC127" s="44"/>
      <c r="WTD127" s="44"/>
      <c r="WTE127" s="44"/>
      <c r="WTF127" s="44"/>
      <c r="WTG127" s="44"/>
      <c r="WTH127" s="44"/>
      <c r="WTI127" s="44"/>
      <c r="WTJ127" s="44"/>
      <c r="WTK127" s="44"/>
      <c r="WTL127" s="44"/>
      <c r="WTM127" s="44"/>
      <c r="WTN127" s="44"/>
      <c r="WTO127" s="44"/>
      <c r="WTP127" s="44"/>
      <c r="WTQ127" s="44"/>
      <c r="WTR127" s="44"/>
      <c r="WTS127" s="44"/>
      <c r="WTT127" s="44"/>
      <c r="WTU127" s="44"/>
      <c r="WTV127" s="44"/>
      <c r="WTW127" s="44"/>
      <c r="WTX127" s="44"/>
      <c r="WTY127" s="44"/>
      <c r="WTZ127" s="44"/>
      <c r="WUA127" s="44"/>
      <c r="WUB127" s="44"/>
      <c r="WUC127" s="44"/>
      <c r="WUD127" s="44"/>
      <c r="WUE127" s="44"/>
      <c r="WUF127" s="44"/>
      <c r="WUG127" s="44"/>
      <c r="WUH127" s="44"/>
      <c r="WUI127" s="44"/>
      <c r="WUJ127" s="44"/>
      <c r="WUK127" s="44"/>
      <c r="WUL127" s="44"/>
      <c r="WUM127" s="44"/>
      <c r="WUN127" s="44"/>
      <c r="WUO127" s="44"/>
      <c r="WUP127" s="44"/>
      <c r="WUQ127" s="44"/>
      <c r="WUR127" s="44"/>
      <c r="WUS127" s="44"/>
      <c r="WUT127" s="44"/>
      <c r="WUU127" s="44"/>
      <c r="WUV127" s="44"/>
      <c r="WUW127" s="44"/>
      <c r="WUX127" s="44"/>
      <c r="WUY127" s="44"/>
      <c r="WUZ127" s="44"/>
      <c r="WVA127" s="44"/>
      <c r="WVB127" s="44"/>
      <c r="WVC127" s="44"/>
      <c r="WVD127" s="44"/>
      <c r="WVE127" s="44"/>
      <c r="WVF127" s="44"/>
      <c r="WVG127" s="44"/>
      <c r="WVH127" s="44"/>
      <c r="WVI127" s="44"/>
      <c r="WVJ127" s="44"/>
      <c r="WVK127" s="44"/>
      <c r="WVL127" s="44"/>
      <c r="WVM127" s="44"/>
      <c r="WVN127" s="44"/>
      <c r="WVO127" s="44"/>
      <c r="WVP127" s="44"/>
      <c r="WVQ127" s="44"/>
      <c r="WVR127" s="44"/>
      <c r="WVS127" s="44"/>
      <c r="WVT127" s="44"/>
      <c r="WVU127" s="44"/>
      <c r="WVV127" s="44"/>
      <c r="WVW127" s="44"/>
      <c r="WVX127" s="44"/>
      <c r="WVY127" s="44"/>
      <c r="WVZ127" s="44"/>
      <c r="WWA127" s="44"/>
      <c r="WWB127" s="44"/>
      <c r="WWC127" s="44"/>
      <c r="WWD127" s="44"/>
      <c r="WWE127" s="44"/>
      <c r="WWF127" s="44"/>
      <c r="WWG127" s="44"/>
      <c r="WWH127" s="44"/>
      <c r="WWI127" s="44"/>
      <c r="WWJ127" s="44"/>
      <c r="WWK127" s="44"/>
      <c r="WWL127" s="44"/>
      <c r="WWM127" s="44"/>
      <c r="WWN127" s="44"/>
      <c r="WWO127" s="44"/>
      <c r="WWP127" s="44"/>
      <c r="WWQ127" s="44"/>
      <c r="WWR127" s="44"/>
      <c r="WWS127" s="44"/>
      <c r="WWT127" s="44"/>
      <c r="WWU127" s="44"/>
      <c r="WWV127" s="44"/>
      <c r="WWW127" s="44"/>
      <c r="WWX127" s="44"/>
      <c r="WWY127" s="44"/>
      <c r="WWZ127" s="44"/>
      <c r="WXA127" s="44"/>
      <c r="WXB127" s="44"/>
      <c r="WXC127" s="44"/>
      <c r="WXD127" s="44"/>
      <c r="WXE127" s="44"/>
      <c r="WXF127" s="44"/>
      <c r="WXG127" s="44"/>
      <c r="WXH127" s="44"/>
      <c r="WXI127" s="44"/>
      <c r="WXJ127" s="44"/>
      <c r="WXK127" s="44"/>
      <c r="WXL127" s="44"/>
      <c r="WXM127" s="44"/>
      <c r="WXN127" s="44"/>
      <c r="WXO127" s="44"/>
      <c r="WXP127" s="44"/>
      <c r="WXQ127" s="44"/>
      <c r="WXR127" s="44"/>
      <c r="WXS127" s="44"/>
      <c r="WXT127" s="44"/>
      <c r="WXU127" s="44"/>
      <c r="WXV127" s="44"/>
      <c r="WXW127" s="44"/>
      <c r="WXX127" s="44"/>
      <c r="WXY127" s="44"/>
      <c r="WXZ127" s="44"/>
      <c r="WYA127" s="44"/>
      <c r="WYB127" s="44"/>
      <c r="WYC127" s="44"/>
      <c r="WYD127" s="44"/>
      <c r="WYE127" s="44"/>
      <c r="WYF127" s="44"/>
      <c r="WYG127" s="44"/>
      <c r="WYH127" s="44"/>
      <c r="WYI127" s="44"/>
      <c r="WYJ127" s="44"/>
      <c r="WYK127" s="44"/>
      <c r="WYL127" s="44"/>
      <c r="WYM127" s="44"/>
      <c r="WYN127" s="44"/>
      <c r="WYO127" s="44"/>
      <c r="WYP127" s="44"/>
      <c r="WYQ127" s="44"/>
      <c r="WYR127" s="44"/>
      <c r="WYS127" s="44"/>
      <c r="WYT127" s="44"/>
      <c r="WYU127" s="44"/>
      <c r="WYV127" s="44"/>
      <c r="WYW127" s="44"/>
      <c r="WYX127" s="44"/>
      <c r="WYY127" s="44"/>
      <c r="WYZ127" s="44"/>
      <c r="WZA127" s="44"/>
      <c r="WZB127" s="44"/>
      <c r="WZC127" s="44"/>
      <c r="WZD127" s="44"/>
      <c r="WZE127" s="44"/>
      <c r="WZF127" s="44"/>
      <c r="WZG127" s="44"/>
      <c r="WZH127" s="44"/>
      <c r="WZI127" s="44"/>
      <c r="WZJ127" s="44"/>
      <c r="WZK127" s="44"/>
      <c r="WZL127" s="44"/>
      <c r="WZM127" s="44"/>
      <c r="WZN127" s="44"/>
      <c r="WZO127" s="44"/>
      <c r="WZP127" s="44"/>
      <c r="WZQ127" s="44"/>
      <c r="WZR127" s="44"/>
      <c r="WZS127" s="44"/>
      <c r="WZT127" s="44"/>
      <c r="WZU127" s="44"/>
      <c r="WZV127" s="44"/>
      <c r="WZW127" s="44"/>
      <c r="WZX127" s="44"/>
      <c r="WZY127" s="44"/>
      <c r="WZZ127" s="44"/>
      <c r="XAA127" s="44"/>
      <c r="XAB127" s="44"/>
      <c r="XAC127" s="44"/>
      <c r="XAD127" s="44"/>
      <c r="XAE127" s="44"/>
      <c r="XAF127" s="44"/>
      <c r="XAG127" s="44"/>
      <c r="XAH127" s="44"/>
      <c r="XAI127" s="44"/>
      <c r="XAJ127" s="44"/>
      <c r="XAK127" s="44"/>
      <c r="XAL127" s="44"/>
      <c r="XAM127" s="44"/>
      <c r="XAN127" s="44"/>
      <c r="XAO127" s="44"/>
      <c r="XAP127" s="44"/>
      <c r="XAQ127" s="44"/>
      <c r="XAR127" s="44"/>
      <c r="XAS127" s="44"/>
      <c r="XAT127" s="44"/>
      <c r="XAU127" s="44"/>
      <c r="XAV127" s="44"/>
      <c r="XAW127" s="44"/>
      <c r="XAX127" s="44"/>
      <c r="XAY127" s="44"/>
      <c r="XAZ127" s="44"/>
      <c r="XBA127" s="44"/>
      <c r="XBB127" s="44"/>
      <c r="XBC127" s="44"/>
      <c r="XBD127" s="44"/>
      <c r="XBE127" s="44"/>
      <c r="XBF127" s="44"/>
      <c r="XBG127" s="44"/>
      <c r="XBH127" s="44"/>
      <c r="XBI127" s="44"/>
      <c r="XBJ127" s="44"/>
      <c r="XBK127" s="44"/>
      <c r="XBL127" s="44"/>
      <c r="XBM127" s="44"/>
      <c r="XBN127" s="44"/>
      <c r="XBO127" s="44"/>
      <c r="XBP127" s="44"/>
      <c r="XBQ127" s="44"/>
      <c r="XBR127" s="44"/>
      <c r="XBS127" s="44"/>
      <c r="XBT127" s="44"/>
      <c r="XBU127" s="44"/>
      <c r="XBV127" s="44"/>
      <c r="XBW127" s="44"/>
      <c r="XBX127" s="44"/>
      <c r="XBY127" s="44"/>
      <c r="XBZ127" s="44"/>
      <c r="XCA127" s="44"/>
      <c r="XCB127" s="44"/>
      <c r="XCC127" s="44"/>
      <c r="XCD127" s="44"/>
      <c r="XCE127" s="44"/>
      <c r="XCF127" s="44"/>
      <c r="XCG127" s="44"/>
      <c r="XCH127" s="44"/>
      <c r="XCI127" s="44"/>
      <c r="XCJ127" s="44"/>
      <c r="XCK127" s="44"/>
      <c r="XCL127" s="44"/>
      <c r="XCM127" s="44"/>
      <c r="XCN127" s="44"/>
      <c r="XCO127" s="44"/>
      <c r="XCP127" s="44"/>
      <c r="XCQ127" s="44"/>
      <c r="XCR127" s="44"/>
      <c r="XCS127" s="44"/>
      <c r="XCT127" s="44"/>
      <c r="XCU127" s="44"/>
      <c r="XCV127" s="44"/>
      <c r="XCW127" s="44"/>
      <c r="XCX127" s="44"/>
      <c r="XCY127" s="44"/>
      <c r="XCZ127" s="44"/>
      <c r="XDA127" s="44"/>
      <c r="XDB127" s="44"/>
      <c r="XDC127" s="44"/>
      <c r="XDD127" s="44"/>
      <c r="XDE127" s="44"/>
      <c r="XDF127" s="44"/>
      <c r="XDG127" s="44"/>
      <c r="XDH127" s="44"/>
      <c r="XDI127" s="44"/>
      <c r="XDJ127" s="44"/>
      <c r="XDK127" s="44"/>
      <c r="XDL127" s="44"/>
      <c r="XDM127" s="44"/>
      <c r="XDN127" s="44"/>
      <c r="XDO127" s="44"/>
      <c r="XDP127" s="44"/>
      <c r="XDQ127" s="44"/>
      <c r="XDR127" s="44"/>
      <c r="XDS127" s="44"/>
      <c r="XDT127" s="44"/>
      <c r="XDU127" s="44"/>
      <c r="XDV127" s="44"/>
      <c r="XDW127" s="44"/>
      <c r="XDX127" s="44"/>
      <c r="XDY127" s="44"/>
      <c r="XDZ127" s="44"/>
      <c r="XEA127" s="44"/>
      <c r="XEB127" s="44"/>
      <c r="XEC127" s="44"/>
      <c r="XED127" s="44"/>
      <c r="XEE127" s="44"/>
      <c r="XEF127" s="44"/>
      <c r="XEG127" s="44"/>
      <c r="XEH127" s="44"/>
      <c r="XEI127" s="44"/>
      <c r="XEJ127" s="44"/>
      <c r="XEK127" s="44"/>
      <c r="XEL127" s="44"/>
      <c r="XEM127" s="44"/>
      <c r="XEN127" s="44"/>
      <c r="XEO127" s="44"/>
      <c r="XEP127" s="44"/>
      <c r="XEQ127" s="44"/>
      <c r="XER127" s="44"/>
      <c r="XES127" s="44"/>
      <c r="XET127" s="44"/>
      <c r="XEU127" s="44"/>
      <c r="XEV127" s="44"/>
      <c r="XEW127" s="44"/>
      <c r="XEX127" s="44"/>
      <c r="XEY127" s="44"/>
      <c r="XEZ127" s="44"/>
      <c r="XFA127" s="44"/>
      <c r="XFB127" s="44"/>
      <c r="XFC127" s="44"/>
      <c r="XFD127" s="44"/>
    </row>
    <row r="128" spans="1:16384" s="36" customFormat="1" ht="16.5" customHeight="1" x14ac:dyDescent="0.25">
      <c r="A128" s="44" t="s">
        <v>17</v>
      </c>
      <c r="B128" s="37" t="s">
        <v>82</v>
      </c>
      <c r="C128" s="47" t="str">
        <f t="shared" si="1"/>
        <v>West VirginiaWater control structure</v>
      </c>
      <c r="D128" s="47" t="s">
        <v>45</v>
      </c>
      <c r="E128" s="44">
        <v>10</v>
      </c>
      <c r="F128" s="40">
        <f t="shared" ref="F128:F129" si="4">4790/29</f>
        <v>165.17241379310346</v>
      </c>
      <c r="G128" s="41">
        <v>0</v>
      </c>
      <c r="H128" s="41">
        <v>0</v>
      </c>
      <c r="I128" s="41">
        <f>ABS(PV($O$5,'Data entry'!$F$59,ABS(PMT($O$4,'Data entry'!$F$59,F128))+G128+H128))/'Data entry'!$F$59</f>
        <v>20.060337941317027</v>
      </c>
      <c r="J128" s="49">
        <v>0.75</v>
      </c>
      <c r="K128" s="44" t="s">
        <v>67</v>
      </c>
      <c r="L128" s="47"/>
      <c r="M128" s="46"/>
    </row>
    <row r="129" spans="1:13" s="36" customFormat="1" ht="15" customHeight="1" x14ac:dyDescent="0.25">
      <c r="A129" s="44" t="s">
        <v>76</v>
      </c>
      <c r="B129" s="37" t="s">
        <v>82</v>
      </c>
      <c r="C129" s="47" t="str">
        <f t="shared" si="1"/>
        <v>Chesapeake Bay averageWater control structure</v>
      </c>
      <c r="D129" s="47" t="s">
        <v>45</v>
      </c>
      <c r="E129" s="44">
        <v>10</v>
      </c>
      <c r="F129" s="40">
        <f t="shared" si="4"/>
        <v>165.17241379310346</v>
      </c>
      <c r="G129" s="41">
        <v>0</v>
      </c>
      <c r="H129" s="41">
        <v>0</v>
      </c>
      <c r="I129" s="41">
        <f>ABS(PV($O$5,'Data entry'!$F$59,ABS(PMT($O$4,'Data entry'!$F$59,F129))+G129+H129))/'Data entry'!$F$59</f>
        <v>20.060337941317027</v>
      </c>
      <c r="J129" s="49">
        <v>0.75</v>
      </c>
      <c r="K129" s="44" t="s">
        <v>67</v>
      </c>
      <c r="M129" s="46"/>
    </row>
    <row r="130" spans="1:13" s="36" customFormat="1" ht="15" customHeight="1" x14ac:dyDescent="0.25">
      <c r="A130" s="44" t="s">
        <v>16</v>
      </c>
      <c r="B130" s="37" t="s">
        <v>81</v>
      </c>
      <c r="C130" s="47" t="str">
        <f t="shared" si="1"/>
        <v>DelawareManure lagoon cover</v>
      </c>
      <c r="D130" s="47" t="s">
        <v>69</v>
      </c>
      <c r="E130" s="44">
        <v>1</v>
      </c>
      <c r="F130" s="36">
        <v>0</v>
      </c>
      <c r="G130" s="41">
        <f>AVERAGE(6.73,8.07)</f>
        <v>7.4</v>
      </c>
      <c r="H130" s="41">
        <v>0</v>
      </c>
      <c r="I130" s="41">
        <f>ABS(PV($O$5,'Data entry'!$F$58,ABS(PMT($O$4,'Data entry'!$F$58,F130))+G130+H130))/'Data entry'!$F$58</f>
        <v>7.1844660194174823</v>
      </c>
      <c r="J130" s="49">
        <v>0.75</v>
      </c>
      <c r="K130" s="44" t="s">
        <v>70</v>
      </c>
      <c r="M130" s="46"/>
    </row>
    <row r="131" spans="1:13" s="36" customFormat="1" ht="15" customHeight="1" x14ac:dyDescent="0.25">
      <c r="A131" s="44" t="s">
        <v>13</v>
      </c>
      <c r="B131" s="37" t="s">
        <v>81</v>
      </c>
      <c r="C131" s="47" t="str">
        <f t="shared" si="1"/>
        <v>MarylandManure lagoon cover</v>
      </c>
      <c r="D131" s="47" t="s">
        <v>69</v>
      </c>
      <c r="E131" s="44">
        <v>1</v>
      </c>
      <c r="F131" s="36">
        <v>0</v>
      </c>
      <c r="G131" s="41">
        <f t="shared" ref="G131:G135" si="5">AVERAGE(6.73,8.07)</f>
        <v>7.4</v>
      </c>
      <c r="H131" s="41">
        <v>0</v>
      </c>
      <c r="I131" s="41">
        <f>ABS(PV($O$5,'Data entry'!$F$58,ABS(PMT($O$4,'Data entry'!$F$58,F131))+G131+H131))/'Data entry'!$F$58</f>
        <v>7.1844660194174823</v>
      </c>
      <c r="J131" s="49">
        <v>0.75</v>
      </c>
      <c r="K131" s="44" t="s">
        <v>70</v>
      </c>
      <c r="M131" s="46"/>
    </row>
    <row r="132" spans="1:13" s="36" customFormat="1" ht="15" customHeight="1" x14ac:dyDescent="0.25">
      <c r="A132" s="44" t="s">
        <v>15</v>
      </c>
      <c r="B132" s="37" t="s">
        <v>81</v>
      </c>
      <c r="C132" s="47" t="str">
        <f t="shared" si="1"/>
        <v>PennsylvaniaManure lagoon cover</v>
      </c>
      <c r="D132" s="47" t="s">
        <v>69</v>
      </c>
      <c r="E132" s="44">
        <v>1</v>
      </c>
      <c r="F132" s="36">
        <v>0</v>
      </c>
      <c r="G132" s="41">
        <f t="shared" si="5"/>
        <v>7.4</v>
      </c>
      <c r="H132" s="41">
        <v>0</v>
      </c>
      <c r="I132" s="41">
        <f>ABS(PV($O$5,'Data entry'!$F$58,ABS(PMT($O$4,'Data entry'!$F$58,F132))+G132+H132))/'Data entry'!$F$58</f>
        <v>7.1844660194174823</v>
      </c>
      <c r="J132" s="49">
        <v>0.75</v>
      </c>
      <c r="K132" s="44" t="s">
        <v>70</v>
      </c>
      <c r="M132" s="46"/>
    </row>
    <row r="133" spans="1:13" s="36" customFormat="1" ht="16.5" customHeight="1" x14ac:dyDescent="0.25">
      <c r="A133" s="44" t="s">
        <v>14</v>
      </c>
      <c r="B133" s="37" t="s">
        <v>81</v>
      </c>
      <c r="C133" s="47" t="str">
        <f t="shared" si="1"/>
        <v>VirginiaManure lagoon cover</v>
      </c>
      <c r="D133" s="47" t="s">
        <v>69</v>
      </c>
      <c r="E133" s="44">
        <v>1</v>
      </c>
      <c r="F133" s="36">
        <v>0</v>
      </c>
      <c r="G133" s="41">
        <f t="shared" si="5"/>
        <v>7.4</v>
      </c>
      <c r="H133" s="41">
        <v>0</v>
      </c>
      <c r="I133" s="41">
        <f>ABS(PV($O$5,'Data entry'!$F$58,ABS(PMT($O$4,'Data entry'!$F$58,F133))+G133+H133))/'Data entry'!$F$58</f>
        <v>7.1844660194174823</v>
      </c>
      <c r="J133" s="49">
        <v>0.75</v>
      </c>
      <c r="K133" s="44" t="s">
        <v>70</v>
      </c>
      <c r="L133" s="44"/>
    </row>
    <row r="134" spans="1:13" s="36" customFormat="1" ht="16.5" customHeight="1" x14ac:dyDescent="0.25">
      <c r="A134" s="44" t="s">
        <v>17</v>
      </c>
      <c r="B134" s="37" t="s">
        <v>81</v>
      </c>
      <c r="C134" s="47" t="str">
        <f t="shared" si="1"/>
        <v>West VirginiaManure lagoon cover</v>
      </c>
      <c r="D134" s="47" t="s">
        <v>69</v>
      </c>
      <c r="E134" s="44">
        <v>1</v>
      </c>
      <c r="F134" s="36">
        <v>0</v>
      </c>
      <c r="G134" s="41">
        <f t="shared" si="5"/>
        <v>7.4</v>
      </c>
      <c r="H134" s="41">
        <v>0</v>
      </c>
      <c r="I134" s="41">
        <f>ABS(PV($O$5,'Data entry'!$F$58,ABS(PMT($O$4,'Data entry'!$F$58,F134))+G134+H134))/'Data entry'!$F$58</f>
        <v>7.1844660194174823</v>
      </c>
      <c r="J134" s="49">
        <v>0.75</v>
      </c>
      <c r="K134" s="44" t="s">
        <v>70</v>
      </c>
      <c r="L134" s="44"/>
    </row>
    <row r="135" spans="1:13" s="36" customFormat="1" ht="22.5" customHeight="1" x14ac:dyDescent="0.25">
      <c r="A135" s="44" t="s">
        <v>76</v>
      </c>
      <c r="B135" s="37" t="s">
        <v>81</v>
      </c>
      <c r="C135" s="47" t="str">
        <f t="shared" si="1"/>
        <v>Chesapeake Bay averageManure lagoon cover</v>
      </c>
      <c r="D135" s="47" t="s">
        <v>69</v>
      </c>
      <c r="E135" s="44">
        <v>1</v>
      </c>
      <c r="F135" s="36">
        <v>0</v>
      </c>
      <c r="G135" s="41">
        <f t="shared" si="5"/>
        <v>7.4</v>
      </c>
      <c r="H135" s="41">
        <v>0</v>
      </c>
      <c r="I135" s="41">
        <f>ABS(PV($O$5,'Data entry'!$F$58,ABS(PMT($O$4,'Data entry'!$F$58,F135))+G135+H135))/'Data entry'!$F$58</f>
        <v>7.1844660194174823</v>
      </c>
      <c r="J135" s="49">
        <v>0.75</v>
      </c>
      <c r="K135" s="44" t="s">
        <v>70</v>
      </c>
      <c r="L135" s="44"/>
    </row>
    <row r="136" spans="1:13" s="36" customFormat="1" ht="17.25" customHeight="1" x14ac:dyDescent="0.25">
      <c r="A136" s="44" t="s">
        <v>16</v>
      </c>
      <c r="B136" s="37" t="s">
        <v>80</v>
      </c>
      <c r="C136" s="47" t="str">
        <f t="shared" si="1"/>
        <v>DelawarePoultry litter treatment</v>
      </c>
      <c r="D136" s="47" t="s">
        <v>74</v>
      </c>
      <c r="E136" s="44">
        <v>1</v>
      </c>
      <c r="F136" s="36">
        <v>0</v>
      </c>
      <c r="G136" s="41">
        <f>AVERAGE(28,34.67)</f>
        <v>31.335000000000001</v>
      </c>
      <c r="H136" s="41">
        <v>0</v>
      </c>
      <c r="I136" s="41">
        <f>ABS(PV($O$5,'Data entry'!$F$57,ABS(PMT($O$4,'Data entry'!$F$57,F136))+G136+H136))/'Data entry'!$F$57</f>
        <v>30.422330097087407</v>
      </c>
      <c r="J136" s="49">
        <v>0.75</v>
      </c>
      <c r="K136" s="44" t="s">
        <v>70</v>
      </c>
      <c r="L136" s="44"/>
    </row>
    <row r="137" spans="1:13" s="36" customFormat="1" ht="17.25" customHeight="1" x14ac:dyDescent="0.25">
      <c r="A137" s="44" t="s">
        <v>13</v>
      </c>
      <c r="B137" s="37" t="s">
        <v>80</v>
      </c>
      <c r="C137" s="47" t="str">
        <f t="shared" si="1"/>
        <v>MarylandPoultry litter treatment</v>
      </c>
      <c r="D137" s="47" t="s">
        <v>74</v>
      </c>
      <c r="E137" s="44">
        <v>1</v>
      </c>
      <c r="F137" s="36">
        <v>0</v>
      </c>
      <c r="G137" s="41">
        <f t="shared" ref="G137:G141" si="6">AVERAGE(28,34.67)</f>
        <v>31.335000000000001</v>
      </c>
      <c r="H137" s="41">
        <v>0</v>
      </c>
      <c r="I137" s="41">
        <f>ABS(PV($O$5,'Data entry'!$F$57,ABS(PMT($O$4,'Data entry'!$F$57,F137))+G137+H137))/'Data entry'!$F$57</f>
        <v>30.422330097087407</v>
      </c>
      <c r="J137" s="49">
        <v>0.75</v>
      </c>
      <c r="K137" s="44" t="s">
        <v>70</v>
      </c>
      <c r="L137" s="44"/>
    </row>
    <row r="138" spans="1:13" s="36" customFormat="1" ht="17.25" customHeight="1" x14ac:dyDescent="0.25">
      <c r="A138" s="44" t="s">
        <v>15</v>
      </c>
      <c r="B138" s="37" t="s">
        <v>80</v>
      </c>
      <c r="C138" s="47" t="str">
        <f t="shared" si="1"/>
        <v>PennsylvaniaPoultry litter treatment</v>
      </c>
      <c r="D138" s="47" t="s">
        <v>74</v>
      </c>
      <c r="E138" s="44">
        <v>1</v>
      </c>
      <c r="F138" s="36">
        <v>0</v>
      </c>
      <c r="G138" s="41">
        <f t="shared" si="6"/>
        <v>31.335000000000001</v>
      </c>
      <c r="H138" s="41">
        <v>0</v>
      </c>
      <c r="I138" s="41">
        <f>ABS(PV($O$5,'Data entry'!$F$57,ABS(PMT($O$4,'Data entry'!$F$57,F138))+G138+H138))/'Data entry'!$F$57</f>
        <v>30.422330097087407</v>
      </c>
      <c r="J138" s="49">
        <v>0.75</v>
      </c>
      <c r="K138" s="44" t="s">
        <v>70</v>
      </c>
      <c r="L138" s="44"/>
    </row>
    <row r="139" spans="1:13" s="36" customFormat="1" ht="18" customHeight="1" x14ac:dyDescent="0.25">
      <c r="A139" s="44" t="s">
        <v>14</v>
      </c>
      <c r="B139" s="37" t="s">
        <v>80</v>
      </c>
      <c r="C139" s="47" t="str">
        <f t="shared" si="1"/>
        <v>VirginiaPoultry litter treatment</v>
      </c>
      <c r="D139" s="47" t="s">
        <v>74</v>
      </c>
      <c r="E139" s="44">
        <v>1</v>
      </c>
      <c r="F139" s="36">
        <v>0</v>
      </c>
      <c r="G139" s="41">
        <f t="shared" si="6"/>
        <v>31.335000000000001</v>
      </c>
      <c r="H139" s="41">
        <v>0</v>
      </c>
      <c r="I139" s="41">
        <f>ABS(PV($O$5,'Data entry'!$F$57,ABS(PMT($O$4,'Data entry'!$F$57,F139))+G139+H139))/'Data entry'!$F$57</f>
        <v>30.422330097087407</v>
      </c>
      <c r="J139" s="49">
        <v>0.75</v>
      </c>
      <c r="K139" s="44" t="s">
        <v>70</v>
      </c>
      <c r="L139" s="44"/>
    </row>
    <row r="140" spans="1:13" s="36" customFormat="1" ht="18" customHeight="1" x14ac:dyDescent="0.25">
      <c r="A140" s="44" t="s">
        <v>17</v>
      </c>
      <c r="B140" s="37" t="s">
        <v>80</v>
      </c>
      <c r="C140" s="47" t="str">
        <f t="shared" si="1"/>
        <v>West VirginiaPoultry litter treatment</v>
      </c>
      <c r="D140" s="47" t="s">
        <v>74</v>
      </c>
      <c r="E140" s="44">
        <v>1</v>
      </c>
      <c r="F140" s="36">
        <v>0</v>
      </c>
      <c r="G140" s="41">
        <f t="shared" si="6"/>
        <v>31.335000000000001</v>
      </c>
      <c r="H140" s="41">
        <v>0</v>
      </c>
      <c r="I140" s="41">
        <f>ABS(PV($O$5,'Data entry'!$F$57,ABS(PMT($O$4,'Data entry'!$F$57,F140))+G140+H140))/'Data entry'!$F$57</f>
        <v>30.422330097087407</v>
      </c>
      <c r="J140" s="49">
        <v>0.75</v>
      </c>
      <c r="K140" s="44" t="s">
        <v>70</v>
      </c>
      <c r="L140" s="44"/>
    </row>
    <row r="141" spans="1:13" s="36" customFormat="1" ht="18" customHeight="1" x14ac:dyDescent="0.25">
      <c r="A141" s="44" t="s">
        <v>76</v>
      </c>
      <c r="B141" s="37" t="s">
        <v>80</v>
      </c>
      <c r="C141" s="47" t="str">
        <f t="shared" si="1"/>
        <v>Chesapeake Bay averagePoultry litter treatment</v>
      </c>
      <c r="D141" s="47" t="s">
        <v>74</v>
      </c>
      <c r="E141" s="44">
        <v>1</v>
      </c>
      <c r="F141" s="36">
        <v>0</v>
      </c>
      <c r="G141" s="41">
        <f t="shared" si="6"/>
        <v>31.335000000000001</v>
      </c>
      <c r="H141" s="41">
        <v>0</v>
      </c>
      <c r="I141" s="41">
        <f>ABS(PV($O$5,'Data entry'!$F$57,ABS(PMT($O$4,'Data entry'!$F$57,F141))+G141+H141))/'Data entry'!$F$57</f>
        <v>30.422330097087407</v>
      </c>
      <c r="J141" s="49">
        <v>0.75</v>
      </c>
      <c r="K141" s="44" t="s">
        <v>70</v>
      </c>
      <c r="L141" s="44"/>
    </row>
  </sheetData>
  <sheetProtection sheet="1" objects="1" scenarios="1"/>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 entry</vt:lpstr>
      <vt:lpstr>CostLUbaseline</vt:lpstr>
      <vt:lpstr>CostLUfuture</vt:lpstr>
      <vt:lpstr>no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 Walker</dc:creator>
  <cp:lastModifiedBy>Jill Raval</cp:lastModifiedBy>
  <dcterms:created xsi:type="dcterms:W3CDTF">2013-07-18T17:44:12Z</dcterms:created>
  <dcterms:modified xsi:type="dcterms:W3CDTF">2014-01-29T21:40:21Z</dcterms:modified>
</cp:coreProperties>
</file>