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9D5E22F2-6E23-4B4D-9E06-B24A427781AD}" xr6:coauthVersionLast="47" xr6:coauthVersionMax="47" xr10:uidLastSave="{00000000-0000-0000-0000-000000000000}"/>
  <bookViews>
    <workbookView xWindow="-120" yWindow="-120" windowWidth="38640" windowHeight="21060" activeTab="1" xr2:uid="{977F83EF-20CF-4F44-923C-EDE938EAC16A}"/>
  </bookViews>
  <sheets>
    <sheet name="Main" sheetId="1" r:id="rId1"/>
    <sheet name="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2" l="1"/>
  <c r="J15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D10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R17" i="2" s="1"/>
  <c r="Q66" i="2"/>
  <c r="Q65" i="2"/>
  <c r="Q64" i="2"/>
  <c r="Q63" i="2"/>
  <c r="Q62" i="2"/>
  <c r="Q61" i="2"/>
  <c r="Q60" i="2"/>
  <c r="Q59" i="2"/>
  <c r="Q58" i="2"/>
  <c r="Q57" i="2"/>
  <c r="Q56" i="2"/>
  <c r="Q55" i="2"/>
  <c r="D5" i="2"/>
  <c r="AE23" i="2"/>
  <c r="AE22" i="2"/>
  <c r="AB23" i="2"/>
  <c r="AB22" i="2"/>
  <c r="R18" i="2" l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H10" i="2"/>
  <c r="H9" i="2"/>
  <c r="H8" i="2"/>
  <c r="P15" i="2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AE17" i="2"/>
  <c r="AE16" i="2"/>
  <c r="AE15" i="2"/>
  <c r="AE14" i="2"/>
  <c r="AB17" i="2"/>
  <c r="AB16" i="2"/>
  <c r="AB15" i="2"/>
  <c r="AB14" i="2"/>
  <c r="J21" i="1"/>
  <c r="F21" i="1"/>
  <c r="L21" i="1" s="1"/>
  <c r="J20" i="1"/>
  <c r="F20" i="1"/>
  <c r="I17" i="1"/>
  <c r="J16" i="1"/>
  <c r="F16" i="1"/>
  <c r="K16" i="1" s="1"/>
  <c r="J15" i="1"/>
  <c r="F15" i="1"/>
  <c r="L15" i="1" s="1"/>
  <c r="J10" i="1"/>
  <c r="J9" i="1"/>
  <c r="J8" i="1"/>
  <c r="J7" i="1"/>
  <c r="J6" i="1"/>
  <c r="J5" i="1"/>
  <c r="I11" i="1"/>
  <c r="F10" i="1"/>
  <c r="F9" i="1"/>
  <c r="F8" i="1"/>
  <c r="K8" i="1" s="1"/>
  <c r="F7" i="1"/>
  <c r="K7" i="1" s="1"/>
  <c r="F6" i="1"/>
  <c r="K6" i="1" s="1"/>
  <c r="F5" i="1"/>
  <c r="K5" i="1" s="1"/>
  <c r="S15" i="2" l="1"/>
  <c r="S17" i="2"/>
  <c r="S16" i="2"/>
  <c r="S18" i="2"/>
  <c r="AB21" i="2"/>
  <c r="AB20" i="2"/>
  <c r="AB19" i="2"/>
  <c r="AB18" i="2"/>
  <c r="AE21" i="2"/>
  <c r="AE19" i="2"/>
  <c r="AE20" i="2"/>
  <c r="AE18" i="2"/>
  <c r="L16" i="1"/>
  <c r="F17" i="1"/>
  <c r="G15" i="1" s="1"/>
  <c r="K20" i="1"/>
  <c r="L20" i="1"/>
  <c r="L22" i="1" s="1"/>
  <c r="F22" i="1"/>
  <c r="G20" i="1" s="1"/>
  <c r="G21" i="1"/>
  <c r="L8" i="1"/>
  <c r="K21" i="1"/>
  <c r="L17" i="1"/>
  <c r="K15" i="1"/>
  <c r="G8" i="1"/>
  <c r="L10" i="1"/>
  <c r="K10" i="1"/>
  <c r="K9" i="1"/>
  <c r="L9" i="1"/>
  <c r="L7" i="1"/>
  <c r="L6" i="1"/>
  <c r="G5" i="1"/>
  <c r="G9" i="1"/>
  <c r="L5" i="1"/>
  <c r="G6" i="1"/>
  <c r="G7" i="1"/>
  <c r="F11" i="1"/>
  <c r="G10" i="1"/>
  <c r="K11" i="1"/>
  <c r="J11" i="1"/>
  <c r="G22" i="1" l="1"/>
  <c r="J22" i="1"/>
  <c r="G16" i="1"/>
  <c r="F24" i="1"/>
  <c r="K17" i="1"/>
  <c r="L11" i="1"/>
  <c r="L24" i="1" s="1"/>
  <c r="S19" i="2"/>
  <c r="K22" i="1"/>
  <c r="G17" i="1"/>
  <c r="J17" i="1"/>
  <c r="G11" i="1"/>
  <c r="S20" i="2" l="1"/>
  <c r="S21" i="2" l="1"/>
  <c r="S22" i="2" l="1"/>
  <c r="S23" i="2" l="1"/>
  <c r="S24" i="2" l="1"/>
  <c r="S25" i="2" l="1"/>
  <c r="S26" i="2" l="1"/>
  <c r="S27" i="2"/>
  <c r="S28" i="2" l="1"/>
  <c r="S29" i="2" l="1"/>
  <c r="S30" i="2" l="1"/>
  <c r="S31" i="2" l="1"/>
  <c r="S32" i="2" l="1"/>
  <c r="S33" i="2" l="1"/>
  <c r="S34" i="2" l="1"/>
  <c r="S35" i="2" l="1"/>
  <c r="S36" i="2" l="1"/>
  <c r="S37" i="2"/>
  <c r="S38" i="2" l="1"/>
  <c r="S39" i="2"/>
  <c r="S40" i="2" l="1"/>
  <c r="S41" i="2" l="1"/>
  <c r="S42" i="2" l="1"/>
  <c r="S43" i="2"/>
  <c r="S44" i="2" l="1"/>
  <c r="S45" i="2" l="1"/>
  <c r="S46" i="2" l="1"/>
  <c r="S47" i="2" l="1"/>
  <c r="S48" i="2" l="1"/>
  <c r="S49" i="2" l="1"/>
  <c r="S50" i="2" l="1"/>
  <c r="S51" i="2" l="1"/>
  <c r="S52" i="2" l="1"/>
  <c r="S53" i="2" l="1"/>
  <c r="S54" i="2" l="1"/>
  <c r="S55" i="2" l="1"/>
  <c r="S56" i="2" l="1"/>
  <c r="S57" i="2" l="1"/>
  <c r="S58" i="2" l="1"/>
  <c r="S59" i="2" l="1"/>
  <c r="S60" i="2" l="1"/>
  <c r="S61" i="2" l="1"/>
  <c r="S62" i="2" l="1"/>
  <c r="S63" i="2" l="1"/>
  <c r="S64" i="2" l="1"/>
  <c r="S65" i="2" l="1"/>
  <c r="H16" i="2" l="1"/>
  <c r="K14" i="2" s="1"/>
  <c r="S66" i="2"/>
  <c r="H17" i="2" s="1"/>
  <c r="L14" i="2" s="1"/>
  <c r="H14" i="2"/>
  <c r="M14" i="2" s="1"/>
  <c r="S4" i="2" l="1"/>
  <c r="S5" i="2"/>
  <c r="H19" i="2"/>
  <c r="H18" i="2"/>
  <c r="H15" i="2"/>
  <c r="N14" i="2" s="1"/>
  <c r="S6" i="2" l="1"/>
  <c r="S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tc={73C3114E-4D8D-4C2D-8981-FF87FC98E2C7}</author>
    <author>tc={20BE8C5F-07AA-44F6-AF7D-92837FAE1396}</author>
  </authors>
  <commentList>
    <comment ref="B10" authorId="0" shapeId="0" xr:uid="{73C3114E-4D8D-4C2D-8981-FF87FC98E2C7}">
      <text>
        <t>[Threaded comment]
Your version of Excel allows you to read this threaded comment; however, any edits to it will get removed if the file is opened in a newer version of Excel. Learn more: https://go.microsoft.com/fwlink/?linkid=870924
Comment:
    (1+Nominal Rate) / (1+Real Rate) - 1</t>
      </text>
    </comment>
    <comment ref="R16" authorId="1" shapeId="0" xr:uid="{20BE8C5F-07AA-44F6-AF7D-92837FAE1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 16-06-25</t>
      </text>
    </comment>
  </commentList>
</comments>
</file>

<file path=xl/sharedStrings.xml><?xml version="1.0" encoding="utf-8"?>
<sst xmlns="http://schemas.openxmlformats.org/spreadsheetml/2006/main" count="171" uniqueCount="84">
  <si>
    <t>Stock-Portfolio</t>
  </si>
  <si>
    <t>Name</t>
  </si>
  <si>
    <t>Price</t>
  </si>
  <si>
    <t>Position</t>
  </si>
  <si>
    <t>Ticker</t>
  </si>
  <si>
    <t>Britisch American Tobacco</t>
  </si>
  <si>
    <t>Crocs Inc</t>
  </si>
  <si>
    <t>Shares</t>
  </si>
  <si>
    <t>Kering</t>
  </si>
  <si>
    <t>PayPal</t>
  </si>
  <si>
    <t>Porsche Holding</t>
  </si>
  <si>
    <t>Frosta AG</t>
  </si>
  <si>
    <t>Buy-In</t>
  </si>
  <si>
    <t>Dividends</t>
  </si>
  <si>
    <t>Change</t>
  </si>
  <si>
    <t>Return</t>
  </si>
  <si>
    <t>P&amp;L</t>
  </si>
  <si>
    <t xml:space="preserve">Total </t>
  </si>
  <si>
    <t>PAH3.F</t>
  </si>
  <si>
    <t>BMT.DE</t>
  </si>
  <si>
    <t>C7N.F</t>
  </si>
  <si>
    <t>NLM.F</t>
  </si>
  <si>
    <t>PPX.DE</t>
  </si>
  <si>
    <t>2PP.DE</t>
  </si>
  <si>
    <t>Weight</t>
  </si>
  <si>
    <t>Crypto</t>
  </si>
  <si>
    <t>BTC</t>
  </si>
  <si>
    <t>ETH</t>
  </si>
  <si>
    <t>Bitcoin</t>
  </si>
  <si>
    <t>Ethereum</t>
  </si>
  <si>
    <t>Total</t>
  </si>
  <si>
    <t>ETFS</t>
  </si>
  <si>
    <t>MCSI World</t>
  </si>
  <si>
    <t>MSCI Emergin Markets</t>
  </si>
  <si>
    <t>numbers in EUR</t>
  </si>
  <si>
    <t>Total Portfolio</t>
  </si>
  <si>
    <t>Main</t>
  </si>
  <si>
    <t>Year</t>
  </si>
  <si>
    <t xml:space="preserve">Return </t>
  </si>
  <si>
    <t>S&amp;P 500 Returns</t>
  </si>
  <si>
    <t>MSCI ACWI Returns</t>
  </si>
  <si>
    <t>n.a.</t>
  </si>
  <si>
    <t>S&amp;P</t>
  </si>
  <si>
    <t>Median</t>
  </si>
  <si>
    <t>STDEV.p</t>
  </si>
  <si>
    <t>STDEV.s</t>
  </si>
  <si>
    <t>MSCI ACWI</t>
  </si>
  <si>
    <t>Average</t>
  </si>
  <si>
    <t>Value</t>
  </si>
  <si>
    <t>-1Sigma</t>
  </si>
  <si>
    <t>+1Sigma</t>
  </si>
  <si>
    <t>-3Sigma</t>
  </si>
  <si>
    <t>+3Sigma</t>
  </si>
  <si>
    <t>Min</t>
  </si>
  <si>
    <t>Max</t>
  </si>
  <si>
    <t>Assumptions</t>
  </si>
  <si>
    <t>Yearly Investments</t>
  </si>
  <si>
    <t>Monthly Investments</t>
  </si>
  <si>
    <t>Expected Inflation</t>
  </si>
  <si>
    <t>Nominal Rate</t>
  </si>
  <si>
    <t>Real Rate</t>
  </si>
  <si>
    <t>Adjs Value</t>
  </si>
  <si>
    <t>Statistics</t>
  </si>
  <si>
    <t>Max Drawdown</t>
  </si>
  <si>
    <t>Sharpe Ratio</t>
  </si>
  <si>
    <t>Results</t>
  </si>
  <si>
    <t>Nominal End Value</t>
  </si>
  <si>
    <t>Real End Value</t>
  </si>
  <si>
    <t xml:space="preserve">Nominal Return </t>
  </si>
  <si>
    <t xml:space="preserve">Real Return </t>
  </si>
  <si>
    <t>Standart Dev</t>
  </si>
  <si>
    <t>Sortino Ratio</t>
  </si>
  <si>
    <t>Scenario Manager</t>
  </si>
  <si>
    <t>Case</t>
  </si>
  <si>
    <t>Base Case</t>
  </si>
  <si>
    <t>Case Manager</t>
  </si>
  <si>
    <t>#</t>
  </si>
  <si>
    <t>N-Return</t>
  </si>
  <si>
    <t>R-Return</t>
  </si>
  <si>
    <t>N-Value</t>
  </si>
  <si>
    <t>R-Value</t>
  </si>
  <si>
    <t>Simulations</t>
  </si>
  <si>
    <t>Current Run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</si>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</sst>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9" fontId="1" fillId="0" borderId="0" xfId="1" applyFont="1"/>
    <xf numFmtId="164" fontId="1" fillId="0" borderId="0" xfId="1" applyNumberFormat="1" applyFont="1"/>
    <xf numFmtId="9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18" fillId="0" borderId="0" xfId="43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4" fillId="33" borderId="0" xfId="0" applyFont="1" applyFill="1" applyAlignment="1">
      <alignment horizontal="right"/>
    </xf>
    <xf numFmtId="0" fontId="14" fillId="33" borderId="0" xfId="0" applyFont="1" applyFill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34" borderId="16" xfId="1" applyNumberFormat="1" applyFont="1" applyFill="1" applyBorder="1" applyAlignment="1">
      <alignment horizontal="right"/>
    </xf>
    <xf numFmtId="164" fontId="0" fillId="34" borderId="17" xfId="1" applyNumberFormat="1" applyFont="1" applyFill="1" applyBorder="1" applyAlignment="1">
      <alignment horizontal="right"/>
    </xf>
    <xf numFmtId="0" fontId="0" fillId="34" borderId="17" xfId="0" applyFill="1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164" fontId="0" fillId="34" borderId="17" xfId="1" applyNumberFormat="1" applyFont="1" applyFill="1" applyBorder="1" applyAlignment="1">
      <alignment horizontal="center"/>
    </xf>
    <xf numFmtId="0" fontId="14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S&amp;P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Sim!$U$14:$U$111</c:f>
              <c:numCache>
                <c:formatCode>General</c:formatCode>
                <c:ptCount val="98"/>
                <c:pt idx="0">
                  <c:v>1928</c:v>
                </c:pt>
                <c:pt idx="1">
                  <c:v>1929</c:v>
                </c:pt>
                <c:pt idx="2">
                  <c:v>1930</c:v>
                </c:pt>
                <c:pt idx="3">
                  <c:v>1931</c:v>
                </c:pt>
                <c:pt idx="4">
                  <c:v>1932</c:v>
                </c:pt>
                <c:pt idx="5">
                  <c:v>1933</c:v>
                </c:pt>
                <c:pt idx="6">
                  <c:v>1934</c:v>
                </c:pt>
                <c:pt idx="7">
                  <c:v>1935</c:v>
                </c:pt>
                <c:pt idx="8">
                  <c:v>1936</c:v>
                </c:pt>
                <c:pt idx="9">
                  <c:v>1937</c:v>
                </c:pt>
                <c:pt idx="10">
                  <c:v>1938</c:v>
                </c:pt>
                <c:pt idx="11">
                  <c:v>1939</c:v>
                </c:pt>
                <c:pt idx="12">
                  <c:v>1940</c:v>
                </c:pt>
                <c:pt idx="13">
                  <c:v>1941</c:v>
                </c:pt>
                <c:pt idx="14">
                  <c:v>1942</c:v>
                </c:pt>
                <c:pt idx="15">
                  <c:v>1943</c:v>
                </c:pt>
                <c:pt idx="16">
                  <c:v>1944</c:v>
                </c:pt>
                <c:pt idx="17">
                  <c:v>1945</c:v>
                </c:pt>
                <c:pt idx="18">
                  <c:v>1946</c:v>
                </c:pt>
                <c:pt idx="19">
                  <c:v>1947</c:v>
                </c:pt>
                <c:pt idx="20">
                  <c:v>1948</c:v>
                </c:pt>
                <c:pt idx="21">
                  <c:v>1949</c:v>
                </c:pt>
                <c:pt idx="22">
                  <c:v>1950</c:v>
                </c:pt>
                <c:pt idx="23">
                  <c:v>1951</c:v>
                </c:pt>
                <c:pt idx="24">
                  <c:v>1952</c:v>
                </c:pt>
                <c:pt idx="25">
                  <c:v>1953</c:v>
                </c:pt>
                <c:pt idx="26">
                  <c:v>1954</c:v>
                </c:pt>
                <c:pt idx="27">
                  <c:v>1955</c:v>
                </c:pt>
                <c:pt idx="28">
                  <c:v>1956</c:v>
                </c:pt>
                <c:pt idx="29">
                  <c:v>1957</c:v>
                </c:pt>
                <c:pt idx="30">
                  <c:v>1958</c:v>
                </c:pt>
                <c:pt idx="31">
                  <c:v>1959</c:v>
                </c:pt>
                <c:pt idx="32">
                  <c:v>1960</c:v>
                </c:pt>
                <c:pt idx="33">
                  <c:v>1961</c:v>
                </c:pt>
                <c:pt idx="34">
                  <c:v>1962</c:v>
                </c:pt>
                <c:pt idx="35">
                  <c:v>1963</c:v>
                </c:pt>
                <c:pt idx="36">
                  <c:v>1964</c:v>
                </c:pt>
                <c:pt idx="37">
                  <c:v>1965</c:v>
                </c:pt>
                <c:pt idx="38">
                  <c:v>1966</c:v>
                </c:pt>
                <c:pt idx="39">
                  <c:v>1967</c:v>
                </c:pt>
                <c:pt idx="40">
                  <c:v>1968</c:v>
                </c:pt>
                <c:pt idx="41">
                  <c:v>1969</c:v>
                </c:pt>
                <c:pt idx="42">
                  <c:v>1970</c:v>
                </c:pt>
                <c:pt idx="43">
                  <c:v>1971</c:v>
                </c:pt>
                <c:pt idx="44">
                  <c:v>1972</c:v>
                </c:pt>
                <c:pt idx="45">
                  <c:v>1973</c:v>
                </c:pt>
                <c:pt idx="46">
                  <c:v>1974</c:v>
                </c:pt>
                <c:pt idx="47">
                  <c:v>1975</c:v>
                </c:pt>
                <c:pt idx="48">
                  <c:v>1976</c:v>
                </c:pt>
                <c:pt idx="49">
                  <c:v>1977</c:v>
                </c:pt>
                <c:pt idx="50">
                  <c:v>1978</c:v>
                </c:pt>
                <c:pt idx="51">
                  <c:v>1979</c:v>
                </c:pt>
                <c:pt idx="52">
                  <c:v>1980</c:v>
                </c:pt>
                <c:pt idx="53">
                  <c:v>1981</c:v>
                </c:pt>
                <c:pt idx="54">
                  <c:v>1982</c:v>
                </c:pt>
                <c:pt idx="55">
                  <c:v>1983</c:v>
                </c:pt>
                <c:pt idx="56">
                  <c:v>1984</c:v>
                </c:pt>
                <c:pt idx="57">
                  <c:v>1985</c:v>
                </c:pt>
                <c:pt idx="58">
                  <c:v>1986</c:v>
                </c:pt>
                <c:pt idx="59">
                  <c:v>1987</c:v>
                </c:pt>
                <c:pt idx="60">
                  <c:v>1988</c:v>
                </c:pt>
                <c:pt idx="61">
                  <c:v>1989</c:v>
                </c:pt>
                <c:pt idx="62">
                  <c:v>1990</c:v>
                </c:pt>
                <c:pt idx="63">
                  <c:v>1991</c:v>
                </c:pt>
                <c:pt idx="64">
                  <c:v>1992</c:v>
                </c:pt>
                <c:pt idx="65">
                  <c:v>1993</c:v>
                </c:pt>
                <c:pt idx="66">
                  <c:v>1994</c:v>
                </c:pt>
                <c:pt idx="67">
                  <c:v>1995</c:v>
                </c:pt>
                <c:pt idx="68">
                  <c:v>1996</c:v>
                </c:pt>
                <c:pt idx="69">
                  <c:v>1997</c:v>
                </c:pt>
                <c:pt idx="70">
                  <c:v>1998</c:v>
                </c:pt>
                <c:pt idx="71">
                  <c:v>1999</c:v>
                </c:pt>
                <c:pt idx="72">
                  <c:v>2000</c:v>
                </c:pt>
                <c:pt idx="73">
                  <c:v>2001</c:v>
                </c:pt>
                <c:pt idx="74">
                  <c:v>2002</c:v>
                </c:pt>
                <c:pt idx="75">
                  <c:v>2003</c:v>
                </c:pt>
                <c:pt idx="76">
                  <c:v>2004</c:v>
                </c:pt>
                <c:pt idx="77">
                  <c:v>2005</c:v>
                </c:pt>
                <c:pt idx="78">
                  <c:v>2006</c:v>
                </c:pt>
                <c:pt idx="79">
                  <c:v>2007</c:v>
                </c:pt>
                <c:pt idx="80">
                  <c:v>2008</c:v>
                </c:pt>
                <c:pt idx="81">
                  <c:v>2009</c:v>
                </c:pt>
                <c:pt idx="82">
                  <c:v>2010</c:v>
                </c:pt>
                <c:pt idx="83">
                  <c:v>2011</c:v>
                </c:pt>
                <c:pt idx="84">
                  <c:v>2012</c:v>
                </c:pt>
                <c:pt idx="85">
                  <c:v>2013</c:v>
                </c:pt>
                <c:pt idx="86">
                  <c:v>2014</c:v>
                </c:pt>
                <c:pt idx="87">
                  <c:v>2015</c:v>
                </c:pt>
                <c:pt idx="88">
                  <c:v>2016</c:v>
                </c:pt>
                <c:pt idx="89">
                  <c:v>2017</c:v>
                </c:pt>
                <c:pt idx="90">
                  <c:v>2018</c:v>
                </c:pt>
                <c:pt idx="91">
                  <c:v>2019</c:v>
                </c:pt>
                <c:pt idx="92">
                  <c:v>2020</c:v>
                </c:pt>
                <c:pt idx="93">
                  <c:v>2021</c:v>
                </c:pt>
                <c:pt idx="94">
                  <c:v>2022</c:v>
                </c:pt>
                <c:pt idx="95">
                  <c:v>2023</c:v>
                </c:pt>
                <c:pt idx="96">
                  <c:v>2024</c:v>
                </c:pt>
                <c:pt idx="97">
                  <c:v>2025</c:v>
                </c:pt>
              </c:numCache>
            </c:numRef>
          </c:cat>
          <c:val>
            <c:numRef>
              <c:f>Sim!$V$14:$V$111</c:f>
              <c:numCache>
                <c:formatCode>0.0%</c:formatCode>
                <c:ptCount val="98"/>
                <c:pt idx="0">
                  <c:v>0.37880000000000003</c:v>
                </c:pt>
                <c:pt idx="1">
                  <c:v>-0.1191</c:v>
                </c:pt>
                <c:pt idx="2">
                  <c:v>-0.2848</c:v>
                </c:pt>
                <c:pt idx="3">
                  <c:v>-0.47070000000000001</c:v>
                </c:pt>
                <c:pt idx="4">
                  <c:v>-0.1515</c:v>
                </c:pt>
                <c:pt idx="5">
                  <c:v>0.46590000000000004</c:v>
                </c:pt>
                <c:pt idx="6">
                  <c:v>-5.9400000000000001E-2</c:v>
                </c:pt>
                <c:pt idx="7">
                  <c:v>0.41369999999999996</c:v>
                </c:pt>
                <c:pt idx="8">
                  <c:v>0.2792</c:v>
                </c:pt>
                <c:pt idx="9">
                  <c:v>-0.38590000000000002</c:v>
                </c:pt>
                <c:pt idx="10">
                  <c:v>0.25209999999999999</c:v>
                </c:pt>
                <c:pt idx="11">
                  <c:v>-5.45E-2</c:v>
                </c:pt>
                <c:pt idx="12">
                  <c:v>-0.15289999999999998</c:v>
                </c:pt>
                <c:pt idx="13">
                  <c:v>-0.17859999999999998</c:v>
                </c:pt>
                <c:pt idx="14">
                  <c:v>0.12429999999999999</c:v>
                </c:pt>
                <c:pt idx="15">
                  <c:v>0.19450000000000001</c:v>
                </c:pt>
                <c:pt idx="16">
                  <c:v>0.13800000000000001</c:v>
                </c:pt>
                <c:pt idx="17">
                  <c:v>0.30719999999999997</c:v>
                </c:pt>
                <c:pt idx="18">
                  <c:v>0.11869999999999999</c:v>
                </c:pt>
                <c:pt idx="19">
                  <c:v>-0.31</c:v>
                </c:pt>
                <c:pt idx="20">
                  <c:v>-6.5000000000000006E-3</c:v>
                </c:pt>
                <c:pt idx="21">
                  <c:v>0.1026</c:v>
                </c:pt>
                <c:pt idx="22">
                  <c:v>0.21780000000000002</c:v>
                </c:pt>
                <c:pt idx="23">
                  <c:v>0.1646</c:v>
                </c:pt>
                <c:pt idx="24">
                  <c:v>0.11779999999999999</c:v>
                </c:pt>
                <c:pt idx="25">
                  <c:v>-6.6199999999999995E-2</c:v>
                </c:pt>
                <c:pt idx="26">
                  <c:v>0.45020000000000004</c:v>
                </c:pt>
                <c:pt idx="27">
                  <c:v>0.26400000000000001</c:v>
                </c:pt>
                <c:pt idx="28">
                  <c:v>2.6200000000000001E-2</c:v>
                </c:pt>
                <c:pt idx="29">
                  <c:v>0.1431</c:v>
                </c:pt>
                <c:pt idx="30">
                  <c:v>0.38060000000000005</c:v>
                </c:pt>
                <c:pt idx="31">
                  <c:v>8.48E-2</c:v>
                </c:pt>
                <c:pt idx="32">
                  <c:v>-2.9700000000000001E-2</c:v>
                </c:pt>
                <c:pt idx="33">
                  <c:v>0.23129999999999998</c:v>
                </c:pt>
                <c:pt idx="34">
                  <c:v>0.11810000000000001</c:v>
                </c:pt>
                <c:pt idx="35">
                  <c:v>0.18890000000000001</c:v>
                </c:pt>
                <c:pt idx="36">
                  <c:v>0.12970000000000001</c:v>
                </c:pt>
                <c:pt idx="37">
                  <c:v>9.06E-2</c:v>
                </c:pt>
                <c:pt idx="38">
                  <c:v>0.13089999999999999</c:v>
                </c:pt>
                <c:pt idx="39">
                  <c:v>0.2009</c:v>
                </c:pt>
                <c:pt idx="40">
                  <c:v>7.6600000000000001E-2</c:v>
                </c:pt>
                <c:pt idx="41">
                  <c:v>0.11359999999999999</c:v>
                </c:pt>
                <c:pt idx="42">
                  <c:v>1E-3</c:v>
                </c:pt>
                <c:pt idx="43">
                  <c:v>0.1079</c:v>
                </c:pt>
                <c:pt idx="44">
                  <c:v>0.15629999999999999</c:v>
                </c:pt>
                <c:pt idx="45">
                  <c:v>0.17370000000000002</c:v>
                </c:pt>
                <c:pt idx="46">
                  <c:v>0.29719999999999996</c:v>
                </c:pt>
                <c:pt idx="47">
                  <c:v>0.3155</c:v>
                </c:pt>
                <c:pt idx="48">
                  <c:v>0.19149999999999998</c:v>
                </c:pt>
                <c:pt idx="49">
                  <c:v>-0.115</c:v>
                </c:pt>
                <c:pt idx="50">
                  <c:v>1.06E-2</c:v>
                </c:pt>
                <c:pt idx="51">
                  <c:v>0.1231</c:v>
                </c:pt>
                <c:pt idx="52">
                  <c:v>0.25769999999999998</c:v>
                </c:pt>
                <c:pt idx="53">
                  <c:v>-9.7299999999999998E-2</c:v>
                </c:pt>
                <c:pt idx="54">
                  <c:v>0.14760000000000001</c:v>
                </c:pt>
                <c:pt idx="55">
                  <c:v>0.17269999999999999</c:v>
                </c:pt>
                <c:pt idx="56">
                  <c:v>1.3999999999999999E-2</c:v>
                </c:pt>
                <c:pt idx="57">
                  <c:v>0.26329999999999998</c:v>
                </c:pt>
                <c:pt idx="58">
                  <c:v>0.1462</c:v>
                </c:pt>
                <c:pt idx="59">
                  <c:v>2.0299999999999999E-2</c:v>
                </c:pt>
                <c:pt idx="60">
                  <c:v>0.124</c:v>
                </c:pt>
                <c:pt idx="61">
                  <c:v>0.27250000000000002</c:v>
                </c:pt>
                <c:pt idx="62">
                  <c:v>-6.5599999999999992E-2</c:v>
                </c:pt>
                <c:pt idx="63">
                  <c:v>0.2631</c:v>
                </c:pt>
                <c:pt idx="64">
                  <c:v>4.4600000000000001E-2</c:v>
                </c:pt>
                <c:pt idx="65">
                  <c:v>7.0599999999999996E-2</c:v>
                </c:pt>
                <c:pt idx="66">
                  <c:v>-1.54E-2</c:v>
                </c:pt>
                <c:pt idx="67">
                  <c:v>0.34110000000000001</c:v>
                </c:pt>
                <c:pt idx="68">
                  <c:v>0.2026</c:v>
                </c:pt>
                <c:pt idx="69">
                  <c:v>0.31010000000000004</c:v>
                </c:pt>
                <c:pt idx="70">
                  <c:v>0.26669999999999999</c:v>
                </c:pt>
                <c:pt idx="71">
                  <c:v>0.1953</c:v>
                </c:pt>
                <c:pt idx="72">
                  <c:v>0.1014</c:v>
                </c:pt>
                <c:pt idx="73">
                  <c:v>0.13039999999999999</c:v>
                </c:pt>
                <c:pt idx="74">
                  <c:v>0.23370000000000002</c:v>
                </c:pt>
                <c:pt idx="75">
                  <c:v>0.26379999999999998</c:v>
                </c:pt>
                <c:pt idx="76">
                  <c:v>8.9900000000000008E-2</c:v>
                </c:pt>
                <c:pt idx="77">
                  <c:v>-0.30299999999999999</c:v>
                </c:pt>
                <c:pt idx="78">
                  <c:v>0.13619999999999999</c:v>
                </c:pt>
                <c:pt idx="79">
                  <c:v>3.5299999999999998E-2</c:v>
                </c:pt>
                <c:pt idx="80">
                  <c:v>0.38490000000000002</c:v>
                </c:pt>
                <c:pt idx="81">
                  <c:v>0.23449999999999999</c:v>
                </c:pt>
                <c:pt idx="82">
                  <c:v>0.1278</c:v>
                </c:pt>
                <c:pt idx="83">
                  <c:v>-0.3</c:v>
                </c:pt>
                <c:pt idx="84">
                  <c:v>0.1341</c:v>
                </c:pt>
                <c:pt idx="85">
                  <c:v>0.29600000000000004</c:v>
                </c:pt>
                <c:pt idx="86">
                  <c:v>0.1139</c:v>
                </c:pt>
                <c:pt idx="87">
                  <c:v>-7.3000000000000001E-3</c:v>
                </c:pt>
                <c:pt idx="88">
                  <c:v>9.5399999999999985E-2</c:v>
                </c:pt>
                <c:pt idx="89">
                  <c:v>0.19420000000000001</c:v>
                </c:pt>
                <c:pt idx="90">
                  <c:v>-6.2400000000000004E-2</c:v>
                </c:pt>
                <c:pt idx="91">
                  <c:v>0.2888</c:v>
                </c:pt>
                <c:pt idx="92">
                  <c:v>0.16260000000000002</c:v>
                </c:pt>
                <c:pt idx="93">
                  <c:v>0.26890000000000003</c:v>
                </c:pt>
                <c:pt idx="94">
                  <c:v>0.19440000000000002</c:v>
                </c:pt>
                <c:pt idx="95">
                  <c:v>0.24230000000000002</c:v>
                </c:pt>
                <c:pt idx="96">
                  <c:v>0.23309999999999997</c:v>
                </c:pt>
                <c:pt idx="97">
                  <c:v>-9.300000000000001E-3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E-4FA8-9087-81BF1BE6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963759"/>
        <c:axId val="1580964239"/>
      </c:lineChart>
      <c:catAx>
        <c:axId val="158096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4239"/>
        <c:crosses val="autoZero"/>
        <c:auto val="1"/>
        <c:lblAlgn val="ctr"/>
        <c:lblOffset val="100"/>
        <c:noMultiLvlLbl val="0"/>
      </c:catAx>
      <c:valAx>
        <c:axId val="15809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MSCI ACWI</a:t>
            </a:r>
            <a:r>
              <a:rPr lang="de-DE" baseline="0"/>
              <a:t> Returns</a:t>
            </a:r>
          </a:p>
        </c:rich>
      </c:tx>
      <c:layout>
        <c:manualLayout>
          <c:xMode val="edge"/>
          <c:yMode val="edge"/>
          <c:x val="0.40631233595800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Sim!$X$75:$X$112</c:f>
              <c:numCache>
                <c:formatCode>General</c:formatCode>
                <c:ptCount val="38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2025</c:v>
                </c:pt>
              </c:numCache>
            </c:numRef>
          </c:cat>
          <c:val>
            <c:numRef>
              <c:f>Sim!$Y$75:$Y$112</c:f>
              <c:numCache>
                <c:formatCode>0.0%</c:formatCode>
                <c:ptCount val="38"/>
                <c:pt idx="0">
                  <c:v>0.193997350209865</c:v>
                </c:pt>
                <c:pt idx="1">
                  <c:v>-0.28835177582586902</c:v>
                </c:pt>
                <c:pt idx="2">
                  <c:v>0.26273805727709498</c:v>
                </c:pt>
                <c:pt idx="3">
                  <c:v>6.766765132921581E-3</c:v>
                </c:pt>
                <c:pt idx="4">
                  <c:v>0.36886764649570997</c:v>
                </c:pt>
                <c:pt idx="5">
                  <c:v>2.2404616265173899E-2</c:v>
                </c:pt>
                <c:pt idx="6">
                  <c:v>0.13569214850543798</c:v>
                </c:pt>
                <c:pt idx="7">
                  <c:v>0.16206058312174298</c:v>
                </c:pt>
                <c:pt idx="8">
                  <c:v>0.28502083307107601</c:v>
                </c:pt>
                <c:pt idx="9">
                  <c:v>0.15357088566302099</c:v>
                </c:pt>
                <c:pt idx="10">
                  <c:v>0.48402619215093301</c:v>
                </c:pt>
                <c:pt idx="11">
                  <c:v>-7.0825269921344899E-2</c:v>
                </c:pt>
                <c:pt idx="12">
                  <c:v>0.112181614951815</c:v>
                </c:pt>
                <c:pt idx="13">
                  <c:v>-0.319113950643724</c:v>
                </c:pt>
                <c:pt idx="14">
                  <c:v>0.11790226911474401</c:v>
                </c:pt>
                <c:pt idx="15">
                  <c:v>7.3327642995185197E-2</c:v>
                </c:pt>
                <c:pt idx="16">
                  <c:v>0.28593692778858099</c:v>
                </c:pt>
                <c:pt idx="17">
                  <c:v>8.8590397589351499E-2</c:v>
                </c:pt>
                <c:pt idx="18">
                  <c:v>3.6496921983621201E-3</c:v>
                </c:pt>
                <c:pt idx="19">
                  <c:v>-0.384858035382035</c:v>
                </c:pt>
                <c:pt idx="20">
                  <c:v>0.308110949720176</c:v>
                </c:pt>
                <c:pt idx="21">
                  <c:v>0.22058464207148598</c:v>
                </c:pt>
                <c:pt idx="22">
                  <c:v>3.8182319340935099E-2</c:v>
                </c:pt>
                <c:pt idx="23">
                  <c:v>0.145438646205725</c:v>
                </c:pt>
                <c:pt idx="24">
                  <c:v>0.18096485696127101</c:v>
                </c:pt>
                <c:pt idx="25">
                  <c:v>0.18935255490191299</c:v>
                </c:pt>
                <c:pt idx="26">
                  <c:v>9.4661992770632503E-2</c:v>
                </c:pt>
                <c:pt idx="27">
                  <c:v>0.120458992409388</c:v>
                </c:pt>
                <c:pt idx="28">
                  <c:v>9.5359512805037794E-2</c:v>
                </c:pt>
                <c:pt idx="29">
                  <c:v>-4.6102734256704296E-2</c:v>
                </c:pt>
                <c:pt idx="30">
                  <c:v>0.297440123227592</c:v>
                </c:pt>
                <c:pt idx="31">
                  <c:v>6.9512991930454404E-2</c:v>
                </c:pt>
                <c:pt idx="32">
                  <c:v>0.28968494981578496</c:v>
                </c:pt>
                <c:pt idx="33">
                  <c:v>0.12884275856506</c:v>
                </c:pt>
                <c:pt idx="34">
                  <c:v>0.185395672711714</c:v>
                </c:pt>
                <c:pt idx="35">
                  <c:v>0.25641442908249001</c:v>
                </c:pt>
                <c:pt idx="36">
                  <c:v>-5.2999999999999999E-2</c:v>
                </c:pt>
                <c:pt idx="37">
                  <c:v>-5.2999999999999999E-2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6-4F89-960D-BEF73547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081055"/>
        <c:axId val="371071935"/>
      </c:lineChart>
      <c:catAx>
        <c:axId val="3710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71935"/>
        <c:crosses val="autoZero"/>
        <c:auto val="1"/>
        <c:lblAlgn val="ctr"/>
        <c:lblOffset val="100"/>
        <c:noMultiLvlLbl val="0"/>
      </c:catAx>
      <c:valAx>
        <c:axId val="3710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Sim!$P$14:$P$66</c:f>
              <c:numCache>
                <c:formatCode>General</c:formatCode>
                <c:ptCount val="5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</c:numCache>
            </c:numRef>
          </c:cat>
          <c:val>
            <c:numRef>
              <c:f>Sim!$R$14:$R$66</c:f>
              <c:numCache>
                <c:formatCode>#,##0</c:formatCode>
                <c:ptCount val="53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9-4FE4-8CAA-F78DF11DEDFC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Sim!$S$14:$S$66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9-4FE4-8CAA-F78DF11D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462048"/>
        <c:axId val="869468288"/>
      </c:lineChart>
      <c:catAx>
        <c:axId val="8694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8288"/>
        <c:crosses val="autoZero"/>
        <c:auto val="1"/>
        <c:lblAlgn val="ctr"/>
        <c:lblOffset val="100"/>
        <c:noMultiLvlLbl val="0"/>
      </c:catAx>
      <c:valAx>
        <c:axId val="8694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Real-Portfolio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Sim!$N$13</c:f>
              <c:strCache>
                <c:ptCount val="1"/>
                <c:pt idx="0">
                  <c:v>R-Value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Sim!$N$14:$N$1013</c:f>
              <c:numCache>
                <c:formatCode>#,##0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7-499C-B060-AB89AF3C9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10159"/>
        <c:axId val="1924710639"/>
      </c:scatterChart>
      <c:valAx>
        <c:axId val="19247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639"/>
        <c:crosses val="autoZero"/>
        <c:crossBetween val="midCat"/>
      </c:valAx>
      <c:valAx>
        <c:axId val="19247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25</xdr:row>
      <xdr:rowOff>4763</xdr:rowOff>
    </xdr:from>
    <xdr:to>
      <xdr:col>33</xdr:col>
      <xdr:colOff>304800</xdr:colOff>
      <xdr:row>39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A5B10-A41D-C278-EB48-88F4B00D4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9525</xdr:colOff>
      <xdr:row>15</xdr:row>
      <xdr:rowOff>28575</xdr:rowOff>
    </xdr:from>
    <xdr:to>
      <xdr:col>41</xdr:col>
      <xdr:colOff>314325</xdr:colOff>
      <xdr:row>29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C8CED5-D308-402B-BF15-5CA6ECA2E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238124</xdr:colOff>
      <xdr:row>20</xdr:row>
      <xdr:rowOff>33337</xdr:rowOff>
    </xdr:from>
    <xdr:to>
      <xdr:col>8</xdr:col>
      <xdr:colOff>161924</xdr:colOff>
      <xdr:row>36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AA6FA5-FDED-4A46-82BE-4589B7957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278606</xdr:colOff>
      <xdr:row>36</xdr:row>
      <xdr:rowOff>157162</xdr:rowOff>
    </xdr:from>
    <xdr:to>
      <xdr:col>8</xdr:col>
      <xdr:colOff>128588</xdr:colOff>
      <xdr:row>51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EA6A29-90C3-DEF3-0EB8-FA379CF2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433388</xdr:colOff>
      <xdr:row>16</xdr:row>
      <xdr:rowOff>4763</xdr:rowOff>
    </xdr:from>
    <xdr:to>
      <xdr:col>19</xdr:col>
      <xdr:colOff>33338</xdr:colOff>
      <xdr:row>16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602BB70-A464-EBA5-5183-B447B9FAFF58}"/>
            </a:ext>
          </a:extLst>
        </xdr:cNvPr>
        <xdr:cNvCxnSpPr/>
      </xdr:nvCxnSpPr>
      <xdr:spPr>
        <a:xfrm flipV="1">
          <a:off x="8596313" y="3052763"/>
          <a:ext cx="2581275" cy="47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42115146-AD02-4C55-8850-D95596E87FDD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06-23T12:52:27.81" personId="{42115146-AD02-4C55-8850-D95596E87FDD}" id="{73C3114E-4D8D-4C2D-8981-FF87FC98E2C7}">
    <text>(1+Nominal Rate) / (1+Real Rate) - 1</text>
  </threadedComment>
  <threadedComment ref="R16" dT="2025-06-17T12:15:10.96" personId="{42115146-AD02-4C55-8850-D95596E87FDD}" id="{20BE8C5F-07AA-44F6-AF7D-92837FAE1396}">
    <text>Stand 16-06-25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8A33750-3A14-47E0-A743-54D28D132437}">
  <we:reference id="wa200000019" version="25.0.2.0" store="en-GB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61842E5-9883-4F47-92F6-9571921C8D8F}">
  <we:reference id="wa200000018" version="25.0.2.0" store="en-GB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PSIMETALOG2</we:customFunctionIds>
        <we:customFunctionIds>PSIMETALOGSPT</we:customFunctionIds>
        <we:customFunctionIds>PSIMETALOGFIT</we:customFunctionIds>
        <we:customFunctionIds>PSIMETALOG2FIT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PSILEVYALT</we:customFunctionIds>
        <we:customFunctionIds>PSIHYPSECANTALT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8EA-E8F0-4A38-A3D3-72DA1BA47AE0}">
  <dimension ref="A1:M24"/>
  <sheetViews>
    <sheetView zoomScale="200" zoomScaleNormal="200" workbookViewId="0">
      <selection activeCell="L1" sqref="L1"/>
    </sheetView>
  </sheetViews>
  <sheetFormatPr defaultRowHeight="15" x14ac:dyDescent="0.25"/>
  <cols>
    <col min="1" max="1" width="4.42578125" customWidth="1"/>
    <col min="2" max="2" width="25" bestFit="1" customWidth="1"/>
  </cols>
  <sheetData>
    <row r="1" spans="1:13" x14ac:dyDescent="0.25">
      <c r="A1" s="1" t="s">
        <v>0</v>
      </c>
    </row>
    <row r="2" spans="1:13" x14ac:dyDescent="0.25">
      <c r="A2" t="s">
        <v>34</v>
      </c>
    </row>
    <row r="4" spans="1:13" x14ac:dyDescent="0.25">
      <c r="B4" s="8" t="s">
        <v>1</v>
      </c>
      <c r="C4" s="9" t="s">
        <v>4</v>
      </c>
      <c r="D4" s="10" t="s">
        <v>2</v>
      </c>
      <c r="E4" s="10" t="s">
        <v>7</v>
      </c>
      <c r="F4" s="10" t="s">
        <v>3</v>
      </c>
      <c r="G4" s="10" t="s">
        <v>24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1"/>
    </row>
    <row r="5" spans="1:13" x14ac:dyDescent="0.25">
      <c r="B5" s="12" t="s">
        <v>5</v>
      </c>
      <c r="C5" t="s">
        <v>19</v>
      </c>
      <c r="F5">
        <f>+D5*E5</f>
        <v>0</v>
      </c>
      <c r="G5" s="2" t="e">
        <f>+F5/SUM($F$5:$F$10)</f>
        <v>#DIV/0!</v>
      </c>
      <c r="J5" s="3" t="e">
        <f>+D5/H5-1</f>
        <v>#DIV/0!</v>
      </c>
      <c r="K5" s="3" t="e">
        <f>+(F5+I5)/(H5*E5)-1</f>
        <v>#DIV/0!</v>
      </c>
      <c r="L5">
        <f>+F5+I5-H5*E5</f>
        <v>0</v>
      </c>
    </row>
    <row r="6" spans="1:13" x14ac:dyDescent="0.25">
      <c r="B6" s="13" t="s">
        <v>6</v>
      </c>
      <c r="C6" t="s">
        <v>20</v>
      </c>
      <c r="F6">
        <f t="shared" ref="F6:F10" si="0">+D6*E6</f>
        <v>0</v>
      </c>
      <c r="G6" s="2" t="e">
        <f t="shared" ref="G6:G10" si="1">+F6/SUM($F$5:$F$10)</f>
        <v>#DIV/0!</v>
      </c>
      <c r="J6" s="3" t="e">
        <f t="shared" ref="J6:J10" si="2">+D6/H6-1</f>
        <v>#DIV/0!</v>
      </c>
      <c r="K6" s="3" t="e">
        <f t="shared" ref="K6:K10" si="3">+(F6+I6)/(H6*E6)-1</f>
        <v>#DIV/0!</v>
      </c>
      <c r="L6">
        <f t="shared" ref="L6:L10" si="4">+F6+I6-H6*E6</f>
        <v>0</v>
      </c>
    </row>
    <row r="7" spans="1:13" x14ac:dyDescent="0.25">
      <c r="B7" s="13" t="s">
        <v>11</v>
      </c>
      <c r="C7" t="s">
        <v>21</v>
      </c>
      <c r="F7">
        <f t="shared" si="0"/>
        <v>0</v>
      </c>
      <c r="G7" s="2" t="e">
        <f t="shared" si="1"/>
        <v>#DIV/0!</v>
      </c>
      <c r="J7" s="3" t="e">
        <f t="shared" si="2"/>
        <v>#DIV/0!</v>
      </c>
      <c r="K7" s="3" t="e">
        <f t="shared" si="3"/>
        <v>#DIV/0!</v>
      </c>
      <c r="L7">
        <f t="shared" si="4"/>
        <v>0</v>
      </c>
    </row>
    <row r="8" spans="1:13" x14ac:dyDescent="0.25">
      <c r="B8" s="13" t="s">
        <v>8</v>
      </c>
      <c r="C8" t="s">
        <v>22</v>
      </c>
      <c r="F8">
        <f t="shared" si="0"/>
        <v>0</v>
      </c>
      <c r="G8" s="2" t="e">
        <f t="shared" si="1"/>
        <v>#DIV/0!</v>
      </c>
      <c r="J8" s="3" t="e">
        <f t="shared" si="2"/>
        <v>#DIV/0!</v>
      </c>
      <c r="K8" s="3" t="e">
        <f t="shared" si="3"/>
        <v>#DIV/0!</v>
      </c>
      <c r="L8">
        <f t="shared" si="4"/>
        <v>0</v>
      </c>
    </row>
    <row r="9" spans="1:13" x14ac:dyDescent="0.25">
      <c r="B9" s="13" t="s">
        <v>9</v>
      </c>
      <c r="C9" t="s">
        <v>23</v>
      </c>
      <c r="F9">
        <f t="shared" si="0"/>
        <v>0</v>
      </c>
      <c r="G9" s="2" t="e">
        <f t="shared" si="1"/>
        <v>#DIV/0!</v>
      </c>
      <c r="J9" s="3" t="e">
        <f t="shared" si="2"/>
        <v>#DIV/0!</v>
      </c>
      <c r="K9" s="3" t="e">
        <f t="shared" si="3"/>
        <v>#DIV/0!</v>
      </c>
      <c r="L9">
        <f t="shared" si="4"/>
        <v>0</v>
      </c>
    </row>
    <row r="10" spans="1:13" x14ac:dyDescent="0.25">
      <c r="B10" s="13" t="s">
        <v>10</v>
      </c>
      <c r="C10" t="s">
        <v>18</v>
      </c>
      <c r="F10">
        <f t="shared" si="0"/>
        <v>0</v>
      </c>
      <c r="G10" s="2" t="e">
        <f t="shared" si="1"/>
        <v>#DIV/0!</v>
      </c>
      <c r="J10" s="3" t="e">
        <f t="shared" si="2"/>
        <v>#DIV/0!</v>
      </c>
      <c r="K10" s="3" t="e">
        <f t="shared" si="3"/>
        <v>#DIV/0!</v>
      </c>
      <c r="L10">
        <f t="shared" si="4"/>
        <v>0</v>
      </c>
    </row>
    <row r="11" spans="1:13" x14ac:dyDescent="0.25">
      <c r="B11" s="14" t="s">
        <v>17</v>
      </c>
      <c r="C11" s="1"/>
      <c r="D11" s="1"/>
      <c r="E11" s="1"/>
      <c r="F11" s="1">
        <f>+SUM(F5:F10)</f>
        <v>0</v>
      </c>
      <c r="G11" s="4" t="e">
        <f>+SUM(G5:G10)</f>
        <v>#DIV/0!</v>
      </c>
      <c r="H11" s="1"/>
      <c r="I11" s="1">
        <f>+SUM(I5:I10)</f>
        <v>0</v>
      </c>
      <c r="J11" s="5" t="e">
        <f>+SUM(F5:F10)/+SUMPRODUCT(H5:H10,E5:E10)-1</f>
        <v>#DIV/0!</v>
      </c>
      <c r="K11" s="5" t="e">
        <f>+(+SUM(F5:F10)+SUM(I5:I10))/(+SUMPRODUCT(H5:H10,E5:E10))-1</f>
        <v>#DIV/0!</v>
      </c>
      <c r="L11" s="1">
        <f>+SUM(L5:L10)</f>
        <v>0</v>
      </c>
    </row>
    <row r="12" spans="1:13" x14ac:dyDescent="0.25">
      <c r="B12" s="13"/>
    </row>
    <row r="13" spans="1:13" x14ac:dyDescent="0.25">
      <c r="B13" s="13" t="s">
        <v>25</v>
      </c>
    </row>
    <row r="14" spans="1:13" x14ac:dyDescent="0.25">
      <c r="B14" s="13" t="s">
        <v>1</v>
      </c>
    </row>
    <row r="15" spans="1:13" x14ac:dyDescent="0.25">
      <c r="B15" s="13" t="s">
        <v>28</v>
      </c>
      <c r="C15" t="s">
        <v>26</v>
      </c>
      <c r="F15">
        <f>+D15*E15</f>
        <v>0</v>
      </c>
      <c r="G15" s="2" t="e">
        <f>+F15/$F$17</f>
        <v>#DIV/0!</v>
      </c>
      <c r="J15" s="3" t="e">
        <f t="shared" ref="J15" si="5">+D15/H15-1</f>
        <v>#DIV/0!</v>
      </c>
      <c r="K15" s="3" t="e">
        <f t="shared" ref="K15" si="6">+(F15+I15)/(H15*E15)-1</f>
        <v>#DIV/0!</v>
      </c>
      <c r="L15">
        <f t="shared" ref="L15:L16" si="7">+F15+I15-H15*E15</f>
        <v>0</v>
      </c>
    </row>
    <row r="16" spans="1:13" x14ac:dyDescent="0.25">
      <c r="B16" s="13" t="s">
        <v>29</v>
      </c>
      <c r="C16" t="s">
        <v>27</v>
      </c>
      <c r="F16">
        <f>+D16*E16</f>
        <v>0</v>
      </c>
      <c r="G16" s="2" t="e">
        <f>+F16/$F$17</f>
        <v>#DIV/0!</v>
      </c>
      <c r="J16" s="3" t="e">
        <f t="shared" ref="J16" si="8">+D16/H16-1</f>
        <v>#DIV/0!</v>
      </c>
      <c r="K16" s="3" t="e">
        <f t="shared" ref="K16" si="9">+(F16+I16)/(H16*E16)-1</f>
        <v>#DIV/0!</v>
      </c>
      <c r="L16">
        <f t="shared" si="7"/>
        <v>0</v>
      </c>
    </row>
    <row r="17" spans="2:12" x14ac:dyDescent="0.25">
      <c r="B17" s="14" t="s">
        <v>30</v>
      </c>
      <c r="C17" s="1"/>
      <c r="D17" s="1"/>
      <c r="E17" s="1"/>
      <c r="F17" s="1">
        <f>+F15+F16</f>
        <v>0</v>
      </c>
      <c r="G17" s="6" t="e">
        <f>+G15+G16</f>
        <v>#DIV/0!</v>
      </c>
      <c r="H17" s="1"/>
      <c r="I17" s="1">
        <f>+I15+I16</f>
        <v>0</v>
      </c>
      <c r="J17" s="5" t="e">
        <f>+J15*G15+J16*G16</f>
        <v>#DIV/0!</v>
      </c>
      <c r="K17" s="5" t="e">
        <f>+K15*G15+G16*K16</f>
        <v>#DIV/0!</v>
      </c>
      <c r="L17" s="1">
        <f>+L15+L16</f>
        <v>0</v>
      </c>
    </row>
    <row r="18" spans="2:12" x14ac:dyDescent="0.25">
      <c r="B18" s="13"/>
    </row>
    <row r="19" spans="2:12" x14ac:dyDescent="0.25">
      <c r="B19" s="13" t="s">
        <v>31</v>
      </c>
    </row>
    <row r="20" spans="2:12" x14ac:dyDescent="0.25">
      <c r="B20" s="13" t="s">
        <v>32</v>
      </c>
      <c r="F20">
        <f>+D20*E20</f>
        <v>0</v>
      </c>
      <c r="G20" s="2" t="e">
        <f>+F20/$F$22</f>
        <v>#DIV/0!</v>
      </c>
      <c r="J20" s="3" t="e">
        <f t="shared" ref="J20" si="10">+D20/H20-1</f>
        <v>#DIV/0!</v>
      </c>
      <c r="K20" s="3" t="e">
        <f t="shared" ref="K20" si="11">+(F20+I20)/(H20*E20)-1</f>
        <v>#DIV/0!</v>
      </c>
      <c r="L20">
        <f t="shared" ref="L20" si="12">+F20+I20-H20*E20</f>
        <v>0</v>
      </c>
    </row>
    <row r="21" spans="2:12" x14ac:dyDescent="0.25">
      <c r="B21" s="13" t="s">
        <v>33</v>
      </c>
      <c r="F21">
        <f>+D21*E21</f>
        <v>0</v>
      </c>
      <c r="G21" s="2" t="e">
        <f>+F21/$F$22</f>
        <v>#DIV/0!</v>
      </c>
      <c r="J21" s="3" t="e">
        <f t="shared" ref="J21" si="13">+D21/H21-1</f>
        <v>#DIV/0!</v>
      </c>
      <c r="K21" s="3" t="e">
        <f t="shared" ref="K21" si="14">+(F21+I21)/(H21*E21)-1</f>
        <v>#DIV/0!</v>
      </c>
      <c r="L21">
        <f t="shared" ref="L21" si="15">+F21+I21-H21*E21</f>
        <v>0</v>
      </c>
    </row>
    <row r="22" spans="2:12" x14ac:dyDescent="0.25">
      <c r="B22" s="14" t="s">
        <v>30</v>
      </c>
      <c r="C22" s="1"/>
      <c r="D22" s="1"/>
      <c r="E22" s="1"/>
      <c r="F22" s="1">
        <f>+F20+F21</f>
        <v>0</v>
      </c>
      <c r="G22" s="6" t="e">
        <f>+G20+G21</f>
        <v>#DIV/0!</v>
      </c>
      <c r="H22" s="1"/>
      <c r="I22" s="1"/>
      <c r="J22" s="5" t="e">
        <f>+J20*G20</f>
        <v>#DIV/0!</v>
      </c>
      <c r="K22" s="5" t="e">
        <f>+K20*G20</f>
        <v>#DIV/0!</v>
      </c>
      <c r="L22" s="1">
        <f>+L20+L21</f>
        <v>0</v>
      </c>
    </row>
    <row r="23" spans="2:12" x14ac:dyDescent="0.25">
      <c r="B23" s="13"/>
    </row>
    <row r="24" spans="2:12" x14ac:dyDescent="0.25">
      <c r="B24" s="15" t="s">
        <v>35</v>
      </c>
      <c r="F24" s="7">
        <f>+SUM(F22,F17,F11)</f>
        <v>0</v>
      </c>
      <c r="G24" s="6">
        <v>1</v>
      </c>
      <c r="L24">
        <f>+SUM(L22,L17,L11)</f>
        <v>0</v>
      </c>
    </row>
  </sheetData>
  <conditionalFormatting sqref="J5:K11">
    <cfRule type="cellIs" dxfId="5" priority="13" operator="lessThan">
      <formula>0</formula>
    </cfRule>
    <cfRule type="cellIs" dxfId="4" priority="14" operator="greaterThan">
      <formula>0</formula>
    </cfRule>
  </conditionalFormatting>
  <conditionalFormatting sqref="J15:K1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20:K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FE7C-181C-47C7-9ECE-DEA7462E48F6}">
  <dimension ref="A1:AH1013"/>
  <sheetViews>
    <sheetView showGridLines="0" tabSelected="1" zoomScale="200" zoomScaleNormal="200" workbookViewId="0"/>
  </sheetViews>
  <sheetFormatPr defaultRowHeight="15" x14ac:dyDescent="0.25"/>
  <cols>
    <col min="1" max="1" width="5.42578125" bestFit="1" customWidth="1"/>
    <col min="2" max="2" width="10" customWidth="1"/>
    <col min="5" max="5" width="5.5703125" customWidth="1"/>
    <col min="8" max="8" width="13.85546875" bestFit="1" customWidth="1"/>
    <col min="9" max="9" width="4.28515625" customWidth="1"/>
    <col min="10" max="10" width="5.140625" customWidth="1"/>
    <col min="13" max="13" width="12.7109375" bestFit="1" customWidth="1"/>
    <col min="14" max="14" width="10.5703125" bestFit="1" customWidth="1"/>
    <col min="15" max="15" width="6.5703125" customWidth="1"/>
    <col min="18" max="18" width="9.5703125" bestFit="1" customWidth="1"/>
    <col min="19" max="19" width="10.28515625" bestFit="1" customWidth="1"/>
    <col min="20" max="20" width="4.42578125" customWidth="1"/>
    <col min="23" max="23" width="4.5703125" customWidth="1"/>
    <col min="26" max="26" width="4.42578125" customWidth="1"/>
    <col min="29" max="29" width="4.85546875" customWidth="1"/>
  </cols>
  <sheetData>
    <row r="1" spans="1:34" x14ac:dyDescent="0.25">
      <c r="A1" s="16" t="s">
        <v>36</v>
      </c>
    </row>
    <row r="2" spans="1:34" x14ac:dyDescent="0.25">
      <c r="F2" s="1" t="s">
        <v>82</v>
      </c>
      <c r="P2" s="1" t="s">
        <v>83</v>
      </c>
    </row>
    <row r="3" spans="1:34" x14ac:dyDescent="0.25">
      <c r="B3" s="25" t="s">
        <v>55</v>
      </c>
      <c r="C3" s="24"/>
      <c r="D3" s="24"/>
      <c r="F3" s="25" t="s">
        <v>62</v>
      </c>
      <c r="G3" s="24"/>
      <c r="H3" s="24"/>
      <c r="J3" s="25" t="s">
        <v>75</v>
      </c>
      <c r="K3" s="24"/>
      <c r="L3" s="24"/>
      <c r="M3" s="24"/>
      <c r="N3" s="34" t="s">
        <v>73</v>
      </c>
      <c r="P3" s="25" t="s">
        <v>65</v>
      </c>
      <c r="Q3" s="24"/>
      <c r="R3" s="24"/>
      <c r="S3" s="24"/>
    </row>
    <row r="4" spans="1:34" x14ac:dyDescent="0.25">
      <c r="B4" t="s">
        <v>57</v>
      </c>
      <c r="D4" s="30"/>
      <c r="F4" t="s">
        <v>49</v>
      </c>
      <c r="H4" s="3">
        <v>-5.9423578684512854E-2</v>
      </c>
      <c r="J4" t="s">
        <v>72</v>
      </c>
      <c r="N4" s="33" t="s">
        <v>74</v>
      </c>
      <c r="P4" t="s">
        <v>47</v>
      </c>
      <c r="S4" s="21">
        <f ca="1">+AVERAGE(M14:M1013)</f>
        <v>0</v>
      </c>
    </row>
    <row r="5" spans="1:34" x14ac:dyDescent="0.25">
      <c r="B5" t="s">
        <v>56</v>
      </c>
      <c r="D5" s="26">
        <f>+D4*12</f>
        <v>0</v>
      </c>
      <c r="F5" t="s">
        <v>50</v>
      </c>
      <c r="H5" s="3">
        <v>0.30075082312352158</v>
      </c>
      <c r="P5" t="s">
        <v>43</v>
      </c>
      <c r="S5" s="21">
        <f ca="1">+MEDIAN(M14:M1013)</f>
        <v>0</v>
      </c>
    </row>
    <row r="6" spans="1:34" x14ac:dyDescent="0.25">
      <c r="B6" t="s">
        <v>47</v>
      </c>
      <c r="D6" s="28">
        <v>0.08</v>
      </c>
      <c r="E6" s="3"/>
      <c r="F6" t="s">
        <v>51</v>
      </c>
      <c r="H6" s="3">
        <v>-0.23831014488525576</v>
      </c>
      <c r="I6" s="3"/>
      <c r="P6" t="s">
        <v>47</v>
      </c>
      <c r="S6" s="21">
        <f ca="1">+AVERAGE(N14:N1013)</f>
        <v>0</v>
      </c>
    </row>
    <row r="7" spans="1:34" x14ac:dyDescent="0.25">
      <c r="B7" t="s">
        <v>44</v>
      </c>
      <c r="D7" s="28">
        <v>0.17888656620074289</v>
      </c>
      <c r="E7" s="3"/>
      <c r="F7" t="s">
        <v>52</v>
      </c>
      <c r="H7" s="3">
        <v>0.47723611991771581</v>
      </c>
      <c r="I7" s="3"/>
      <c r="P7" t="s">
        <v>43</v>
      </c>
      <c r="S7" s="21">
        <f ca="1">+MEDIAN(N14:N1013)</f>
        <v>0</v>
      </c>
    </row>
    <row r="8" spans="1:34" x14ac:dyDescent="0.25">
      <c r="B8" t="s">
        <v>59</v>
      </c>
      <c r="D8" s="28">
        <v>4.4409999999999998E-2</v>
      </c>
      <c r="E8" s="3"/>
      <c r="F8" s="3" t="s">
        <v>63</v>
      </c>
      <c r="G8" s="3"/>
      <c r="H8" s="3">
        <f ca="1">+MIN(Q14:Q66)</f>
        <v>-0.30914613900296473</v>
      </c>
      <c r="I8" s="3"/>
    </row>
    <row r="9" spans="1:34" x14ac:dyDescent="0.25">
      <c r="B9" t="s">
        <v>60</v>
      </c>
      <c r="D9" s="29">
        <v>2.0920000000000001E-2</v>
      </c>
      <c r="E9" s="3"/>
      <c r="F9" t="s">
        <v>70</v>
      </c>
      <c r="H9" s="2">
        <f ca="1">+_xlfn.STDEV.P(Q14:Q66)</f>
        <v>0.19550787294088534</v>
      </c>
      <c r="I9" s="3"/>
    </row>
    <row r="10" spans="1:34" x14ac:dyDescent="0.25">
      <c r="B10" t="s">
        <v>58</v>
      </c>
      <c r="D10" s="27">
        <f>+(1+D8)/(1+D9)-1</f>
        <v>2.3008658856717545E-2</v>
      </c>
      <c r="E10" s="3"/>
      <c r="F10" t="s">
        <v>47</v>
      </c>
      <c r="H10" s="22">
        <f ca="1">+AVERAGE(Q14:Q66)</f>
        <v>7.7639528373624714E-2</v>
      </c>
      <c r="I10" s="3"/>
    </row>
    <row r="11" spans="1:34" x14ac:dyDescent="0.25">
      <c r="E11" s="3"/>
      <c r="F11" s="3"/>
      <c r="G11" s="3"/>
      <c r="H11" s="3"/>
      <c r="I11" s="3"/>
    </row>
    <row r="12" spans="1:34" x14ac:dyDescent="0.25">
      <c r="I12" s="3"/>
      <c r="J12" s="1" t="s">
        <v>81</v>
      </c>
      <c r="U12" s="35" t="s">
        <v>39</v>
      </c>
      <c r="V12" s="35"/>
      <c r="X12" t="s">
        <v>40</v>
      </c>
    </row>
    <row r="13" spans="1:34" x14ac:dyDescent="0.25">
      <c r="B13" s="25" t="s">
        <v>65</v>
      </c>
      <c r="C13" s="24"/>
      <c r="D13" s="24"/>
      <c r="E13" s="24"/>
      <c r="F13" s="24"/>
      <c r="G13" s="24"/>
      <c r="H13" s="24"/>
      <c r="I13" s="22"/>
      <c r="J13" s="34" t="s">
        <v>76</v>
      </c>
      <c r="K13" s="24" t="s">
        <v>77</v>
      </c>
      <c r="L13" s="34" t="s">
        <v>78</v>
      </c>
      <c r="M13" s="24" t="s">
        <v>79</v>
      </c>
      <c r="N13" s="24" t="s">
        <v>80</v>
      </c>
      <c r="P13" s="24" t="s">
        <v>37</v>
      </c>
      <c r="Q13" s="24" t="s">
        <v>15</v>
      </c>
      <c r="R13" s="24" t="s">
        <v>48</v>
      </c>
      <c r="S13" s="24" t="s">
        <v>61</v>
      </c>
      <c r="U13" s="24" t="s">
        <v>37</v>
      </c>
      <c r="V13" s="24" t="s">
        <v>38</v>
      </c>
      <c r="X13" s="24" t="s">
        <v>37</v>
      </c>
      <c r="Y13" s="24" t="s">
        <v>15</v>
      </c>
      <c r="AA13" s="25" t="s">
        <v>42</v>
      </c>
      <c r="AB13" s="24"/>
      <c r="AD13" s="25" t="s">
        <v>46</v>
      </c>
      <c r="AE13" s="24"/>
      <c r="AH13" s="17"/>
    </row>
    <row r="14" spans="1:34" x14ac:dyDescent="0.25">
      <c r="B14" t="s">
        <v>66</v>
      </c>
      <c r="E14" s="22"/>
      <c r="F14" s="22"/>
      <c r="G14" s="22"/>
      <c r="H14" s="21">
        <f ca="1">+R66</f>
        <v>0</v>
      </c>
      <c r="I14" s="3"/>
      <c r="J14">
        <v>1</v>
      </c>
      <c r="K14" s="22" t="e">
        <f ca="1">+H16</f>
        <v>#DIV/0!</v>
      </c>
      <c r="L14" s="22" t="e">
        <f ca="1">+H17</f>
        <v>#DIV/0!</v>
      </c>
      <c r="M14" s="21">
        <f ca="1">+H14</f>
        <v>0</v>
      </c>
      <c r="N14" s="21">
        <f ca="1">+H15</f>
        <v>0</v>
      </c>
      <c r="P14">
        <v>2023</v>
      </c>
      <c r="Q14" s="22"/>
      <c r="R14" s="21">
        <v>0</v>
      </c>
      <c r="S14" s="21">
        <f t="shared" ref="S14:S46" si="0" xml:space="preserve"> R14 / (1 + $D$10) ^ (P14 - $P$14)</f>
        <v>0</v>
      </c>
      <c r="U14">
        <v>1928</v>
      </c>
      <c r="V14" s="3">
        <v>0.37880000000000003</v>
      </c>
      <c r="X14">
        <v>1928</v>
      </c>
      <c r="Y14" s="23" t="s">
        <v>41</v>
      </c>
      <c r="AA14" t="s">
        <v>47</v>
      </c>
      <c r="AB14" s="22">
        <f>+AVERAGE(V14:V111)</f>
        <v>0.11337142857142855</v>
      </c>
      <c r="AD14" t="s">
        <v>47</v>
      </c>
      <c r="AE14" s="22">
        <f>+AVERAGE(Y75:Y112)</f>
        <v>0.10952334865844729</v>
      </c>
    </row>
    <row r="15" spans="1:34" x14ac:dyDescent="0.25">
      <c r="B15" t="s">
        <v>67</v>
      </c>
      <c r="E15" s="3"/>
      <c r="F15" s="3"/>
      <c r="G15" s="3"/>
      <c r="H15" s="21">
        <f ca="1">+S66</f>
        <v>0</v>
      </c>
      <c r="J15">
        <f t="shared" ref="J15:J78" si="1">1+J14</f>
        <v>2</v>
      </c>
      <c r="K15" s="22" t="e">
        <f t="dataTable" ref="K15:N1013" dt2D="0" dtr="0" r1="O13" ca="1"/>
        <v>#DIV/0!</v>
      </c>
      <c r="L15" s="22" t="e">
        <v>#DIV/0!</v>
      </c>
      <c r="M15" s="21">
        <v>0</v>
      </c>
      <c r="N15" s="21">
        <v>0</v>
      </c>
      <c r="P15">
        <f>+P14+1</f>
        <v>2024</v>
      </c>
      <c r="Q15" s="22"/>
      <c r="R15" s="21"/>
      <c r="S15" s="21">
        <f t="shared" si="0"/>
        <v>0</v>
      </c>
      <c r="U15">
        <v>1929</v>
      </c>
      <c r="V15" s="3">
        <v>-0.1191</v>
      </c>
      <c r="X15">
        <v>1929</v>
      </c>
      <c r="Y15" s="23" t="s">
        <v>41</v>
      </c>
      <c r="AA15" t="s">
        <v>43</v>
      </c>
      <c r="AB15" s="22">
        <f>+MEDIAN(V14:V111)</f>
        <v>0.13064999999999999</v>
      </c>
      <c r="AD15" t="s">
        <v>43</v>
      </c>
      <c r="AE15" s="22">
        <f>+MEDIAN(Y75:Y112)</f>
        <v>0.12465087548722401</v>
      </c>
    </row>
    <row r="16" spans="1:34" x14ac:dyDescent="0.25">
      <c r="B16" s="20" t="s">
        <v>68</v>
      </c>
      <c r="H16" s="2" t="e">
        <f ca="1">+(R66/R16)^(1/50)-1</f>
        <v>#DIV/0!</v>
      </c>
      <c r="J16">
        <f t="shared" si="1"/>
        <v>3</v>
      </c>
      <c r="K16" s="22" t="e">
        <v>#DIV/0!</v>
      </c>
      <c r="L16" s="22" t="e">
        <v>#DIV/0!</v>
      </c>
      <c r="M16" s="21">
        <v>0</v>
      </c>
      <c r="N16" s="21">
        <v>0</v>
      </c>
      <c r="P16">
        <f t="shared" ref="P16:P66" si="2">+P15+1</f>
        <v>2025</v>
      </c>
      <c r="Q16" s="22"/>
      <c r="R16" s="21"/>
      <c r="S16" s="21">
        <f t="shared" si="0"/>
        <v>0</v>
      </c>
      <c r="U16">
        <v>1930</v>
      </c>
      <c r="V16" s="3">
        <v>-0.2848</v>
      </c>
      <c r="X16">
        <v>1930</v>
      </c>
      <c r="Y16" s="23" t="s">
        <v>41</v>
      </c>
      <c r="AA16" s="18" t="s">
        <v>44</v>
      </c>
      <c r="AB16" s="3">
        <f>+_xlfn.STDEV.P(V14:V111)</f>
        <v>0.17927227098147991</v>
      </c>
      <c r="AD16" s="18" t="s">
        <v>44</v>
      </c>
      <c r="AE16" s="3">
        <f>+_xlfn.STDEV.P(Y75:Y112)</f>
        <v>0.17769575905823234</v>
      </c>
    </row>
    <row r="17" spans="2:31" x14ac:dyDescent="0.25">
      <c r="B17" t="s">
        <v>69</v>
      </c>
      <c r="H17" s="2" t="e">
        <f ca="1">+(S66/S16)^(1/50)-1</f>
        <v>#DIV/0!</v>
      </c>
      <c r="J17">
        <f t="shared" si="1"/>
        <v>4</v>
      </c>
      <c r="K17" s="22" t="e">
        <v>#DIV/0!</v>
      </c>
      <c r="L17" s="22" t="e">
        <v>#DIV/0!</v>
      </c>
      <c r="M17" s="21">
        <v>0</v>
      </c>
      <c r="N17" s="21">
        <v>0</v>
      </c>
      <c r="P17">
        <f t="shared" si="2"/>
        <v>2026</v>
      </c>
      <c r="Q17" s="3">
        <f t="shared" ref="Q17:Q54" ca="1" si="3">+_xlfn.NORM.INV(RAND(),$D$6,$D$7)</f>
        <v>0.18070330345936422</v>
      </c>
      <c r="R17" s="21">
        <f ca="1">+(R16+1/2*$D$5)*(1+Q17)+1/2*$D$5</f>
        <v>0</v>
      </c>
      <c r="S17" s="21">
        <f t="shared" ca="1" si="0"/>
        <v>0</v>
      </c>
      <c r="U17">
        <v>1931</v>
      </c>
      <c r="V17" s="3">
        <v>-0.47070000000000001</v>
      </c>
      <c r="X17">
        <v>1931</v>
      </c>
      <c r="Y17" s="23" t="s">
        <v>41</v>
      </c>
      <c r="AA17" t="s">
        <v>45</v>
      </c>
      <c r="AB17" s="3">
        <f>+_xlfn.STDEV.S(V14:V111)</f>
        <v>0.18019398539111686</v>
      </c>
      <c r="AD17" t="s">
        <v>45</v>
      </c>
      <c r="AE17" s="3">
        <f>+_xlfn.STDEV.S(Y75:Y112)</f>
        <v>0.18008104376105985</v>
      </c>
    </row>
    <row r="18" spans="2:31" x14ac:dyDescent="0.25">
      <c r="B18" t="s">
        <v>64</v>
      </c>
      <c r="H18" s="31" t="e">
        <f ca="1">+(H16-D8)/H9</f>
        <v>#DIV/0!</v>
      </c>
      <c r="J18">
        <f t="shared" si="1"/>
        <v>5</v>
      </c>
      <c r="K18" s="22" t="e">
        <v>#DIV/0!</v>
      </c>
      <c r="L18" s="22" t="e">
        <v>#DIV/0!</v>
      </c>
      <c r="M18" s="21">
        <v>0</v>
      </c>
      <c r="N18" s="21">
        <v>0</v>
      </c>
      <c r="P18">
        <f t="shared" si="2"/>
        <v>2027</v>
      </c>
      <c r="Q18" s="3">
        <f t="shared" ca="1" si="3"/>
        <v>0.17659680663448193</v>
      </c>
      <c r="R18" s="21">
        <f t="shared" ref="R18:R66" ca="1" si="4">+(R17+1/2*$D$5)*(1+Q18)+1/2*$D$5</f>
        <v>0</v>
      </c>
      <c r="S18" s="21">
        <f t="shared" ca="1" si="0"/>
        <v>0</v>
      </c>
      <c r="U18">
        <v>1932</v>
      </c>
      <c r="V18" s="3">
        <v>-0.1515</v>
      </c>
      <c r="X18">
        <v>1932</v>
      </c>
      <c r="Y18" s="23" t="s">
        <v>41</v>
      </c>
      <c r="AA18" s="20" t="s">
        <v>49</v>
      </c>
      <c r="AB18" s="22">
        <f>+AB14-AB16</f>
        <v>-6.5900842410051355E-2</v>
      </c>
      <c r="AD18" s="20" t="s">
        <v>49</v>
      </c>
      <c r="AE18" s="22">
        <f>+AE14-AE16</f>
        <v>-6.8172410399785055E-2</v>
      </c>
    </row>
    <row r="19" spans="2:31" x14ac:dyDescent="0.25">
      <c r="B19" t="s">
        <v>71</v>
      </c>
      <c r="H19" s="32" t="e">
        <f ca="1">(H17-D9)/SQRT(SUMPRODUCT((MIN(Q14:Q66))^2)/COUNT(Q14:Q66))</f>
        <v>#DIV/0!</v>
      </c>
      <c r="J19">
        <f t="shared" si="1"/>
        <v>6</v>
      </c>
      <c r="K19" s="22" t="e">
        <v>#DIV/0!</v>
      </c>
      <c r="L19" s="22" t="e">
        <v>#DIV/0!</v>
      </c>
      <c r="M19" s="21">
        <v>0</v>
      </c>
      <c r="N19" s="21">
        <v>0</v>
      </c>
      <c r="P19">
        <f t="shared" si="2"/>
        <v>2028</v>
      </c>
      <c r="Q19" s="3">
        <f t="shared" ca="1" si="3"/>
        <v>-3.3911975960882801E-2</v>
      </c>
      <c r="R19" s="21">
        <f t="shared" ca="1" si="4"/>
        <v>0</v>
      </c>
      <c r="S19" s="21">
        <f t="shared" ca="1" si="0"/>
        <v>0</v>
      </c>
      <c r="U19">
        <v>1933</v>
      </c>
      <c r="V19" s="3">
        <v>0.46590000000000004</v>
      </c>
      <c r="X19">
        <v>1933</v>
      </c>
      <c r="Y19" s="23" t="s">
        <v>41</v>
      </c>
      <c r="AA19" s="20" t="s">
        <v>50</v>
      </c>
      <c r="AB19" s="22">
        <f>+AB14+AB17</f>
        <v>0.29356541396254543</v>
      </c>
      <c r="AD19" s="20" t="s">
        <v>50</v>
      </c>
      <c r="AE19" s="22">
        <f>+AE14+AE17</f>
        <v>0.28960439241950714</v>
      </c>
    </row>
    <row r="20" spans="2:31" x14ac:dyDescent="0.25">
      <c r="J20">
        <f t="shared" si="1"/>
        <v>7</v>
      </c>
      <c r="K20" s="22" t="e">
        <v>#DIV/0!</v>
      </c>
      <c r="L20" s="22" t="e">
        <v>#DIV/0!</v>
      </c>
      <c r="M20" s="21">
        <v>0</v>
      </c>
      <c r="N20" s="21">
        <v>0</v>
      </c>
      <c r="P20">
        <f t="shared" si="2"/>
        <v>2029</v>
      </c>
      <c r="Q20" s="3">
        <f t="shared" ca="1" si="3"/>
        <v>-0.20380429508219311</v>
      </c>
      <c r="R20" s="21">
        <f t="shared" ca="1" si="4"/>
        <v>0</v>
      </c>
      <c r="S20" s="21">
        <f t="shared" ca="1" si="0"/>
        <v>0</v>
      </c>
      <c r="U20">
        <v>1934</v>
      </c>
      <c r="V20" s="3">
        <v>-5.9400000000000001E-2</v>
      </c>
      <c r="X20">
        <v>1934</v>
      </c>
      <c r="Y20" s="23" t="s">
        <v>41</v>
      </c>
      <c r="AA20" s="20" t="s">
        <v>51</v>
      </c>
      <c r="AB20" s="3">
        <f>+AB14-2*AB16</f>
        <v>-0.24517311339153125</v>
      </c>
      <c r="AD20" s="20" t="s">
        <v>51</v>
      </c>
      <c r="AE20" s="3">
        <f>+AE14-2*AE16</f>
        <v>-0.2458681694580174</v>
      </c>
    </row>
    <row r="21" spans="2:31" x14ac:dyDescent="0.25">
      <c r="J21">
        <f t="shared" si="1"/>
        <v>8</v>
      </c>
      <c r="K21" s="22" t="e">
        <v>#DIV/0!</v>
      </c>
      <c r="L21" s="22" t="e">
        <v>#DIV/0!</v>
      </c>
      <c r="M21" s="21">
        <v>0</v>
      </c>
      <c r="N21" s="21">
        <v>0</v>
      </c>
      <c r="P21">
        <f t="shared" si="2"/>
        <v>2030</v>
      </c>
      <c r="Q21" s="3">
        <f t="shared" ca="1" si="3"/>
        <v>5.0812546111456434E-2</v>
      </c>
      <c r="R21" s="21">
        <f t="shared" ca="1" si="4"/>
        <v>0</v>
      </c>
      <c r="S21" s="21">
        <f t="shared" ca="1" si="0"/>
        <v>0</v>
      </c>
      <c r="U21">
        <v>1935</v>
      </c>
      <c r="V21" s="3">
        <v>0.41369999999999996</v>
      </c>
      <c r="X21">
        <v>1935</v>
      </c>
      <c r="Y21" s="23" t="s">
        <v>41</v>
      </c>
      <c r="AA21" s="20" t="s">
        <v>52</v>
      </c>
      <c r="AB21" s="3">
        <f>+AB14+2*AB16</f>
        <v>0.47191597053438838</v>
      </c>
      <c r="AD21" s="20" t="s">
        <v>52</v>
      </c>
      <c r="AE21" s="3">
        <f>+AE14+2*AE16</f>
        <v>0.46491486677491201</v>
      </c>
    </row>
    <row r="22" spans="2:31" x14ac:dyDescent="0.25">
      <c r="J22">
        <f t="shared" si="1"/>
        <v>9</v>
      </c>
      <c r="K22" s="22" t="e">
        <v>#DIV/0!</v>
      </c>
      <c r="L22" s="22" t="e">
        <v>#DIV/0!</v>
      </c>
      <c r="M22" s="21">
        <v>0</v>
      </c>
      <c r="N22" s="21">
        <v>0</v>
      </c>
      <c r="P22">
        <f t="shared" si="2"/>
        <v>2031</v>
      </c>
      <c r="Q22" s="3">
        <f t="shared" ca="1" si="3"/>
        <v>-6.4540571715626924E-2</v>
      </c>
      <c r="R22" s="21">
        <f t="shared" ca="1" si="4"/>
        <v>0</v>
      </c>
      <c r="S22" s="21">
        <f t="shared" ca="1" si="0"/>
        <v>0</v>
      </c>
      <c r="U22">
        <v>1936</v>
      </c>
      <c r="V22" s="3">
        <v>0.2792</v>
      </c>
      <c r="X22">
        <v>1936</v>
      </c>
      <c r="Y22" s="23" t="s">
        <v>41</v>
      </c>
      <c r="AA22" t="s">
        <v>53</v>
      </c>
      <c r="AB22" s="22">
        <f>+MIN(V14:V111)</f>
        <v>-0.47070000000000001</v>
      </c>
      <c r="AD22" t="s">
        <v>53</v>
      </c>
      <c r="AE22" s="22">
        <f>+MIN(Y75:Y112)</f>
        <v>-0.384858035382035</v>
      </c>
    </row>
    <row r="23" spans="2:31" x14ac:dyDescent="0.25">
      <c r="J23">
        <f t="shared" si="1"/>
        <v>10</v>
      </c>
      <c r="K23" s="22" t="e">
        <v>#DIV/0!</v>
      </c>
      <c r="L23" s="22" t="e">
        <v>#DIV/0!</v>
      </c>
      <c r="M23" s="21">
        <v>0</v>
      </c>
      <c r="N23" s="21">
        <v>0</v>
      </c>
      <c r="P23">
        <f t="shared" si="2"/>
        <v>2032</v>
      </c>
      <c r="Q23" s="3">
        <f t="shared" ca="1" si="3"/>
        <v>0.28027204746819262</v>
      </c>
      <c r="R23" s="21">
        <f t="shared" ca="1" si="4"/>
        <v>0</v>
      </c>
      <c r="S23" s="21">
        <f t="shared" ca="1" si="0"/>
        <v>0</v>
      </c>
      <c r="U23">
        <v>1937</v>
      </c>
      <c r="V23" s="3">
        <v>-0.38590000000000002</v>
      </c>
      <c r="X23">
        <v>1937</v>
      </c>
      <c r="Y23" s="23" t="s">
        <v>41</v>
      </c>
      <c r="AA23" t="s">
        <v>54</v>
      </c>
      <c r="AB23" s="22">
        <f>+MAX(V14:V111)</f>
        <v>0.46590000000000004</v>
      </c>
      <c r="AD23" t="s">
        <v>54</v>
      </c>
      <c r="AE23" s="22">
        <f>+MAX(Y75:Y112)</f>
        <v>0.48402619215093301</v>
      </c>
    </row>
    <row r="24" spans="2:31" x14ac:dyDescent="0.25">
      <c r="J24">
        <f t="shared" si="1"/>
        <v>11</v>
      </c>
      <c r="K24" s="22" t="e">
        <v>#DIV/0!</v>
      </c>
      <c r="L24" s="22" t="e">
        <v>#DIV/0!</v>
      </c>
      <c r="M24" s="21">
        <v>0</v>
      </c>
      <c r="N24" s="21">
        <v>0</v>
      </c>
      <c r="P24">
        <f t="shared" si="2"/>
        <v>2033</v>
      </c>
      <c r="Q24" s="3">
        <f t="shared" ca="1" si="3"/>
        <v>4.9210808731903477E-3</v>
      </c>
      <c r="R24" s="21">
        <f t="shared" ca="1" si="4"/>
        <v>0</v>
      </c>
      <c r="S24" s="21">
        <f t="shared" ca="1" si="0"/>
        <v>0</v>
      </c>
      <c r="U24">
        <v>1938</v>
      </c>
      <c r="V24" s="3">
        <v>0.25209999999999999</v>
      </c>
      <c r="X24">
        <v>1938</v>
      </c>
      <c r="Y24" s="23" t="s">
        <v>41</v>
      </c>
    </row>
    <row r="25" spans="2:31" x14ac:dyDescent="0.25">
      <c r="J25">
        <f t="shared" si="1"/>
        <v>12</v>
      </c>
      <c r="K25" s="22" t="e">
        <v>#DIV/0!</v>
      </c>
      <c r="L25" s="22" t="e">
        <v>#DIV/0!</v>
      </c>
      <c r="M25" s="21">
        <v>0</v>
      </c>
      <c r="N25" s="21">
        <v>0</v>
      </c>
      <c r="P25">
        <f t="shared" si="2"/>
        <v>2034</v>
      </c>
      <c r="Q25" s="3">
        <f t="shared" ca="1" si="3"/>
        <v>-0.28488344576906854</v>
      </c>
      <c r="R25" s="21">
        <f t="shared" ca="1" si="4"/>
        <v>0</v>
      </c>
      <c r="S25" s="21">
        <f t="shared" ca="1" si="0"/>
        <v>0</v>
      </c>
      <c r="U25">
        <v>1939</v>
      </c>
      <c r="V25" s="3">
        <v>-5.45E-2</v>
      </c>
      <c r="X25">
        <v>1939</v>
      </c>
      <c r="Y25" s="23" t="s">
        <v>41</v>
      </c>
    </row>
    <row r="26" spans="2:31" x14ac:dyDescent="0.25">
      <c r="J26">
        <f t="shared" si="1"/>
        <v>13</v>
      </c>
      <c r="K26" s="22" t="e">
        <v>#DIV/0!</v>
      </c>
      <c r="L26" s="22" t="e">
        <v>#DIV/0!</v>
      </c>
      <c r="M26" s="21">
        <v>0</v>
      </c>
      <c r="N26" s="21">
        <v>0</v>
      </c>
      <c r="P26">
        <f t="shared" si="2"/>
        <v>2035</v>
      </c>
      <c r="Q26" s="3">
        <f t="shared" ca="1" si="3"/>
        <v>0.17144827808412955</v>
      </c>
      <c r="R26" s="21">
        <f t="shared" ca="1" si="4"/>
        <v>0</v>
      </c>
      <c r="S26" s="21">
        <f t="shared" ca="1" si="0"/>
        <v>0</v>
      </c>
      <c r="U26">
        <v>1940</v>
      </c>
      <c r="V26" s="3">
        <v>-0.15289999999999998</v>
      </c>
      <c r="X26">
        <v>1940</v>
      </c>
      <c r="Y26" s="23" t="s">
        <v>41</v>
      </c>
    </row>
    <row r="27" spans="2:31" x14ac:dyDescent="0.25">
      <c r="J27">
        <f t="shared" si="1"/>
        <v>14</v>
      </c>
      <c r="K27" s="22" t="e">
        <v>#DIV/0!</v>
      </c>
      <c r="L27" s="22" t="e">
        <v>#DIV/0!</v>
      </c>
      <c r="M27" s="21">
        <v>0</v>
      </c>
      <c r="N27" s="21">
        <v>0</v>
      </c>
      <c r="P27">
        <f t="shared" si="2"/>
        <v>2036</v>
      </c>
      <c r="Q27" s="3">
        <f t="shared" ca="1" si="3"/>
        <v>2.1798521720969778E-2</v>
      </c>
      <c r="R27" s="21">
        <f t="shared" ca="1" si="4"/>
        <v>0</v>
      </c>
      <c r="S27" s="21">
        <f t="shared" ca="1" si="0"/>
        <v>0</v>
      </c>
      <c r="U27">
        <v>1941</v>
      </c>
      <c r="V27" s="3">
        <v>-0.17859999999999998</v>
      </c>
      <c r="X27">
        <v>1941</v>
      </c>
      <c r="Y27" s="23" t="s">
        <v>41</v>
      </c>
    </row>
    <row r="28" spans="2:31" x14ac:dyDescent="0.25">
      <c r="G28" s="21"/>
      <c r="J28">
        <f t="shared" si="1"/>
        <v>15</v>
      </c>
      <c r="K28" s="22" t="e">
        <v>#DIV/0!</v>
      </c>
      <c r="L28" s="22" t="e">
        <v>#DIV/0!</v>
      </c>
      <c r="M28" s="21">
        <v>0</v>
      </c>
      <c r="N28" s="21">
        <v>0</v>
      </c>
      <c r="P28">
        <f t="shared" si="2"/>
        <v>2037</v>
      </c>
      <c r="Q28" s="3">
        <f t="shared" ca="1" si="3"/>
        <v>0.13788676557495452</v>
      </c>
      <c r="R28" s="21">
        <f t="shared" ca="1" si="4"/>
        <v>0</v>
      </c>
      <c r="S28" s="21">
        <f t="shared" ca="1" si="0"/>
        <v>0</v>
      </c>
      <c r="U28">
        <v>1942</v>
      </c>
      <c r="V28" s="3">
        <v>0.12429999999999999</v>
      </c>
      <c r="X28">
        <v>1942</v>
      </c>
      <c r="Y28" s="23" t="s">
        <v>41</v>
      </c>
    </row>
    <row r="29" spans="2:31" x14ac:dyDescent="0.25">
      <c r="J29">
        <f t="shared" si="1"/>
        <v>16</v>
      </c>
      <c r="K29" s="22" t="e">
        <v>#DIV/0!</v>
      </c>
      <c r="L29" s="22" t="e">
        <v>#DIV/0!</v>
      </c>
      <c r="M29" s="21">
        <v>0</v>
      </c>
      <c r="N29" s="21">
        <v>0</v>
      </c>
      <c r="P29">
        <f t="shared" si="2"/>
        <v>2038</v>
      </c>
      <c r="Q29" s="3">
        <f t="shared" ca="1" si="3"/>
        <v>7.4759084754277561E-2</v>
      </c>
      <c r="R29" s="21">
        <f t="shared" ca="1" si="4"/>
        <v>0</v>
      </c>
      <c r="S29" s="21">
        <f t="shared" ca="1" si="0"/>
        <v>0</v>
      </c>
      <c r="U29">
        <v>1943</v>
      </c>
      <c r="V29" s="3">
        <v>0.19450000000000001</v>
      </c>
      <c r="X29">
        <v>1943</v>
      </c>
      <c r="Y29" s="23" t="s">
        <v>41</v>
      </c>
    </row>
    <row r="30" spans="2:31" x14ac:dyDescent="0.25">
      <c r="J30">
        <f t="shared" si="1"/>
        <v>17</v>
      </c>
      <c r="K30" s="22" t="e">
        <v>#DIV/0!</v>
      </c>
      <c r="L30" s="22" t="e">
        <v>#DIV/0!</v>
      </c>
      <c r="M30" s="21">
        <v>0</v>
      </c>
      <c r="N30" s="21">
        <v>0</v>
      </c>
      <c r="P30">
        <f t="shared" si="2"/>
        <v>2039</v>
      </c>
      <c r="Q30" s="3">
        <f t="shared" ca="1" si="3"/>
        <v>0.12220592918965528</v>
      </c>
      <c r="R30" s="21">
        <f t="shared" ca="1" si="4"/>
        <v>0</v>
      </c>
      <c r="S30" s="21">
        <f t="shared" ca="1" si="0"/>
        <v>0</v>
      </c>
      <c r="U30">
        <v>1944</v>
      </c>
      <c r="V30" s="3">
        <v>0.13800000000000001</v>
      </c>
      <c r="X30">
        <v>1944</v>
      </c>
      <c r="Y30" s="23" t="s">
        <v>41</v>
      </c>
    </row>
    <row r="31" spans="2:31" x14ac:dyDescent="0.25">
      <c r="J31">
        <f t="shared" si="1"/>
        <v>18</v>
      </c>
      <c r="K31" s="22" t="e">
        <v>#DIV/0!</v>
      </c>
      <c r="L31" s="22" t="e">
        <v>#DIV/0!</v>
      </c>
      <c r="M31" s="21">
        <v>0</v>
      </c>
      <c r="N31" s="21">
        <v>0</v>
      </c>
      <c r="P31">
        <f t="shared" si="2"/>
        <v>2040</v>
      </c>
      <c r="Q31" s="3">
        <f t="shared" ca="1" si="3"/>
        <v>8.4685242454564699E-2</v>
      </c>
      <c r="R31" s="21">
        <f t="shared" ca="1" si="4"/>
        <v>0</v>
      </c>
      <c r="S31" s="21">
        <f t="shared" ca="1" si="0"/>
        <v>0</v>
      </c>
      <c r="U31">
        <v>1945</v>
      </c>
      <c r="V31" s="3">
        <v>0.30719999999999997</v>
      </c>
      <c r="X31">
        <v>1945</v>
      </c>
      <c r="Y31" s="23" t="s">
        <v>41</v>
      </c>
    </row>
    <row r="32" spans="2:31" x14ac:dyDescent="0.25">
      <c r="J32">
        <f t="shared" si="1"/>
        <v>19</v>
      </c>
      <c r="K32" s="22" t="e">
        <v>#DIV/0!</v>
      </c>
      <c r="L32" s="22" t="e">
        <v>#DIV/0!</v>
      </c>
      <c r="M32" s="21">
        <v>0</v>
      </c>
      <c r="N32" s="21">
        <v>0</v>
      </c>
      <c r="P32">
        <f t="shared" si="2"/>
        <v>2041</v>
      </c>
      <c r="Q32" s="3">
        <f t="shared" ca="1" si="3"/>
        <v>-0.18488413365437356</v>
      </c>
      <c r="R32" s="21">
        <f t="shared" ca="1" si="4"/>
        <v>0</v>
      </c>
      <c r="S32" s="21">
        <f t="shared" ca="1" si="0"/>
        <v>0</v>
      </c>
      <c r="U32">
        <v>1946</v>
      </c>
      <c r="V32" s="3">
        <v>0.11869999999999999</v>
      </c>
      <c r="X32">
        <v>1946</v>
      </c>
      <c r="Y32" s="23" t="s">
        <v>41</v>
      </c>
    </row>
    <row r="33" spans="10:25" x14ac:dyDescent="0.25">
      <c r="J33">
        <f t="shared" si="1"/>
        <v>20</v>
      </c>
      <c r="K33" s="22" t="e">
        <v>#DIV/0!</v>
      </c>
      <c r="L33" s="22" t="e">
        <v>#DIV/0!</v>
      </c>
      <c r="M33" s="21">
        <v>0</v>
      </c>
      <c r="N33" s="21">
        <v>0</v>
      </c>
      <c r="P33">
        <f t="shared" si="2"/>
        <v>2042</v>
      </c>
      <c r="Q33" s="3">
        <f t="shared" ca="1" si="3"/>
        <v>0.14587516201359241</v>
      </c>
      <c r="R33" s="21">
        <f t="shared" ca="1" si="4"/>
        <v>0</v>
      </c>
      <c r="S33" s="21">
        <f t="shared" ca="1" si="0"/>
        <v>0</v>
      </c>
      <c r="U33">
        <v>1947</v>
      </c>
      <c r="V33" s="3">
        <v>-0.31</v>
      </c>
      <c r="X33">
        <v>1947</v>
      </c>
      <c r="Y33" s="23" t="s">
        <v>41</v>
      </c>
    </row>
    <row r="34" spans="10:25" x14ac:dyDescent="0.25">
      <c r="J34">
        <f t="shared" si="1"/>
        <v>21</v>
      </c>
      <c r="K34" s="22" t="e">
        <v>#DIV/0!</v>
      </c>
      <c r="L34" s="22" t="e">
        <v>#DIV/0!</v>
      </c>
      <c r="M34" s="21">
        <v>0</v>
      </c>
      <c r="N34" s="21">
        <v>0</v>
      </c>
      <c r="P34">
        <f t="shared" si="2"/>
        <v>2043</v>
      </c>
      <c r="Q34" s="3">
        <f t="shared" ca="1" si="3"/>
        <v>1.4375554325063128E-2</v>
      </c>
      <c r="R34" s="21">
        <f t="shared" ca="1" si="4"/>
        <v>0</v>
      </c>
      <c r="S34" s="21">
        <f t="shared" ca="1" si="0"/>
        <v>0</v>
      </c>
      <c r="U34">
        <v>1948</v>
      </c>
      <c r="V34" s="3">
        <v>-6.5000000000000006E-3</v>
      </c>
      <c r="X34">
        <v>1948</v>
      </c>
      <c r="Y34" s="23" t="s">
        <v>41</v>
      </c>
    </row>
    <row r="35" spans="10:25" x14ac:dyDescent="0.25">
      <c r="J35">
        <f t="shared" si="1"/>
        <v>22</v>
      </c>
      <c r="K35" s="22" t="e">
        <v>#DIV/0!</v>
      </c>
      <c r="L35" s="22" t="e">
        <v>#DIV/0!</v>
      </c>
      <c r="M35" s="21">
        <v>0</v>
      </c>
      <c r="N35" s="21">
        <v>0</v>
      </c>
      <c r="P35">
        <f t="shared" si="2"/>
        <v>2044</v>
      </c>
      <c r="Q35" s="3">
        <f t="shared" ca="1" si="3"/>
        <v>0.49588374580325661</v>
      </c>
      <c r="R35" s="21">
        <f t="shared" ca="1" si="4"/>
        <v>0</v>
      </c>
      <c r="S35" s="21">
        <f t="shared" ca="1" si="0"/>
        <v>0</v>
      </c>
      <c r="U35">
        <v>1949</v>
      </c>
      <c r="V35" s="3">
        <v>0.1026</v>
      </c>
      <c r="X35">
        <v>1949</v>
      </c>
      <c r="Y35" s="23" t="s">
        <v>41</v>
      </c>
    </row>
    <row r="36" spans="10:25" x14ac:dyDescent="0.25">
      <c r="J36">
        <f t="shared" si="1"/>
        <v>23</v>
      </c>
      <c r="K36" s="22" t="e">
        <v>#DIV/0!</v>
      </c>
      <c r="L36" s="22" t="e">
        <v>#DIV/0!</v>
      </c>
      <c r="M36" s="21">
        <v>0</v>
      </c>
      <c r="N36" s="21">
        <v>0</v>
      </c>
      <c r="P36">
        <f t="shared" si="2"/>
        <v>2045</v>
      </c>
      <c r="Q36" s="3">
        <f t="shared" ca="1" si="3"/>
        <v>-0.14239803593322348</v>
      </c>
      <c r="R36" s="21">
        <f t="shared" ca="1" si="4"/>
        <v>0</v>
      </c>
      <c r="S36" s="21">
        <f t="shared" ca="1" si="0"/>
        <v>0</v>
      </c>
      <c r="U36">
        <v>1950</v>
      </c>
      <c r="V36" s="3">
        <v>0.21780000000000002</v>
      </c>
      <c r="X36">
        <v>1950</v>
      </c>
      <c r="Y36" s="23" t="s">
        <v>41</v>
      </c>
    </row>
    <row r="37" spans="10:25" x14ac:dyDescent="0.25">
      <c r="J37">
        <f t="shared" si="1"/>
        <v>24</v>
      </c>
      <c r="K37" s="22" t="e">
        <v>#DIV/0!</v>
      </c>
      <c r="L37" s="22" t="e">
        <v>#DIV/0!</v>
      </c>
      <c r="M37" s="21">
        <v>0</v>
      </c>
      <c r="N37" s="21">
        <v>0</v>
      </c>
      <c r="P37">
        <f t="shared" si="2"/>
        <v>2046</v>
      </c>
      <c r="Q37" s="3">
        <f t="shared" ca="1" si="3"/>
        <v>-0.24597822750893589</v>
      </c>
      <c r="R37" s="21">
        <f t="shared" ca="1" si="4"/>
        <v>0</v>
      </c>
      <c r="S37" s="21">
        <f t="shared" ca="1" si="0"/>
        <v>0</v>
      </c>
      <c r="U37">
        <v>1951</v>
      </c>
      <c r="V37" s="3">
        <v>0.1646</v>
      </c>
      <c r="X37">
        <v>1951</v>
      </c>
      <c r="Y37" s="23" t="s">
        <v>41</v>
      </c>
    </row>
    <row r="38" spans="10:25" x14ac:dyDescent="0.25">
      <c r="J38">
        <f t="shared" si="1"/>
        <v>25</v>
      </c>
      <c r="K38" s="22" t="e">
        <v>#DIV/0!</v>
      </c>
      <c r="L38" s="22" t="e">
        <v>#DIV/0!</v>
      </c>
      <c r="M38" s="21">
        <v>0</v>
      </c>
      <c r="N38" s="21">
        <v>0</v>
      </c>
      <c r="P38">
        <f t="shared" si="2"/>
        <v>2047</v>
      </c>
      <c r="Q38" s="3">
        <f t="shared" ca="1" si="3"/>
        <v>0.53964496348044455</v>
      </c>
      <c r="R38" s="21">
        <f t="shared" ca="1" si="4"/>
        <v>0</v>
      </c>
      <c r="S38" s="21">
        <f t="shared" ca="1" si="0"/>
        <v>0</v>
      </c>
      <c r="U38">
        <v>1952</v>
      </c>
      <c r="V38" s="3">
        <v>0.11779999999999999</v>
      </c>
      <c r="X38">
        <v>1952</v>
      </c>
      <c r="Y38" s="23" t="s">
        <v>41</v>
      </c>
    </row>
    <row r="39" spans="10:25" x14ac:dyDescent="0.25">
      <c r="J39">
        <f t="shared" si="1"/>
        <v>26</v>
      </c>
      <c r="K39" s="22" t="e">
        <v>#DIV/0!</v>
      </c>
      <c r="L39" s="22" t="e">
        <v>#DIV/0!</v>
      </c>
      <c r="M39" s="21">
        <v>0</v>
      </c>
      <c r="N39" s="21">
        <v>0</v>
      </c>
      <c r="P39">
        <f t="shared" si="2"/>
        <v>2048</v>
      </c>
      <c r="Q39" s="3">
        <f t="shared" ca="1" si="3"/>
        <v>-0.30914613900296473</v>
      </c>
      <c r="R39" s="21">
        <f t="shared" ca="1" si="4"/>
        <v>0</v>
      </c>
      <c r="S39" s="21">
        <f t="shared" ca="1" si="0"/>
        <v>0</v>
      </c>
      <c r="U39">
        <v>1953</v>
      </c>
      <c r="V39" s="3">
        <v>-6.6199999999999995E-2</v>
      </c>
      <c r="X39">
        <v>1953</v>
      </c>
      <c r="Y39" s="23" t="s">
        <v>41</v>
      </c>
    </row>
    <row r="40" spans="10:25" x14ac:dyDescent="0.25">
      <c r="J40">
        <f t="shared" si="1"/>
        <v>27</v>
      </c>
      <c r="K40" s="22" t="e">
        <v>#DIV/0!</v>
      </c>
      <c r="L40" s="22" t="e">
        <v>#DIV/0!</v>
      </c>
      <c r="M40" s="21">
        <v>0</v>
      </c>
      <c r="N40" s="21">
        <v>0</v>
      </c>
      <c r="P40">
        <f t="shared" si="2"/>
        <v>2049</v>
      </c>
      <c r="Q40" s="3">
        <f t="shared" ca="1" si="3"/>
        <v>0.62914023194326529</v>
      </c>
      <c r="R40" s="21">
        <f t="shared" ca="1" si="4"/>
        <v>0</v>
      </c>
      <c r="S40" s="21">
        <f t="shared" ca="1" si="0"/>
        <v>0</v>
      </c>
      <c r="U40">
        <v>1954</v>
      </c>
      <c r="V40" s="3">
        <v>0.45020000000000004</v>
      </c>
      <c r="X40">
        <v>1954</v>
      </c>
      <c r="Y40" s="23" t="s">
        <v>41</v>
      </c>
    </row>
    <row r="41" spans="10:25" x14ac:dyDescent="0.25">
      <c r="J41">
        <f t="shared" si="1"/>
        <v>28</v>
      </c>
      <c r="K41" s="22" t="e">
        <v>#DIV/0!</v>
      </c>
      <c r="L41" s="22" t="e">
        <v>#DIV/0!</v>
      </c>
      <c r="M41" s="21">
        <v>0</v>
      </c>
      <c r="N41" s="21">
        <v>0</v>
      </c>
      <c r="P41">
        <f t="shared" si="2"/>
        <v>2050</v>
      </c>
      <c r="Q41" s="3">
        <f t="shared" ca="1" si="3"/>
        <v>0.20525570135052301</v>
      </c>
      <c r="R41" s="21">
        <f t="shared" ca="1" si="4"/>
        <v>0</v>
      </c>
      <c r="S41" s="21">
        <f t="shared" ca="1" si="0"/>
        <v>0</v>
      </c>
      <c r="U41">
        <v>1955</v>
      </c>
      <c r="V41" s="3">
        <v>0.26400000000000001</v>
      </c>
      <c r="X41">
        <v>1955</v>
      </c>
      <c r="Y41" s="23" t="s">
        <v>41</v>
      </c>
    </row>
    <row r="42" spans="10:25" x14ac:dyDescent="0.25">
      <c r="J42">
        <f t="shared" si="1"/>
        <v>29</v>
      </c>
      <c r="K42" s="22" t="e">
        <v>#DIV/0!</v>
      </c>
      <c r="L42" s="22" t="e">
        <v>#DIV/0!</v>
      </c>
      <c r="M42" s="21">
        <v>0</v>
      </c>
      <c r="N42" s="21">
        <v>0</v>
      </c>
      <c r="P42">
        <f t="shared" si="2"/>
        <v>2051</v>
      </c>
      <c r="Q42" s="3">
        <f t="shared" ca="1" si="3"/>
        <v>-8.785344179071071E-2</v>
      </c>
      <c r="R42" s="21">
        <f t="shared" ca="1" si="4"/>
        <v>0</v>
      </c>
      <c r="S42" s="21">
        <f t="shared" ca="1" si="0"/>
        <v>0</v>
      </c>
      <c r="U42">
        <v>1956</v>
      </c>
      <c r="V42" s="3">
        <v>2.6200000000000001E-2</v>
      </c>
      <c r="X42">
        <v>1956</v>
      </c>
      <c r="Y42" s="23" t="s">
        <v>41</v>
      </c>
    </row>
    <row r="43" spans="10:25" x14ac:dyDescent="0.25">
      <c r="J43">
        <f t="shared" si="1"/>
        <v>30</v>
      </c>
      <c r="K43" s="22" t="e">
        <v>#DIV/0!</v>
      </c>
      <c r="L43" s="22" t="e">
        <v>#DIV/0!</v>
      </c>
      <c r="M43" s="21">
        <v>0</v>
      </c>
      <c r="N43" s="21">
        <v>0</v>
      </c>
      <c r="P43">
        <f t="shared" si="2"/>
        <v>2052</v>
      </c>
      <c r="Q43" s="3">
        <f t="shared" ca="1" si="3"/>
        <v>-9.2943458268506182E-2</v>
      </c>
      <c r="R43" s="21">
        <f t="shared" ca="1" si="4"/>
        <v>0</v>
      </c>
      <c r="S43" s="21">
        <f t="shared" ca="1" si="0"/>
        <v>0</v>
      </c>
      <c r="U43">
        <v>1957</v>
      </c>
      <c r="V43" s="3">
        <v>0.1431</v>
      </c>
      <c r="X43">
        <v>1957</v>
      </c>
      <c r="Y43" s="23" t="s">
        <v>41</v>
      </c>
    </row>
    <row r="44" spans="10:25" x14ac:dyDescent="0.25">
      <c r="J44">
        <f t="shared" si="1"/>
        <v>31</v>
      </c>
      <c r="K44" s="22" t="e">
        <v>#DIV/0!</v>
      </c>
      <c r="L44" s="22" t="e">
        <v>#DIV/0!</v>
      </c>
      <c r="M44" s="21">
        <v>0</v>
      </c>
      <c r="N44" s="21">
        <v>0</v>
      </c>
      <c r="P44">
        <f t="shared" si="2"/>
        <v>2053</v>
      </c>
      <c r="Q44" s="3">
        <f t="shared" ca="1" si="3"/>
        <v>7.7310928144775734E-2</v>
      </c>
      <c r="R44" s="21">
        <f t="shared" ca="1" si="4"/>
        <v>0</v>
      </c>
      <c r="S44" s="21">
        <f t="shared" ca="1" si="0"/>
        <v>0</v>
      </c>
      <c r="U44">
        <v>1958</v>
      </c>
      <c r="V44" s="3">
        <v>0.38060000000000005</v>
      </c>
      <c r="X44">
        <v>1958</v>
      </c>
      <c r="Y44" s="23" t="s">
        <v>41</v>
      </c>
    </row>
    <row r="45" spans="10:25" x14ac:dyDescent="0.25">
      <c r="J45">
        <f t="shared" si="1"/>
        <v>32</v>
      </c>
      <c r="K45" s="22" t="e">
        <v>#DIV/0!</v>
      </c>
      <c r="L45" s="22" t="e">
        <v>#DIV/0!</v>
      </c>
      <c r="M45" s="21">
        <v>0</v>
      </c>
      <c r="N45" s="21">
        <v>0</v>
      </c>
      <c r="P45">
        <f t="shared" si="2"/>
        <v>2054</v>
      </c>
      <c r="Q45" s="3">
        <f t="shared" ca="1" si="3"/>
        <v>0.26314101999287226</v>
      </c>
      <c r="R45" s="21">
        <f t="shared" ca="1" si="4"/>
        <v>0</v>
      </c>
      <c r="S45" s="21">
        <f t="shared" ca="1" si="0"/>
        <v>0</v>
      </c>
      <c r="U45">
        <v>1959</v>
      </c>
      <c r="V45" s="3">
        <v>8.48E-2</v>
      </c>
      <c r="X45">
        <v>1959</v>
      </c>
      <c r="Y45" s="23" t="s">
        <v>41</v>
      </c>
    </row>
    <row r="46" spans="10:25" x14ac:dyDescent="0.25">
      <c r="J46">
        <f t="shared" si="1"/>
        <v>33</v>
      </c>
      <c r="K46" s="22" t="e">
        <v>#DIV/0!</v>
      </c>
      <c r="L46" s="22" t="e">
        <v>#DIV/0!</v>
      </c>
      <c r="M46" s="21">
        <v>0</v>
      </c>
      <c r="N46" s="21">
        <v>0</v>
      </c>
      <c r="P46">
        <f t="shared" si="2"/>
        <v>2055</v>
      </c>
      <c r="Q46" s="3">
        <f t="shared" ca="1" si="3"/>
        <v>-2.0113338035282896E-3</v>
      </c>
      <c r="R46" s="21">
        <f t="shared" ca="1" si="4"/>
        <v>0</v>
      </c>
      <c r="S46" s="21">
        <f t="shared" ca="1" si="0"/>
        <v>0</v>
      </c>
      <c r="U46">
        <v>1960</v>
      </c>
      <c r="V46" s="3">
        <v>-2.9700000000000001E-2</v>
      </c>
      <c r="X46">
        <v>1960</v>
      </c>
      <c r="Y46" s="23" t="s">
        <v>41</v>
      </c>
    </row>
    <row r="47" spans="10:25" x14ac:dyDescent="0.25">
      <c r="J47">
        <f t="shared" si="1"/>
        <v>34</v>
      </c>
      <c r="K47" s="22" t="e">
        <v>#DIV/0!</v>
      </c>
      <c r="L47" s="22" t="e">
        <v>#DIV/0!</v>
      </c>
      <c r="M47" s="21">
        <v>0</v>
      </c>
      <c r="N47" s="21">
        <v>0</v>
      </c>
      <c r="P47">
        <f t="shared" si="2"/>
        <v>2056</v>
      </c>
      <c r="Q47" s="3">
        <f t="shared" ca="1" si="3"/>
        <v>0.39219047244780786</v>
      </c>
      <c r="R47" s="21">
        <f t="shared" ca="1" si="4"/>
        <v>0</v>
      </c>
      <c r="S47" s="21">
        <f t="shared" ref="S47:S66" ca="1" si="5" xml:space="preserve"> R47 / (1 + $D$10) ^ (P47 - $P$14)</f>
        <v>0</v>
      </c>
      <c r="U47">
        <v>1961</v>
      </c>
      <c r="V47" s="3">
        <v>0.23129999999999998</v>
      </c>
      <c r="X47">
        <v>1961</v>
      </c>
      <c r="Y47" s="23" t="s">
        <v>41</v>
      </c>
    </row>
    <row r="48" spans="10:25" x14ac:dyDescent="0.25">
      <c r="J48">
        <f t="shared" si="1"/>
        <v>35</v>
      </c>
      <c r="K48" s="22" t="e">
        <v>#DIV/0!</v>
      </c>
      <c r="L48" s="22" t="e">
        <v>#DIV/0!</v>
      </c>
      <c r="M48" s="21">
        <v>0</v>
      </c>
      <c r="N48" s="21">
        <v>0</v>
      </c>
      <c r="P48">
        <f t="shared" si="2"/>
        <v>2057</v>
      </c>
      <c r="Q48" s="3">
        <f t="shared" ca="1" si="3"/>
        <v>1.6691760000246025E-2</v>
      </c>
      <c r="R48" s="21">
        <f t="shared" ca="1" si="4"/>
        <v>0</v>
      </c>
      <c r="S48" s="21">
        <f t="shared" ca="1" si="5"/>
        <v>0</v>
      </c>
      <c r="U48">
        <v>1962</v>
      </c>
      <c r="V48" s="3">
        <v>0.11810000000000001</v>
      </c>
      <c r="X48">
        <v>1962</v>
      </c>
      <c r="Y48" s="23" t="s">
        <v>41</v>
      </c>
    </row>
    <row r="49" spans="10:25" x14ac:dyDescent="0.25">
      <c r="J49">
        <f t="shared" si="1"/>
        <v>36</v>
      </c>
      <c r="K49" s="22" t="e">
        <v>#DIV/0!</v>
      </c>
      <c r="L49" s="22" t="e">
        <v>#DIV/0!</v>
      </c>
      <c r="M49" s="21">
        <v>0</v>
      </c>
      <c r="N49" s="21">
        <v>0</v>
      </c>
      <c r="P49">
        <f t="shared" si="2"/>
        <v>2058</v>
      </c>
      <c r="Q49" s="3">
        <f t="shared" ca="1" si="3"/>
        <v>0.18637771759763885</v>
      </c>
      <c r="R49" s="21">
        <f t="shared" ca="1" si="4"/>
        <v>0</v>
      </c>
      <c r="S49" s="21">
        <f t="shared" ca="1" si="5"/>
        <v>0</v>
      </c>
      <c r="U49">
        <v>1963</v>
      </c>
      <c r="V49" s="3">
        <v>0.18890000000000001</v>
      </c>
      <c r="X49">
        <v>1963</v>
      </c>
      <c r="Y49" s="23" t="s">
        <v>41</v>
      </c>
    </row>
    <row r="50" spans="10:25" x14ac:dyDescent="0.25">
      <c r="J50">
        <f t="shared" si="1"/>
        <v>37</v>
      </c>
      <c r="K50" s="22" t="e">
        <v>#DIV/0!</v>
      </c>
      <c r="L50" s="22" t="e">
        <v>#DIV/0!</v>
      </c>
      <c r="M50" s="21">
        <v>0</v>
      </c>
      <c r="N50" s="21">
        <v>0</v>
      </c>
      <c r="P50">
        <f t="shared" si="2"/>
        <v>2059</v>
      </c>
      <c r="Q50" s="3">
        <f t="shared" ca="1" si="3"/>
        <v>-6.7197034357440469E-2</v>
      </c>
      <c r="R50" s="21">
        <f t="shared" ca="1" si="4"/>
        <v>0</v>
      </c>
      <c r="S50" s="21">
        <f t="shared" ca="1" si="5"/>
        <v>0</v>
      </c>
      <c r="U50">
        <v>1964</v>
      </c>
      <c r="V50" s="3">
        <v>0.12970000000000001</v>
      </c>
      <c r="X50">
        <v>1964</v>
      </c>
      <c r="Y50" s="23" t="s">
        <v>41</v>
      </c>
    </row>
    <row r="51" spans="10:25" x14ac:dyDescent="0.25">
      <c r="J51">
        <f t="shared" si="1"/>
        <v>38</v>
      </c>
      <c r="K51" s="22" t="e">
        <v>#DIV/0!</v>
      </c>
      <c r="L51" s="22" t="e">
        <v>#DIV/0!</v>
      </c>
      <c r="M51" s="21">
        <v>0</v>
      </c>
      <c r="N51" s="21">
        <v>0</v>
      </c>
      <c r="P51">
        <f t="shared" si="2"/>
        <v>2060</v>
      </c>
      <c r="Q51" s="3">
        <f t="shared" ca="1" si="3"/>
        <v>4.1031960220236148E-2</v>
      </c>
      <c r="R51" s="21">
        <f t="shared" ca="1" si="4"/>
        <v>0</v>
      </c>
      <c r="S51" s="21">
        <f t="shared" ca="1" si="5"/>
        <v>0</v>
      </c>
      <c r="U51">
        <v>1965</v>
      </c>
      <c r="V51" s="3">
        <v>9.06E-2</v>
      </c>
      <c r="X51">
        <v>1965</v>
      </c>
      <c r="Y51" s="23" t="s">
        <v>41</v>
      </c>
    </row>
    <row r="52" spans="10:25" x14ac:dyDescent="0.25">
      <c r="J52">
        <f t="shared" si="1"/>
        <v>39</v>
      </c>
      <c r="K52" s="22" t="e">
        <v>#DIV/0!</v>
      </c>
      <c r="L52" s="22" t="e">
        <v>#DIV/0!</v>
      </c>
      <c r="M52" s="21">
        <v>0</v>
      </c>
      <c r="N52" s="21">
        <v>0</v>
      </c>
      <c r="P52">
        <f t="shared" si="2"/>
        <v>2061</v>
      </c>
      <c r="Q52" s="3">
        <f t="shared" ca="1" si="3"/>
        <v>-6.7325440859292776E-2</v>
      </c>
      <c r="R52" s="21">
        <f t="shared" ca="1" si="4"/>
        <v>0</v>
      </c>
      <c r="S52" s="21">
        <f t="shared" ca="1" si="5"/>
        <v>0</v>
      </c>
      <c r="U52">
        <v>1966</v>
      </c>
      <c r="V52" s="3">
        <v>0.13089999999999999</v>
      </c>
      <c r="X52">
        <v>1966</v>
      </c>
      <c r="Y52" s="23" t="s">
        <v>41</v>
      </c>
    </row>
    <row r="53" spans="10:25" x14ac:dyDescent="0.25">
      <c r="J53">
        <f t="shared" si="1"/>
        <v>40</v>
      </c>
      <c r="K53" s="22" t="e">
        <v>#DIV/0!</v>
      </c>
      <c r="L53" s="22" t="e">
        <v>#DIV/0!</v>
      </c>
      <c r="M53" s="21">
        <v>0</v>
      </c>
      <c r="N53" s="21">
        <v>0</v>
      </c>
      <c r="P53">
        <f t="shared" si="2"/>
        <v>2062</v>
      </c>
      <c r="Q53" s="3">
        <f t="shared" ca="1" si="3"/>
        <v>-2.5873365411330701E-2</v>
      </c>
      <c r="R53" s="21">
        <f t="shared" ca="1" si="4"/>
        <v>0</v>
      </c>
      <c r="S53" s="21">
        <f t="shared" ca="1" si="5"/>
        <v>0</v>
      </c>
      <c r="U53">
        <v>1967</v>
      </c>
      <c r="V53" s="3">
        <v>0.2009</v>
      </c>
      <c r="X53">
        <v>1967</v>
      </c>
      <c r="Y53" s="23" t="s">
        <v>41</v>
      </c>
    </row>
    <row r="54" spans="10:25" x14ac:dyDescent="0.25">
      <c r="J54">
        <f t="shared" si="1"/>
        <v>41</v>
      </c>
      <c r="K54" s="22" t="e">
        <v>#DIV/0!</v>
      </c>
      <c r="L54" s="22" t="e">
        <v>#DIV/0!</v>
      </c>
      <c r="M54" s="21">
        <v>0</v>
      </c>
      <c r="N54" s="21">
        <v>0</v>
      </c>
      <c r="P54">
        <f t="shared" si="2"/>
        <v>2063</v>
      </c>
      <c r="Q54" s="3">
        <f t="shared" ca="1" si="3"/>
        <v>1.1520509221970038E-2</v>
      </c>
      <c r="R54" s="21">
        <f t="shared" ca="1" si="4"/>
        <v>0</v>
      </c>
      <c r="S54" s="21">
        <f t="shared" ca="1" si="5"/>
        <v>0</v>
      </c>
      <c r="U54">
        <v>1968</v>
      </c>
      <c r="V54" s="3">
        <v>7.6600000000000001E-2</v>
      </c>
      <c r="X54">
        <v>1968</v>
      </c>
      <c r="Y54" s="23" t="s">
        <v>41</v>
      </c>
    </row>
    <row r="55" spans="10:25" x14ac:dyDescent="0.25">
      <c r="J55">
        <f t="shared" si="1"/>
        <v>42</v>
      </c>
      <c r="K55" s="22" t="e">
        <v>#DIV/0!</v>
      </c>
      <c r="L55" s="22" t="e">
        <v>#DIV/0!</v>
      </c>
      <c r="M55" s="21">
        <v>0</v>
      </c>
      <c r="N55" s="21">
        <v>0</v>
      </c>
      <c r="P55">
        <f t="shared" si="2"/>
        <v>2064</v>
      </c>
      <c r="Q55" s="3">
        <f t="shared" ref="Q55:Q66" ca="1" si="6">+_xlfn.NORM.INV(RAND(),$D$6,$D$7)</f>
        <v>0.1972665419883354</v>
      </c>
      <c r="R55" s="21">
        <f t="shared" ca="1" si="4"/>
        <v>0</v>
      </c>
      <c r="S55" s="21">
        <f t="shared" ca="1" si="5"/>
        <v>0</v>
      </c>
      <c r="U55">
        <v>1969</v>
      </c>
      <c r="V55" s="3">
        <v>0.11359999999999999</v>
      </c>
      <c r="X55">
        <v>1969</v>
      </c>
      <c r="Y55" s="23" t="s">
        <v>41</v>
      </c>
    </row>
    <row r="56" spans="10:25" x14ac:dyDescent="0.25">
      <c r="J56">
        <f t="shared" si="1"/>
        <v>43</v>
      </c>
      <c r="K56" s="22" t="e">
        <v>#DIV/0!</v>
      </c>
      <c r="L56" s="22" t="e">
        <v>#DIV/0!</v>
      </c>
      <c r="M56" s="21">
        <v>0</v>
      </c>
      <c r="N56" s="21">
        <v>0</v>
      </c>
      <c r="P56">
        <f t="shared" si="2"/>
        <v>2065</v>
      </c>
      <c r="Q56" s="3">
        <f t="shared" ca="1" si="6"/>
        <v>0.1931874962001377</v>
      </c>
      <c r="R56" s="21">
        <f t="shared" ca="1" si="4"/>
        <v>0</v>
      </c>
      <c r="S56" s="21">
        <f t="shared" ca="1" si="5"/>
        <v>0</v>
      </c>
      <c r="U56">
        <v>1970</v>
      </c>
      <c r="V56" s="3">
        <v>1E-3</v>
      </c>
      <c r="X56">
        <v>1970</v>
      </c>
      <c r="Y56" s="23" t="s">
        <v>41</v>
      </c>
    </row>
    <row r="57" spans="10:25" x14ac:dyDescent="0.25">
      <c r="J57">
        <f t="shared" si="1"/>
        <v>44</v>
      </c>
      <c r="K57" s="22" t="e">
        <v>#DIV/0!</v>
      </c>
      <c r="L57" s="22" t="e">
        <v>#DIV/0!</v>
      </c>
      <c r="M57" s="21">
        <v>0</v>
      </c>
      <c r="N57" s="21">
        <v>0</v>
      </c>
      <c r="P57">
        <f t="shared" si="2"/>
        <v>2066</v>
      </c>
      <c r="Q57" s="3">
        <f t="shared" ca="1" si="6"/>
        <v>-0.12020781602557147</v>
      </c>
      <c r="R57" s="21">
        <f t="shared" ca="1" si="4"/>
        <v>0</v>
      </c>
      <c r="S57" s="21">
        <f t="shared" ca="1" si="5"/>
        <v>0</v>
      </c>
      <c r="U57">
        <v>1971</v>
      </c>
      <c r="V57" s="3">
        <v>0.1079</v>
      </c>
      <c r="X57">
        <v>1971</v>
      </c>
      <c r="Y57" s="23" t="s">
        <v>41</v>
      </c>
    </row>
    <row r="58" spans="10:25" x14ac:dyDescent="0.25">
      <c r="J58">
        <f t="shared" si="1"/>
        <v>45</v>
      </c>
      <c r="K58" s="22" t="e">
        <v>#DIV/0!</v>
      </c>
      <c r="L58" s="22" t="e">
        <v>#DIV/0!</v>
      </c>
      <c r="M58" s="21">
        <v>0</v>
      </c>
      <c r="N58" s="21">
        <v>0</v>
      </c>
      <c r="P58">
        <f t="shared" si="2"/>
        <v>2067</v>
      </c>
      <c r="Q58" s="3">
        <f t="shared" ca="1" si="6"/>
        <v>0.14617621024891253</v>
      </c>
      <c r="R58" s="21">
        <f t="shared" ca="1" si="4"/>
        <v>0</v>
      </c>
      <c r="S58" s="21">
        <f t="shared" ca="1" si="5"/>
        <v>0</v>
      </c>
      <c r="U58">
        <v>1972</v>
      </c>
      <c r="V58" s="3">
        <v>0.15629999999999999</v>
      </c>
      <c r="X58">
        <v>1972</v>
      </c>
      <c r="Y58" s="23" t="s">
        <v>41</v>
      </c>
    </row>
    <row r="59" spans="10:25" x14ac:dyDescent="0.25">
      <c r="J59">
        <f t="shared" si="1"/>
        <v>46</v>
      </c>
      <c r="K59" s="22" t="e">
        <v>#DIV/0!</v>
      </c>
      <c r="L59" s="22" t="e">
        <v>#DIV/0!</v>
      </c>
      <c r="M59" s="21">
        <v>0</v>
      </c>
      <c r="N59" s="21">
        <v>0</v>
      </c>
      <c r="P59">
        <f t="shared" si="2"/>
        <v>2068</v>
      </c>
      <c r="Q59" s="3">
        <f t="shared" ca="1" si="6"/>
        <v>0.28699157608155595</v>
      </c>
      <c r="R59" s="21">
        <f t="shared" ca="1" si="4"/>
        <v>0</v>
      </c>
      <c r="S59" s="21">
        <f t="shared" ca="1" si="5"/>
        <v>0</v>
      </c>
      <c r="U59">
        <v>1973</v>
      </c>
      <c r="V59" s="3">
        <v>0.17370000000000002</v>
      </c>
      <c r="X59">
        <v>1973</v>
      </c>
      <c r="Y59" s="23" t="s">
        <v>41</v>
      </c>
    </row>
    <row r="60" spans="10:25" x14ac:dyDescent="0.25">
      <c r="J60">
        <f t="shared" si="1"/>
        <v>47</v>
      </c>
      <c r="K60" s="22" t="e">
        <v>#DIV/0!</v>
      </c>
      <c r="L60" s="22" t="e">
        <v>#DIV/0!</v>
      </c>
      <c r="M60" s="21">
        <v>0</v>
      </c>
      <c r="N60" s="21">
        <v>0</v>
      </c>
      <c r="P60">
        <f t="shared" si="2"/>
        <v>2069</v>
      </c>
      <c r="Q60" s="3">
        <f t="shared" ca="1" si="6"/>
        <v>-6.6082581189643677E-2</v>
      </c>
      <c r="R60" s="21">
        <f t="shared" ca="1" si="4"/>
        <v>0</v>
      </c>
      <c r="S60" s="21">
        <f t="shared" ca="1" si="5"/>
        <v>0</v>
      </c>
      <c r="U60">
        <v>1974</v>
      </c>
      <c r="V60" s="3">
        <v>0.29719999999999996</v>
      </c>
      <c r="X60">
        <v>1974</v>
      </c>
      <c r="Y60" s="23" t="s">
        <v>41</v>
      </c>
    </row>
    <row r="61" spans="10:25" x14ac:dyDescent="0.25">
      <c r="J61">
        <f t="shared" si="1"/>
        <v>48</v>
      </c>
      <c r="K61" s="22" t="e">
        <v>#DIV/0!</v>
      </c>
      <c r="L61" s="22" t="e">
        <v>#DIV/0!</v>
      </c>
      <c r="M61" s="21">
        <v>0</v>
      </c>
      <c r="N61" s="21">
        <v>0</v>
      </c>
      <c r="P61">
        <f t="shared" si="2"/>
        <v>2070</v>
      </c>
      <c r="Q61" s="3">
        <f t="shared" ca="1" si="6"/>
        <v>-5.994395455353789E-2</v>
      </c>
      <c r="R61" s="21">
        <f t="shared" ca="1" si="4"/>
        <v>0</v>
      </c>
      <c r="S61" s="21">
        <f t="shared" ca="1" si="5"/>
        <v>0</v>
      </c>
      <c r="U61">
        <v>1975</v>
      </c>
      <c r="V61" s="3">
        <v>0.3155</v>
      </c>
      <c r="X61">
        <v>1975</v>
      </c>
      <c r="Y61" s="23" t="s">
        <v>41</v>
      </c>
    </row>
    <row r="62" spans="10:25" x14ac:dyDescent="0.25">
      <c r="J62">
        <f t="shared" si="1"/>
        <v>49</v>
      </c>
      <c r="K62" s="22" t="e">
        <v>#DIV/0!</v>
      </c>
      <c r="L62" s="22" t="e">
        <v>#DIV/0!</v>
      </c>
      <c r="M62" s="21">
        <v>0</v>
      </c>
      <c r="N62" s="21">
        <v>0</v>
      </c>
      <c r="P62">
        <f t="shared" si="2"/>
        <v>2071</v>
      </c>
      <c r="Q62" s="3">
        <f t="shared" ca="1" si="6"/>
        <v>1.1782678232554591E-2</v>
      </c>
      <c r="R62" s="21">
        <f t="shared" ca="1" si="4"/>
        <v>0</v>
      </c>
      <c r="S62" s="21">
        <f t="shared" ca="1" si="5"/>
        <v>0</v>
      </c>
      <c r="U62">
        <v>1976</v>
      </c>
      <c r="V62" s="3">
        <v>0.19149999999999998</v>
      </c>
      <c r="X62">
        <v>1976</v>
      </c>
      <c r="Y62" s="23" t="s">
        <v>41</v>
      </c>
    </row>
    <row r="63" spans="10:25" x14ac:dyDescent="0.25">
      <c r="J63">
        <f t="shared" si="1"/>
        <v>50</v>
      </c>
      <c r="K63" s="22" t="e">
        <v>#DIV/0!</v>
      </c>
      <c r="L63" s="22" t="e">
        <v>#DIV/0!</v>
      </c>
      <c r="M63" s="21">
        <v>0</v>
      </c>
      <c r="N63" s="21">
        <v>0</v>
      </c>
      <c r="P63">
        <f t="shared" si="2"/>
        <v>2072</v>
      </c>
      <c r="Q63" s="3">
        <f t="shared" ca="1" si="6"/>
        <v>0.15445976961303165</v>
      </c>
      <c r="R63" s="21">
        <f t="shared" ca="1" si="4"/>
        <v>0</v>
      </c>
      <c r="S63" s="21">
        <f t="shared" ca="1" si="5"/>
        <v>0</v>
      </c>
      <c r="U63">
        <v>1977</v>
      </c>
      <c r="V63" s="3">
        <v>-0.115</v>
      </c>
      <c r="X63">
        <v>1977</v>
      </c>
      <c r="Y63" s="23" t="s">
        <v>41</v>
      </c>
    </row>
    <row r="64" spans="10:25" x14ac:dyDescent="0.25">
      <c r="J64">
        <f t="shared" si="1"/>
        <v>51</v>
      </c>
      <c r="K64" s="22" t="e">
        <v>#DIV/0!</v>
      </c>
      <c r="L64" s="22" t="e">
        <v>#DIV/0!</v>
      </c>
      <c r="M64" s="21">
        <v>0</v>
      </c>
      <c r="N64" s="21">
        <v>0</v>
      </c>
      <c r="P64">
        <f t="shared" si="2"/>
        <v>2073</v>
      </c>
      <c r="Q64" s="3">
        <f t="shared" ca="1" si="6"/>
        <v>0.20709735967237963</v>
      </c>
      <c r="R64" s="21">
        <f t="shared" ca="1" si="4"/>
        <v>0</v>
      </c>
      <c r="S64" s="21">
        <f t="shared" ca="1" si="5"/>
        <v>0</v>
      </c>
      <c r="U64">
        <v>1978</v>
      </c>
      <c r="V64" s="3">
        <v>1.06E-2</v>
      </c>
      <c r="X64">
        <v>1978</v>
      </c>
      <c r="Y64" s="23" t="s">
        <v>41</v>
      </c>
    </row>
    <row r="65" spans="10:25" x14ac:dyDescent="0.25">
      <c r="J65">
        <f t="shared" si="1"/>
        <v>52</v>
      </c>
      <c r="K65" s="22" t="e">
        <v>#DIV/0!</v>
      </c>
      <c r="L65" s="22" t="e">
        <v>#DIV/0!</v>
      </c>
      <c r="M65" s="21">
        <v>0</v>
      </c>
      <c r="N65" s="21">
        <v>0</v>
      </c>
      <c r="P65">
        <f t="shared" si="2"/>
        <v>2074</v>
      </c>
      <c r="Q65" s="3">
        <f t="shared" ca="1" si="6"/>
        <v>0.26763004749788555</v>
      </c>
      <c r="R65" s="21">
        <f t="shared" ca="1" si="4"/>
        <v>0</v>
      </c>
      <c r="S65" s="21">
        <f t="shared" ca="1" si="5"/>
        <v>0</v>
      </c>
      <c r="U65">
        <v>1979</v>
      </c>
      <c r="V65" s="3">
        <v>0.1231</v>
      </c>
      <c r="X65">
        <v>1979</v>
      </c>
      <c r="Y65" s="23" t="s">
        <v>41</v>
      </c>
    </row>
    <row r="66" spans="10:25" x14ac:dyDescent="0.25">
      <c r="J66">
        <f t="shared" si="1"/>
        <v>53</v>
      </c>
      <c r="K66" s="22" t="e">
        <v>#DIV/0!</v>
      </c>
      <c r="L66" s="22" t="e">
        <v>#DIV/0!</v>
      </c>
      <c r="M66" s="21">
        <v>0</v>
      </c>
      <c r="N66" s="21">
        <v>0</v>
      </c>
      <c r="P66">
        <f t="shared" si="2"/>
        <v>2075</v>
      </c>
      <c r="Q66" s="3">
        <f t="shared" ca="1" si="6"/>
        <v>0.15184065716634565</v>
      </c>
      <c r="R66" s="21">
        <f t="shared" ca="1" si="4"/>
        <v>0</v>
      </c>
      <c r="S66" s="21">
        <f t="shared" ca="1" si="5"/>
        <v>0</v>
      </c>
      <c r="U66">
        <v>1980</v>
      </c>
      <c r="V66" s="3">
        <v>0.25769999999999998</v>
      </c>
      <c r="X66">
        <v>1980</v>
      </c>
      <c r="Y66" s="23" t="s">
        <v>41</v>
      </c>
    </row>
    <row r="67" spans="10:25" x14ac:dyDescent="0.25">
      <c r="J67">
        <f t="shared" si="1"/>
        <v>54</v>
      </c>
      <c r="K67" s="22" t="e">
        <v>#DIV/0!</v>
      </c>
      <c r="L67" s="22" t="e">
        <v>#DIV/0!</v>
      </c>
      <c r="M67" s="21">
        <v>0</v>
      </c>
      <c r="N67" s="21">
        <v>0</v>
      </c>
      <c r="Q67" s="2"/>
      <c r="R67" s="19"/>
      <c r="U67">
        <v>1981</v>
      </c>
      <c r="V67" s="3">
        <v>-9.7299999999999998E-2</v>
      </c>
      <c r="X67">
        <v>1981</v>
      </c>
      <c r="Y67" s="23" t="s">
        <v>41</v>
      </c>
    </row>
    <row r="68" spans="10:25" x14ac:dyDescent="0.25">
      <c r="J68">
        <f t="shared" si="1"/>
        <v>55</v>
      </c>
      <c r="K68" s="22" t="e">
        <v>#DIV/0!</v>
      </c>
      <c r="L68" s="22" t="e">
        <v>#DIV/0!</v>
      </c>
      <c r="M68" s="21">
        <v>0</v>
      </c>
      <c r="N68" s="21">
        <v>0</v>
      </c>
      <c r="Q68" s="2"/>
      <c r="R68" s="19"/>
      <c r="U68">
        <v>1982</v>
      </c>
      <c r="V68" s="3">
        <v>0.14760000000000001</v>
      </c>
      <c r="X68">
        <v>1982</v>
      </c>
      <c r="Y68" s="23" t="s">
        <v>41</v>
      </c>
    </row>
    <row r="69" spans="10:25" x14ac:dyDescent="0.25">
      <c r="J69">
        <f t="shared" si="1"/>
        <v>56</v>
      </c>
      <c r="K69" s="22" t="e">
        <v>#DIV/0!</v>
      </c>
      <c r="L69" s="22" t="e">
        <v>#DIV/0!</v>
      </c>
      <c r="M69" s="21">
        <v>0</v>
      </c>
      <c r="N69" s="21">
        <v>0</v>
      </c>
      <c r="Q69" s="2"/>
      <c r="R69" s="19"/>
      <c r="U69">
        <v>1983</v>
      </c>
      <c r="V69" s="3">
        <v>0.17269999999999999</v>
      </c>
      <c r="X69">
        <v>1983</v>
      </c>
      <c r="Y69" s="23" t="s">
        <v>41</v>
      </c>
    </row>
    <row r="70" spans="10:25" x14ac:dyDescent="0.25">
      <c r="J70">
        <f t="shared" si="1"/>
        <v>57</v>
      </c>
      <c r="K70" s="22" t="e">
        <v>#DIV/0!</v>
      </c>
      <c r="L70" s="22" t="e">
        <v>#DIV/0!</v>
      </c>
      <c r="M70" s="21">
        <v>0</v>
      </c>
      <c r="N70" s="21">
        <v>0</v>
      </c>
      <c r="Q70" s="2"/>
      <c r="R70" s="19"/>
      <c r="U70">
        <v>1984</v>
      </c>
      <c r="V70" s="3">
        <v>1.3999999999999999E-2</v>
      </c>
      <c r="X70">
        <v>1984</v>
      </c>
      <c r="Y70" s="23" t="s">
        <v>41</v>
      </c>
    </row>
    <row r="71" spans="10:25" x14ac:dyDescent="0.25">
      <c r="J71">
        <f t="shared" si="1"/>
        <v>58</v>
      </c>
      <c r="K71" s="22" t="e">
        <v>#DIV/0!</v>
      </c>
      <c r="L71" s="22" t="e">
        <v>#DIV/0!</v>
      </c>
      <c r="M71" s="21">
        <v>0</v>
      </c>
      <c r="N71" s="21">
        <v>0</v>
      </c>
      <c r="Q71" s="2"/>
      <c r="R71" s="19"/>
      <c r="U71">
        <v>1985</v>
      </c>
      <c r="V71" s="3">
        <v>0.26329999999999998</v>
      </c>
      <c r="X71">
        <v>1985</v>
      </c>
      <c r="Y71" s="23" t="s">
        <v>41</v>
      </c>
    </row>
    <row r="72" spans="10:25" x14ac:dyDescent="0.25">
      <c r="J72">
        <f t="shared" si="1"/>
        <v>59</v>
      </c>
      <c r="K72" s="22" t="e">
        <v>#DIV/0!</v>
      </c>
      <c r="L72" s="22" t="e">
        <v>#DIV/0!</v>
      </c>
      <c r="M72" s="21">
        <v>0</v>
      </c>
      <c r="N72" s="21">
        <v>0</v>
      </c>
      <c r="Q72" s="2"/>
      <c r="R72" s="19"/>
      <c r="U72">
        <v>1986</v>
      </c>
      <c r="V72" s="3">
        <v>0.1462</v>
      </c>
      <c r="X72">
        <v>1986</v>
      </c>
      <c r="Y72" s="23" t="s">
        <v>41</v>
      </c>
    </row>
    <row r="73" spans="10:25" x14ac:dyDescent="0.25">
      <c r="J73">
        <f t="shared" si="1"/>
        <v>60</v>
      </c>
      <c r="K73" s="22" t="e">
        <v>#DIV/0!</v>
      </c>
      <c r="L73" s="22" t="e">
        <v>#DIV/0!</v>
      </c>
      <c r="M73" s="21">
        <v>0</v>
      </c>
      <c r="N73" s="21">
        <v>0</v>
      </c>
      <c r="Q73" s="2"/>
      <c r="R73" s="19"/>
      <c r="U73">
        <v>1987</v>
      </c>
      <c r="V73" s="3">
        <v>2.0299999999999999E-2</v>
      </c>
      <c r="X73">
        <v>1987</v>
      </c>
      <c r="Y73" s="23" t="s">
        <v>41</v>
      </c>
    </row>
    <row r="74" spans="10:25" x14ac:dyDescent="0.25">
      <c r="J74">
        <f t="shared" si="1"/>
        <v>61</v>
      </c>
      <c r="K74" s="22" t="e">
        <v>#DIV/0!</v>
      </c>
      <c r="L74" s="22" t="e">
        <v>#DIV/0!</v>
      </c>
      <c r="M74" s="21">
        <v>0</v>
      </c>
      <c r="N74" s="21">
        <v>0</v>
      </c>
      <c r="Q74" s="2"/>
      <c r="R74" s="19"/>
      <c r="U74">
        <v>1988</v>
      </c>
      <c r="V74" s="3">
        <v>0.124</v>
      </c>
      <c r="X74">
        <v>1988</v>
      </c>
      <c r="Y74" s="3">
        <v>0.32470627659574397</v>
      </c>
    </row>
    <row r="75" spans="10:25" x14ac:dyDescent="0.25">
      <c r="J75">
        <f t="shared" si="1"/>
        <v>62</v>
      </c>
      <c r="K75" s="22" t="e">
        <v>#DIV/0!</v>
      </c>
      <c r="L75" s="22" t="e">
        <v>#DIV/0!</v>
      </c>
      <c r="M75" s="21">
        <v>0</v>
      </c>
      <c r="N75" s="21">
        <v>0</v>
      </c>
      <c r="Q75" s="2"/>
      <c r="R75" s="19"/>
      <c r="U75">
        <v>1989</v>
      </c>
      <c r="V75" s="3">
        <v>0.27250000000000002</v>
      </c>
      <c r="X75">
        <v>1989</v>
      </c>
      <c r="Y75" s="3">
        <v>0.193997350209865</v>
      </c>
    </row>
    <row r="76" spans="10:25" x14ac:dyDescent="0.25">
      <c r="J76">
        <f t="shared" si="1"/>
        <v>63</v>
      </c>
      <c r="K76" s="22" t="e">
        <v>#DIV/0!</v>
      </c>
      <c r="L76" s="22" t="e">
        <v>#DIV/0!</v>
      </c>
      <c r="M76" s="21">
        <v>0</v>
      </c>
      <c r="N76" s="21">
        <v>0</v>
      </c>
      <c r="Q76" s="2"/>
      <c r="R76" s="19"/>
      <c r="U76">
        <v>1990</v>
      </c>
      <c r="V76" s="3">
        <v>-6.5599999999999992E-2</v>
      </c>
      <c r="X76">
        <v>1990</v>
      </c>
      <c r="Y76" s="3">
        <v>-0.28835177582586902</v>
      </c>
    </row>
    <row r="77" spans="10:25" x14ac:dyDescent="0.25">
      <c r="J77">
        <f t="shared" si="1"/>
        <v>64</v>
      </c>
      <c r="K77" s="22" t="e">
        <v>#DIV/0!</v>
      </c>
      <c r="L77" s="22" t="e">
        <v>#DIV/0!</v>
      </c>
      <c r="M77" s="21">
        <v>0</v>
      </c>
      <c r="N77" s="21">
        <v>0</v>
      </c>
      <c r="Q77" s="2"/>
      <c r="R77" s="19"/>
      <c r="U77">
        <v>1991</v>
      </c>
      <c r="V77" s="3">
        <v>0.2631</v>
      </c>
      <c r="X77">
        <v>1991</v>
      </c>
      <c r="Y77" s="3">
        <v>0.26273805727709498</v>
      </c>
    </row>
    <row r="78" spans="10:25" x14ac:dyDescent="0.25">
      <c r="J78">
        <f t="shared" si="1"/>
        <v>65</v>
      </c>
      <c r="K78" s="22" t="e">
        <v>#DIV/0!</v>
      </c>
      <c r="L78" s="22" t="e">
        <v>#DIV/0!</v>
      </c>
      <c r="M78" s="21">
        <v>0</v>
      </c>
      <c r="N78" s="21">
        <v>0</v>
      </c>
      <c r="Q78" s="2"/>
      <c r="R78" s="19"/>
      <c r="U78">
        <v>1992</v>
      </c>
      <c r="V78" s="3">
        <v>4.4600000000000001E-2</v>
      </c>
      <c r="X78">
        <v>1992</v>
      </c>
      <c r="Y78" s="3">
        <v>6.766765132921581E-3</v>
      </c>
    </row>
    <row r="79" spans="10:25" x14ac:dyDescent="0.25">
      <c r="J79">
        <f t="shared" ref="J79:J113" si="7">1+J78</f>
        <v>66</v>
      </c>
      <c r="K79" s="22" t="e">
        <v>#DIV/0!</v>
      </c>
      <c r="L79" s="22" t="e">
        <v>#DIV/0!</v>
      </c>
      <c r="M79" s="21">
        <v>0</v>
      </c>
      <c r="N79" s="21">
        <v>0</v>
      </c>
      <c r="Q79" s="2"/>
      <c r="R79" s="19"/>
      <c r="U79">
        <v>1993</v>
      </c>
      <c r="V79" s="3">
        <v>7.0599999999999996E-2</v>
      </c>
      <c r="X79">
        <v>1993</v>
      </c>
      <c r="Y79" s="3">
        <v>0.36886764649570997</v>
      </c>
    </row>
    <row r="80" spans="10:25" x14ac:dyDescent="0.25">
      <c r="J80">
        <f t="shared" si="7"/>
        <v>67</v>
      </c>
      <c r="K80" s="22" t="e">
        <v>#DIV/0!</v>
      </c>
      <c r="L80" s="22" t="e">
        <v>#DIV/0!</v>
      </c>
      <c r="M80" s="21">
        <v>0</v>
      </c>
      <c r="N80" s="21">
        <v>0</v>
      </c>
      <c r="Q80" s="2"/>
      <c r="R80" s="19"/>
      <c r="U80">
        <v>1994</v>
      </c>
      <c r="V80" s="3">
        <v>-1.54E-2</v>
      </c>
      <c r="X80">
        <v>1994</v>
      </c>
      <c r="Y80" s="3">
        <v>2.2404616265173899E-2</v>
      </c>
    </row>
    <row r="81" spans="10:25" x14ac:dyDescent="0.25">
      <c r="J81">
        <f t="shared" si="7"/>
        <v>68</v>
      </c>
      <c r="K81" s="22" t="e">
        <v>#DIV/0!</v>
      </c>
      <c r="L81" s="22" t="e">
        <v>#DIV/0!</v>
      </c>
      <c r="M81" s="21">
        <v>0</v>
      </c>
      <c r="N81" s="21">
        <v>0</v>
      </c>
      <c r="Q81" s="2"/>
      <c r="R81" s="19"/>
      <c r="U81">
        <v>1995</v>
      </c>
      <c r="V81" s="3">
        <v>0.34110000000000001</v>
      </c>
      <c r="X81">
        <v>1995</v>
      </c>
      <c r="Y81" s="3">
        <v>0.13569214850543798</v>
      </c>
    </row>
    <row r="82" spans="10:25" x14ac:dyDescent="0.25">
      <c r="J82">
        <f t="shared" si="7"/>
        <v>69</v>
      </c>
      <c r="K82" s="22" t="e">
        <v>#DIV/0!</v>
      </c>
      <c r="L82" s="22" t="e">
        <v>#DIV/0!</v>
      </c>
      <c r="M82" s="21">
        <v>0</v>
      </c>
      <c r="N82" s="21">
        <v>0</v>
      </c>
      <c r="Q82" s="2"/>
      <c r="R82" s="19"/>
      <c r="U82">
        <v>1996</v>
      </c>
      <c r="V82" s="3">
        <v>0.2026</v>
      </c>
      <c r="X82">
        <v>1996</v>
      </c>
      <c r="Y82" s="3">
        <v>0.16206058312174298</v>
      </c>
    </row>
    <row r="83" spans="10:25" x14ac:dyDescent="0.25">
      <c r="J83">
        <f t="shared" si="7"/>
        <v>70</v>
      </c>
      <c r="K83" s="22" t="e">
        <v>#DIV/0!</v>
      </c>
      <c r="L83" s="22" t="e">
        <v>#DIV/0!</v>
      </c>
      <c r="M83" s="21">
        <v>0</v>
      </c>
      <c r="N83" s="21">
        <v>0</v>
      </c>
      <c r="R83" s="19"/>
      <c r="U83">
        <v>1997</v>
      </c>
      <c r="V83" s="3">
        <v>0.31010000000000004</v>
      </c>
      <c r="X83">
        <v>1997</v>
      </c>
      <c r="Y83" s="3">
        <v>0.28502083307107601</v>
      </c>
    </row>
    <row r="84" spans="10:25" x14ac:dyDescent="0.25">
      <c r="J84">
        <f t="shared" si="7"/>
        <v>71</v>
      </c>
      <c r="K84" s="22" t="e">
        <v>#DIV/0!</v>
      </c>
      <c r="L84" s="22" t="e">
        <v>#DIV/0!</v>
      </c>
      <c r="M84" s="21">
        <v>0</v>
      </c>
      <c r="N84" s="21">
        <v>0</v>
      </c>
      <c r="R84" s="19"/>
      <c r="U84">
        <v>1998</v>
      </c>
      <c r="V84" s="3">
        <v>0.26669999999999999</v>
      </c>
      <c r="X84">
        <v>1998</v>
      </c>
      <c r="Y84" s="3">
        <v>0.15357088566302099</v>
      </c>
    </row>
    <row r="85" spans="10:25" x14ac:dyDescent="0.25">
      <c r="J85">
        <f t="shared" si="7"/>
        <v>72</v>
      </c>
      <c r="K85" s="22" t="e">
        <v>#DIV/0!</v>
      </c>
      <c r="L85" s="22" t="e">
        <v>#DIV/0!</v>
      </c>
      <c r="M85" s="21">
        <v>0</v>
      </c>
      <c r="N85" s="21">
        <v>0</v>
      </c>
      <c r="U85">
        <v>1999</v>
      </c>
      <c r="V85" s="3">
        <v>0.1953</v>
      </c>
      <c r="X85">
        <v>1999</v>
      </c>
      <c r="Y85" s="3">
        <v>0.48402619215093301</v>
      </c>
    </row>
    <row r="86" spans="10:25" x14ac:dyDescent="0.25">
      <c r="J86">
        <f t="shared" si="7"/>
        <v>73</v>
      </c>
      <c r="K86" s="22" t="e">
        <v>#DIV/0!</v>
      </c>
      <c r="L86" s="22" t="e">
        <v>#DIV/0!</v>
      </c>
      <c r="M86" s="21">
        <v>0</v>
      </c>
      <c r="N86" s="21">
        <v>0</v>
      </c>
      <c r="U86">
        <v>2000</v>
      </c>
      <c r="V86" s="3">
        <v>0.1014</v>
      </c>
      <c r="X86">
        <v>2000</v>
      </c>
      <c r="Y86" s="3">
        <v>-7.0825269921344899E-2</v>
      </c>
    </row>
    <row r="87" spans="10:25" x14ac:dyDescent="0.25">
      <c r="J87">
        <f t="shared" si="7"/>
        <v>74</v>
      </c>
      <c r="K87" s="22" t="e">
        <v>#DIV/0!</v>
      </c>
      <c r="L87" s="22" t="e">
        <v>#DIV/0!</v>
      </c>
      <c r="M87" s="21">
        <v>0</v>
      </c>
      <c r="N87" s="21">
        <v>0</v>
      </c>
      <c r="U87">
        <v>2001</v>
      </c>
      <c r="V87" s="3">
        <v>0.13039999999999999</v>
      </c>
      <c r="X87">
        <v>2001</v>
      </c>
      <c r="Y87" s="3">
        <v>0.112181614951815</v>
      </c>
    </row>
    <row r="88" spans="10:25" x14ac:dyDescent="0.25">
      <c r="J88">
        <f t="shared" si="7"/>
        <v>75</v>
      </c>
      <c r="K88" s="22" t="e">
        <v>#DIV/0!</v>
      </c>
      <c r="L88" s="22" t="e">
        <v>#DIV/0!</v>
      </c>
      <c r="M88" s="21">
        <v>0</v>
      </c>
      <c r="N88" s="21">
        <v>0</v>
      </c>
      <c r="U88">
        <v>2002</v>
      </c>
      <c r="V88" s="3">
        <v>0.23370000000000002</v>
      </c>
      <c r="X88">
        <v>2002</v>
      </c>
      <c r="Y88" s="3">
        <v>-0.319113950643724</v>
      </c>
    </row>
    <row r="89" spans="10:25" x14ac:dyDescent="0.25">
      <c r="J89">
        <f t="shared" si="7"/>
        <v>76</v>
      </c>
      <c r="K89" s="22" t="e">
        <v>#DIV/0!</v>
      </c>
      <c r="L89" s="22" t="e">
        <v>#DIV/0!</v>
      </c>
      <c r="M89" s="21">
        <v>0</v>
      </c>
      <c r="N89" s="21">
        <v>0</v>
      </c>
      <c r="U89">
        <v>2003</v>
      </c>
      <c r="V89" s="3">
        <v>0.26379999999999998</v>
      </c>
      <c r="X89">
        <v>2003</v>
      </c>
      <c r="Y89" s="3">
        <v>0.11790226911474401</v>
      </c>
    </row>
    <row r="90" spans="10:25" x14ac:dyDescent="0.25">
      <c r="J90">
        <f t="shared" si="7"/>
        <v>77</v>
      </c>
      <c r="K90" s="22" t="e">
        <v>#DIV/0!</v>
      </c>
      <c r="L90" s="22" t="e">
        <v>#DIV/0!</v>
      </c>
      <c r="M90" s="21">
        <v>0</v>
      </c>
      <c r="N90" s="21">
        <v>0</v>
      </c>
      <c r="U90">
        <v>2004</v>
      </c>
      <c r="V90" s="3">
        <v>8.9900000000000008E-2</v>
      </c>
      <c r="X90">
        <v>2004</v>
      </c>
      <c r="Y90" s="3">
        <v>7.3327642995185197E-2</v>
      </c>
    </row>
    <row r="91" spans="10:25" x14ac:dyDescent="0.25">
      <c r="J91">
        <f t="shared" si="7"/>
        <v>78</v>
      </c>
      <c r="K91" s="22" t="e">
        <v>#DIV/0!</v>
      </c>
      <c r="L91" s="22" t="e">
        <v>#DIV/0!</v>
      </c>
      <c r="M91" s="21">
        <v>0</v>
      </c>
      <c r="N91" s="21">
        <v>0</v>
      </c>
      <c r="U91">
        <v>2005</v>
      </c>
      <c r="V91" s="3">
        <v>-0.30299999999999999</v>
      </c>
      <c r="X91">
        <v>2005</v>
      </c>
      <c r="Y91" s="3">
        <v>0.28593692778858099</v>
      </c>
    </row>
    <row r="92" spans="10:25" x14ac:dyDescent="0.25">
      <c r="J92">
        <f t="shared" si="7"/>
        <v>79</v>
      </c>
      <c r="K92" s="22" t="e">
        <v>#DIV/0!</v>
      </c>
      <c r="L92" s="22" t="e">
        <v>#DIV/0!</v>
      </c>
      <c r="M92" s="21">
        <v>0</v>
      </c>
      <c r="N92" s="21">
        <v>0</v>
      </c>
      <c r="U92">
        <v>2006</v>
      </c>
      <c r="V92" s="3">
        <v>0.13619999999999999</v>
      </c>
      <c r="X92">
        <v>2006</v>
      </c>
      <c r="Y92" s="3">
        <v>8.8590397589351499E-2</v>
      </c>
    </row>
    <row r="93" spans="10:25" x14ac:dyDescent="0.25">
      <c r="J93">
        <f t="shared" si="7"/>
        <v>80</v>
      </c>
      <c r="K93" s="22" t="e">
        <v>#DIV/0!</v>
      </c>
      <c r="L93" s="22" t="e">
        <v>#DIV/0!</v>
      </c>
      <c r="M93" s="21">
        <v>0</v>
      </c>
      <c r="N93" s="21">
        <v>0</v>
      </c>
      <c r="U93">
        <v>2007</v>
      </c>
      <c r="V93" s="3">
        <v>3.5299999999999998E-2</v>
      </c>
      <c r="X93">
        <v>2007</v>
      </c>
      <c r="Y93" s="3">
        <v>3.6496921983621201E-3</v>
      </c>
    </row>
    <row r="94" spans="10:25" x14ac:dyDescent="0.25">
      <c r="J94">
        <f t="shared" si="7"/>
        <v>81</v>
      </c>
      <c r="K94" s="22" t="e">
        <v>#DIV/0!</v>
      </c>
      <c r="L94" s="22" t="e">
        <v>#DIV/0!</v>
      </c>
      <c r="M94" s="21">
        <v>0</v>
      </c>
      <c r="N94" s="21">
        <v>0</v>
      </c>
      <c r="U94">
        <v>2008</v>
      </c>
      <c r="V94" s="3">
        <v>0.38490000000000002</v>
      </c>
      <c r="X94">
        <v>2008</v>
      </c>
      <c r="Y94" s="3">
        <v>-0.384858035382035</v>
      </c>
    </row>
    <row r="95" spans="10:25" x14ac:dyDescent="0.25">
      <c r="J95">
        <f t="shared" si="7"/>
        <v>82</v>
      </c>
      <c r="K95" s="22" t="e">
        <v>#DIV/0!</v>
      </c>
      <c r="L95" s="22" t="e">
        <v>#DIV/0!</v>
      </c>
      <c r="M95" s="21">
        <v>0</v>
      </c>
      <c r="N95" s="21">
        <v>0</v>
      </c>
      <c r="U95">
        <v>2009</v>
      </c>
      <c r="V95" s="3">
        <v>0.23449999999999999</v>
      </c>
      <c r="X95">
        <v>2009</v>
      </c>
      <c r="Y95" s="3">
        <v>0.308110949720176</v>
      </c>
    </row>
    <row r="96" spans="10:25" x14ac:dyDescent="0.25">
      <c r="J96">
        <f t="shared" si="7"/>
        <v>83</v>
      </c>
      <c r="K96" s="22" t="e">
        <v>#DIV/0!</v>
      </c>
      <c r="L96" s="22" t="e">
        <v>#DIV/0!</v>
      </c>
      <c r="M96" s="21">
        <v>0</v>
      </c>
      <c r="N96" s="21">
        <v>0</v>
      </c>
      <c r="U96">
        <v>2010</v>
      </c>
      <c r="V96" s="3">
        <v>0.1278</v>
      </c>
      <c r="X96">
        <v>2010</v>
      </c>
      <c r="Y96" s="3">
        <v>0.22058464207148598</v>
      </c>
    </row>
    <row r="97" spans="10:25" x14ac:dyDescent="0.25">
      <c r="J97">
        <f t="shared" si="7"/>
        <v>84</v>
      </c>
      <c r="K97" s="22" t="e">
        <v>#DIV/0!</v>
      </c>
      <c r="L97" s="22" t="e">
        <v>#DIV/0!</v>
      </c>
      <c r="M97" s="21">
        <v>0</v>
      </c>
      <c r="N97" s="21">
        <v>0</v>
      </c>
      <c r="U97">
        <v>2011</v>
      </c>
      <c r="V97" s="3">
        <v>-0.3</v>
      </c>
      <c r="X97">
        <v>2011</v>
      </c>
      <c r="Y97" s="3">
        <v>3.8182319340935099E-2</v>
      </c>
    </row>
    <row r="98" spans="10:25" x14ac:dyDescent="0.25">
      <c r="J98">
        <f t="shared" si="7"/>
        <v>85</v>
      </c>
      <c r="K98" s="22" t="e">
        <v>#DIV/0!</v>
      </c>
      <c r="L98" s="22" t="e">
        <v>#DIV/0!</v>
      </c>
      <c r="M98" s="21">
        <v>0</v>
      </c>
      <c r="N98" s="21">
        <v>0</v>
      </c>
      <c r="U98">
        <v>2012</v>
      </c>
      <c r="V98" s="3">
        <v>0.1341</v>
      </c>
      <c r="X98">
        <v>2012</v>
      </c>
      <c r="Y98" s="3">
        <v>0.145438646205725</v>
      </c>
    </row>
    <row r="99" spans="10:25" x14ac:dyDescent="0.25">
      <c r="J99">
        <f t="shared" si="7"/>
        <v>86</v>
      </c>
      <c r="K99" s="22" t="e">
        <v>#DIV/0!</v>
      </c>
      <c r="L99" s="22" t="e">
        <v>#DIV/0!</v>
      </c>
      <c r="M99" s="21">
        <v>0</v>
      </c>
      <c r="N99" s="21">
        <v>0</v>
      </c>
      <c r="U99">
        <v>2013</v>
      </c>
      <c r="V99" s="3">
        <v>0.29600000000000004</v>
      </c>
      <c r="X99">
        <v>2013</v>
      </c>
      <c r="Y99" s="3">
        <v>0.18096485696127101</v>
      </c>
    </row>
    <row r="100" spans="10:25" x14ac:dyDescent="0.25">
      <c r="J100">
        <f t="shared" si="7"/>
        <v>87</v>
      </c>
      <c r="K100" s="22" t="e">
        <v>#DIV/0!</v>
      </c>
      <c r="L100" s="22" t="e">
        <v>#DIV/0!</v>
      </c>
      <c r="M100" s="21">
        <v>0</v>
      </c>
      <c r="N100" s="21">
        <v>0</v>
      </c>
      <c r="U100">
        <v>2014</v>
      </c>
      <c r="V100" s="3">
        <v>0.1139</v>
      </c>
      <c r="X100">
        <v>2014</v>
      </c>
      <c r="Y100" s="3">
        <v>0.18935255490191299</v>
      </c>
    </row>
    <row r="101" spans="10:25" x14ac:dyDescent="0.25">
      <c r="J101">
        <f t="shared" si="7"/>
        <v>88</v>
      </c>
      <c r="K101" s="22" t="e">
        <v>#DIV/0!</v>
      </c>
      <c r="L101" s="22" t="e">
        <v>#DIV/0!</v>
      </c>
      <c r="M101" s="21">
        <v>0</v>
      </c>
      <c r="N101" s="21">
        <v>0</v>
      </c>
      <c r="U101">
        <v>2015</v>
      </c>
      <c r="V101" s="3">
        <v>-7.3000000000000001E-3</v>
      </c>
      <c r="X101">
        <v>2015</v>
      </c>
      <c r="Y101" s="3">
        <v>9.4661992770632503E-2</v>
      </c>
    </row>
    <row r="102" spans="10:25" x14ac:dyDescent="0.25">
      <c r="J102">
        <f t="shared" si="7"/>
        <v>89</v>
      </c>
      <c r="K102" s="22" t="e">
        <v>#DIV/0!</v>
      </c>
      <c r="L102" s="22" t="e">
        <v>#DIV/0!</v>
      </c>
      <c r="M102" s="21">
        <v>0</v>
      </c>
      <c r="N102" s="21">
        <v>0</v>
      </c>
      <c r="U102">
        <v>2016</v>
      </c>
      <c r="V102" s="3">
        <v>9.5399999999999985E-2</v>
      </c>
      <c r="X102">
        <v>2016</v>
      </c>
      <c r="Y102" s="3">
        <v>0.120458992409388</v>
      </c>
    </row>
    <row r="103" spans="10:25" x14ac:dyDescent="0.25">
      <c r="J103">
        <f t="shared" si="7"/>
        <v>90</v>
      </c>
      <c r="K103" s="22" t="e">
        <v>#DIV/0!</v>
      </c>
      <c r="L103" s="22" t="e">
        <v>#DIV/0!</v>
      </c>
      <c r="M103" s="21">
        <v>0</v>
      </c>
      <c r="N103" s="21">
        <v>0</v>
      </c>
      <c r="U103">
        <v>2017</v>
      </c>
      <c r="V103" s="3">
        <v>0.19420000000000001</v>
      </c>
      <c r="X103">
        <v>2017</v>
      </c>
      <c r="Y103" s="3">
        <v>9.5359512805037794E-2</v>
      </c>
    </row>
    <row r="104" spans="10:25" x14ac:dyDescent="0.25">
      <c r="J104">
        <f t="shared" si="7"/>
        <v>91</v>
      </c>
      <c r="K104" s="22" t="e">
        <v>#DIV/0!</v>
      </c>
      <c r="L104" s="22" t="e">
        <v>#DIV/0!</v>
      </c>
      <c r="M104" s="21">
        <v>0</v>
      </c>
      <c r="N104" s="21">
        <v>0</v>
      </c>
      <c r="U104">
        <v>2018</v>
      </c>
      <c r="V104" s="3">
        <v>-6.2400000000000004E-2</v>
      </c>
      <c r="X104">
        <v>2018</v>
      </c>
      <c r="Y104" s="3">
        <v>-4.6102734256704296E-2</v>
      </c>
    </row>
    <row r="105" spans="10:25" x14ac:dyDescent="0.25">
      <c r="J105">
        <f t="shared" si="7"/>
        <v>92</v>
      </c>
      <c r="K105" s="22" t="e">
        <v>#DIV/0!</v>
      </c>
      <c r="L105" s="22" t="e">
        <v>#DIV/0!</v>
      </c>
      <c r="M105" s="21">
        <v>0</v>
      </c>
      <c r="N105" s="21">
        <v>0</v>
      </c>
      <c r="U105">
        <v>2019</v>
      </c>
      <c r="V105" s="3">
        <v>0.2888</v>
      </c>
      <c r="X105">
        <v>2019</v>
      </c>
      <c r="Y105" s="3">
        <v>0.297440123227592</v>
      </c>
    </row>
    <row r="106" spans="10:25" x14ac:dyDescent="0.25">
      <c r="J106">
        <f t="shared" si="7"/>
        <v>93</v>
      </c>
      <c r="K106" s="22" t="e">
        <v>#DIV/0!</v>
      </c>
      <c r="L106" s="22" t="e">
        <v>#DIV/0!</v>
      </c>
      <c r="M106" s="21">
        <v>0</v>
      </c>
      <c r="N106" s="21">
        <v>0</v>
      </c>
      <c r="U106">
        <v>2020</v>
      </c>
      <c r="V106" s="3">
        <v>0.16260000000000002</v>
      </c>
      <c r="X106">
        <v>2020</v>
      </c>
      <c r="Y106" s="3">
        <v>6.9512991930454404E-2</v>
      </c>
    </row>
    <row r="107" spans="10:25" x14ac:dyDescent="0.25">
      <c r="J107">
        <f t="shared" si="7"/>
        <v>94</v>
      </c>
      <c r="K107" s="22" t="e">
        <v>#DIV/0!</v>
      </c>
      <c r="L107" s="22" t="e">
        <v>#DIV/0!</v>
      </c>
      <c r="M107" s="21">
        <v>0</v>
      </c>
      <c r="N107" s="21">
        <v>0</v>
      </c>
      <c r="U107">
        <v>2021</v>
      </c>
      <c r="V107" s="3">
        <v>0.26890000000000003</v>
      </c>
      <c r="X107">
        <v>2021</v>
      </c>
      <c r="Y107" s="3">
        <v>0.28968494981578496</v>
      </c>
    </row>
    <row r="108" spans="10:25" x14ac:dyDescent="0.25">
      <c r="J108">
        <f t="shared" si="7"/>
        <v>95</v>
      </c>
      <c r="K108" s="22" t="e">
        <v>#DIV/0!</v>
      </c>
      <c r="L108" s="22" t="e">
        <v>#DIV/0!</v>
      </c>
      <c r="M108" s="21">
        <v>0</v>
      </c>
      <c r="N108" s="21">
        <v>0</v>
      </c>
      <c r="U108">
        <v>2022</v>
      </c>
      <c r="V108" s="3">
        <v>0.19440000000000002</v>
      </c>
      <c r="X108">
        <v>2022</v>
      </c>
      <c r="Y108" s="3">
        <v>0.12884275856506</v>
      </c>
    </row>
    <row r="109" spans="10:25" x14ac:dyDescent="0.25">
      <c r="J109">
        <f t="shared" si="7"/>
        <v>96</v>
      </c>
      <c r="K109" s="22" t="e">
        <v>#DIV/0!</v>
      </c>
      <c r="L109" s="22" t="e">
        <v>#DIV/0!</v>
      </c>
      <c r="M109" s="21">
        <v>0</v>
      </c>
      <c r="N109" s="21">
        <v>0</v>
      </c>
      <c r="U109">
        <v>2023</v>
      </c>
      <c r="V109" s="3">
        <v>0.24230000000000002</v>
      </c>
      <c r="X109">
        <v>2023</v>
      </c>
      <c r="Y109" s="3">
        <v>0.185395672711714</v>
      </c>
    </row>
    <row r="110" spans="10:25" x14ac:dyDescent="0.25">
      <c r="J110">
        <f t="shared" si="7"/>
        <v>97</v>
      </c>
      <c r="K110" s="22" t="e">
        <v>#DIV/0!</v>
      </c>
      <c r="L110" s="22" t="e">
        <v>#DIV/0!</v>
      </c>
      <c r="M110" s="21">
        <v>0</v>
      </c>
      <c r="N110" s="21">
        <v>0</v>
      </c>
      <c r="U110">
        <v>2024</v>
      </c>
      <c r="V110" s="3">
        <v>0.23309999999999997</v>
      </c>
      <c r="X110">
        <v>2024</v>
      </c>
      <c r="Y110" s="3">
        <v>0.25641442908249001</v>
      </c>
    </row>
    <row r="111" spans="10:25" x14ac:dyDescent="0.25">
      <c r="J111">
        <f t="shared" si="7"/>
        <v>98</v>
      </c>
      <c r="K111" s="22" t="e">
        <v>#DIV/0!</v>
      </c>
      <c r="L111" s="22" t="e">
        <v>#DIV/0!</v>
      </c>
      <c r="M111" s="21">
        <v>0</v>
      </c>
      <c r="N111" s="21">
        <v>0</v>
      </c>
      <c r="U111">
        <v>2025</v>
      </c>
      <c r="V111" s="3">
        <v>-9.300000000000001E-3</v>
      </c>
      <c r="X111">
        <v>2025</v>
      </c>
      <c r="Y111" s="22">
        <v>-5.2999999999999999E-2</v>
      </c>
    </row>
    <row r="112" spans="10:25" x14ac:dyDescent="0.25">
      <c r="J112">
        <f t="shared" si="7"/>
        <v>99</v>
      </c>
      <c r="K112" s="22" t="e">
        <v>#DIV/0!</v>
      </c>
      <c r="L112" s="22" t="e">
        <v>#DIV/0!</v>
      </c>
      <c r="M112" s="21">
        <v>0</v>
      </c>
      <c r="N112" s="21">
        <v>0</v>
      </c>
      <c r="X112">
        <v>2025</v>
      </c>
      <c r="Y112" s="22">
        <v>-5.2999999999999999E-2</v>
      </c>
    </row>
    <row r="113" spans="10:14" x14ac:dyDescent="0.25">
      <c r="J113">
        <f t="shared" si="7"/>
        <v>100</v>
      </c>
      <c r="K113" s="22" t="e">
        <v>#DIV/0!</v>
      </c>
      <c r="L113" s="22" t="e">
        <v>#DIV/0!</v>
      </c>
      <c r="M113" s="21">
        <v>0</v>
      </c>
      <c r="N113" s="21">
        <v>0</v>
      </c>
    </row>
    <row r="114" spans="10:14" x14ac:dyDescent="0.25">
      <c r="J114">
        <f t="shared" ref="J114:J177" si="8">1+J113</f>
        <v>101</v>
      </c>
      <c r="K114" s="22" t="e">
        <v>#DIV/0!</v>
      </c>
      <c r="L114" s="22" t="e">
        <v>#DIV/0!</v>
      </c>
      <c r="M114" s="21">
        <v>0</v>
      </c>
      <c r="N114" s="21">
        <v>0</v>
      </c>
    </row>
    <row r="115" spans="10:14" x14ac:dyDescent="0.25">
      <c r="J115">
        <f t="shared" si="8"/>
        <v>102</v>
      </c>
      <c r="K115" s="22" t="e">
        <v>#DIV/0!</v>
      </c>
      <c r="L115" s="22" t="e">
        <v>#DIV/0!</v>
      </c>
      <c r="M115" s="21">
        <v>0</v>
      </c>
      <c r="N115" s="21">
        <v>0</v>
      </c>
    </row>
    <row r="116" spans="10:14" x14ac:dyDescent="0.25">
      <c r="J116">
        <f t="shared" si="8"/>
        <v>103</v>
      </c>
      <c r="K116" s="22" t="e">
        <v>#DIV/0!</v>
      </c>
      <c r="L116" s="22" t="e">
        <v>#DIV/0!</v>
      </c>
      <c r="M116" s="21">
        <v>0</v>
      </c>
      <c r="N116" s="21">
        <v>0</v>
      </c>
    </row>
    <row r="117" spans="10:14" x14ac:dyDescent="0.25">
      <c r="J117">
        <f t="shared" si="8"/>
        <v>104</v>
      </c>
      <c r="K117" s="22" t="e">
        <v>#DIV/0!</v>
      </c>
      <c r="L117" s="22" t="e">
        <v>#DIV/0!</v>
      </c>
      <c r="M117" s="21">
        <v>0</v>
      </c>
      <c r="N117" s="21">
        <v>0</v>
      </c>
    </row>
    <row r="118" spans="10:14" x14ac:dyDescent="0.25">
      <c r="J118">
        <f t="shared" si="8"/>
        <v>105</v>
      </c>
      <c r="K118" s="22" t="e">
        <v>#DIV/0!</v>
      </c>
      <c r="L118" s="22" t="e">
        <v>#DIV/0!</v>
      </c>
      <c r="M118" s="21">
        <v>0</v>
      </c>
      <c r="N118" s="21">
        <v>0</v>
      </c>
    </row>
    <row r="119" spans="10:14" x14ac:dyDescent="0.25">
      <c r="J119">
        <f t="shared" si="8"/>
        <v>106</v>
      </c>
      <c r="K119" s="22" t="e">
        <v>#DIV/0!</v>
      </c>
      <c r="L119" s="22" t="e">
        <v>#DIV/0!</v>
      </c>
      <c r="M119" s="21">
        <v>0</v>
      </c>
      <c r="N119" s="21">
        <v>0</v>
      </c>
    </row>
    <row r="120" spans="10:14" x14ac:dyDescent="0.25">
      <c r="J120">
        <f t="shared" si="8"/>
        <v>107</v>
      </c>
      <c r="K120" s="22" t="e">
        <v>#DIV/0!</v>
      </c>
      <c r="L120" s="22" t="e">
        <v>#DIV/0!</v>
      </c>
      <c r="M120" s="21">
        <v>0</v>
      </c>
      <c r="N120" s="21">
        <v>0</v>
      </c>
    </row>
    <row r="121" spans="10:14" x14ac:dyDescent="0.25">
      <c r="J121">
        <f t="shared" si="8"/>
        <v>108</v>
      </c>
      <c r="K121" s="22" t="e">
        <v>#DIV/0!</v>
      </c>
      <c r="L121" s="22" t="e">
        <v>#DIV/0!</v>
      </c>
      <c r="M121" s="21">
        <v>0</v>
      </c>
      <c r="N121" s="21">
        <v>0</v>
      </c>
    </row>
    <row r="122" spans="10:14" x14ac:dyDescent="0.25">
      <c r="J122">
        <f t="shared" si="8"/>
        <v>109</v>
      </c>
      <c r="K122" s="22" t="e">
        <v>#DIV/0!</v>
      </c>
      <c r="L122" s="22" t="e">
        <v>#DIV/0!</v>
      </c>
      <c r="M122" s="21">
        <v>0</v>
      </c>
      <c r="N122" s="21">
        <v>0</v>
      </c>
    </row>
    <row r="123" spans="10:14" x14ac:dyDescent="0.25">
      <c r="J123">
        <f t="shared" si="8"/>
        <v>110</v>
      </c>
      <c r="K123" s="22" t="e">
        <v>#DIV/0!</v>
      </c>
      <c r="L123" s="22" t="e">
        <v>#DIV/0!</v>
      </c>
      <c r="M123" s="21">
        <v>0</v>
      </c>
      <c r="N123" s="21">
        <v>0</v>
      </c>
    </row>
    <row r="124" spans="10:14" x14ac:dyDescent="0.25">
      <c r="J124">
        <f t="shared" si="8"/>
        <v>111</v>
      </c>
      <c r="K124" s="22" t="e">
        <v>#DIV/0!</v>
      </c>
      <c r="L124" s="22" t="e">
        <v>#DIV/0!</v>
      </c>
      <c r="M124" s="21">
        <v>0</v>
      </c>
      <c r="N124" s="21">
        <v>0</v>
      </c>
    </row>
    <row r="125" spans="10:14" x14ac:dyDescent="0.25">
      <c r="J125">
        <f t="shared" si="8"/>
        <v>112</v>
      </c>
      <c r="K125" s="22" t="e">
        <v>#DIV/0!</v>
      </c>
      <c r="L125" s="22" t="e">
        <v>#DIV/0!</v>
      </c>
      <c r="M125" s="21">
        <v>0</v>
      </c>
      <c r="N125" s="21">
        <v>0</v>
      </c>
    </row>
    <row r="126" spans="10:14" x14ac:dyDescent="0.25">
      <c r="J126">
        <f t="shared" si="8"/>
        <v>113</v>
      </c>
      <c r="K126" s="22" t="e">
        <v>#DIV/0!</v>
      </c>
      <c r="L126" s="22" t="e">
        <v>#DIV/0!</v>
      </c>
      <c r="M126" s="21">
        <v>0</v>
      </c>
      <c r="N126" s="21">
        <v>0</v>
      </c>
    </row>
    <row r="127" spans="10:14" x14ac:dyDescent="0.25">
      <c r="J127">
        <f t="shared" si="8"/>
        <v>114</v>
      </c>
      <c r="K127" s="22" t="e">
        <v>#DIV/0!</v>
      </c>
      <c r="L127" s="22" t="e">
        <v>#DIV/0!</v>
      </c>
      <c r="M127" s="21">
        <v>0</v>
      </c>
      <c r="N127" s="21">
        <v>0</v>
      </c>
    </row>
    <row r="128" spans="10:14" x14ac:dyDescent="0.25">
      <c r="J128">
        <f t="shared" si="8"/>
        <v>115</v>
      </c>
      <c r="K128" s="22" t="e">
        <v>#DIV/0!</v>
      </c>
      <c r="L128" s="22" t="e">
        <v>#DIV/0!</v>
      </c>
      <c r="M128" s="21">
        <v>0</v>
      </c>
      <c r="N128" s="21">
        <v>0</v>
      </c>
    </row>
    <row r="129" spans="10:14" x14ac:dyDescent="0.25">
      <c r="J129">
        <f t="shared" si="8"/>
        <v>116</v>
      </c>
      <c r="K129" s="22" t="e">
        <v>#DIV/0!</v>
      </c>
      <c r="L129" s="22" t="e">
        <v>#DIV/0!</v>
      </c>
      <c r="M129" s="21">
        <v>0</v>
      </c>
      <c r="N129" s="21">
        <v>0</v>
      </c>
    </row>
    <row r="130" spans="10:14" x14ac:dyDescent="0.25">
      <c r="J130">
        <f t="shared" si="8"/>
        <v>117</v>
      </c>
      <c r="K130" s="22" t="e">
        <v>#DIV/0!</v>
      </c>
      <c r="L130" s="22" t="e">
        <v>#DIV/0!</v>
      </c>
      <c r="M130" s="21">
        <v>0</v>
      </c>
      <c r="N130" s="21">
        <v>0</v>
      </c>
    </row>
    <row r="131" spans="10:14" x14ac:dyDescent="0.25">
      <c r="J131">
        <f t="shared" si="8"/>
        <v>118</v>
      </c>
      <c r="K131" s="22" t="e">
        <v>#DIV/0!</v>
      </c>
      <c r="L131" s="22" t="e">
        <v>#DIV/0!</v>
      </c>
      <c r="M131" s="21">
        <v>0</v>
      </c>
      <c r="N131" s="21">
        <v>0</v>
      </c>
    </row>
    <row r="132" spans="10:14" x14ac:dyDescent="0.25">
      <c r="J132">
        <f t="shared" si="8"/>
        <v>119</v>
      </c>
      <c r="K132" s="22" t="e">
        <v>#DIV/0!</v>
      </c>
      <c r="L132" s="22" t="e">
        <v>#DIV/0!</v>
      </c>
      <c r="M132" s="21">
        <v>0</v>
      </c>
      <c r="N132" s="21">
        <v>0</v>
      </c>
    </row>
    <row r="133" spans="10:14" x14ac:dyDescent="0.25">
      <c r="J133">
        <f t="shared" si="8"/>
        <v>120</v>
      </c>
      <c r="K133" s="22" t="e">
        <v>#DIV/0!</v>
      </c>
      <c r="L133" s="22" t="e">
        <v>#DIV/0!</v>
      </c>
      <c r="M133" s="21">
        <v>0</v>
      </c>
      <c r="N133" s="21">
        <v>0</v>
      </c>
    </row>
    <row r="134" spans="10:14" x14ac:dyDescent="0.25">
      <c r="J134">
        <f t="shared" si="8"/>
        <v>121</v>
      </c>
      <c r="K134" s="22" t="e">
        <v>#DIV/0!</v>
      </c>
      <c r="L134" s="22" t="e">
        <v>#DIV/0!</v>
      </c>
      <c r="M134" s="21">
        <v>0</v>
      </c>
      <c r="N134" s="21">
        <v>0</v>
      </c>
    </row>
    <row r="135" spans="10:14" x14ac:dyDescent="0.25">
      <c r="J135">
        <f t="shared" si="8"/>
        <v>122</v>
      </c>
      <c r="K135" s="22" t="e">
        <v>#DIV/0!</v>
      </c>
      <c r="L135" s="22" t="e">
        <v>#DIV/0!</v>
      </c>
      <c r="M135" s="21">
        <v>0</v>
      </c>
      <c r="N135" s="21">
        <v>0</v>
      </c>
    </row>
    <row r="136" spans="10:14" x14ac:dyDescent="0.25">
      <c r="J136">
        <f t="shared" si="8"/>
        <v>123</v>
      </c>
      <c r="K136" s="22" t="e">
        <v>#DIV/0!</v>
      </c>
      <c r="L136" s="22" t="e">
        <v>#DIV/0!</v>
      </c>
      <c r="M136" s="21">
        <v>0</v>
      </c>
      <c r="N136" s="21">
        <v>0</v>
      </c>
    </row>
    <row r="137" spans="10:14" x14ac:dyDescent="0.25">
      <c r="J137">
        <f t="shared" si="8"/>
        <v>124</v>
      </c>
      <c r="K137" s="22" t="e">
        <v>#DIV/0!</v>
      </c>
      <c r="L137" s="22" t="e">
        <v>#DIV/0!</v>
      </c>
      <c r="M137" s="21">
        <v>0</v>
      </c>
      <c r="N137" s="21">
        <v>0</v>
      </c>
    </row>
    <row r="138" spans="10:14" x14ac:dyDescent="0.25">
      <c r="J138">
        <f t="shared" si="8"/>
        <v>125</v>
      </c>
      <c r="K138" s="22" t="e">
        <v>#DIV/0!</v>
      </c>
      <c r="L138" s="22" t="e">
        <v>#DIV/0!</v>
      </c>
      <c r="M138" s="21">
        <v>0</v>
      </c>
      <c r="N138" s="21">
        <v>0</v>
      </c>
    </row>
    <row r="139" spans="10:14" x14ac:dyDescent="0.25">
      <c r="J139">
        <f t="shared" si="8"/>
        <v>126</v>
      </c>
      <c r="K139" s="22" t="e">
        <v>#DIV/0!</v>
      </c>
      <c r="L139" s="22" t="e">
        <v>#DIV/0!</v>
      </c>
      <c r="M139" s="21">
        <v>0</v>
      </c>
      <c r="N139" s="21">
        <v>0</v>
      </c>
    </row>
    <row r="140" spans="10:14" x14ac:dyDescent="0.25">
      <c r="J140">
        <f t="shared" si="8"/>
        <v>127</v>
      </c>
      <c r="K140" s="22" t="e">
        <v>#DIV/0!</v>
      </c>
      <c r="L140" s="22" t="e">
        <v>#DIV/0!</v>
      </c>
      <c r="M140" s="21">
        <v>0</v>
      </c>
      <c r="N140" s="21">
        <v>0</v>
      </c>
    </row>
    <row r="141" spans="10:14" x14ac:dyDescent="0.25">
      <c r="J141">
        <f t="shared" si="8"/>
        <v>128</v>
      </c>
      <c r="K141" s="22" t="e">
        <v>#DIV/0!</v>
      </c>
      <c r="L141" s="22" t="e">
        <v>#DIV/0!</v>
      </c>
      <c r="M141" s="21">
        <v>0</v>
      </c>
      <c r="N141" s="21">
        <v>0</v>
      </c>
    </row>
    <row r="142" spans="10:14" x14ac:dyDescent="0.25">
      <c r="J142">
        <f t="shared" si="8"/>
        <v>129</v>
      </c>
      <c r="K142" s="22" t="e">
        <v>#DIV/0!</v>
      </c>
      <c r="L142" s="22" t="e">
        <v>#DIV/0!</v>
      </c>
      <c r="M142" s="21">
        <v>0</v>
      </c>
      <c r="N142" s="21">
        <v>0</v>
      </c>
    </row>
    <row r="143" spans="10:14" x14ac:dyDescent="0.25">
      <c r="J143">
        <f t="shared" si="8"/>
        <v>130</v>
      </c>
      <c r="K143" s="22" t="e">
        <v>#DIV/0!</v>
      </c>
      <c r="L143" s="22" t="e">
        <v>#DIV/0!</v>
      </c>
      <c r="M143" s="21">
        <v>0</v>
      </c>
      <c r="N143" s="21">
        <v>0</v>
      </c>
    </row>
    <row r="144" spans="10:14" x14ac:dyDescent="0.25">
      <c r="J144">
        <f t="shared" si="8"/>
        <v>131</v>
      </c>
      <c r="K144" s="22" t="e">
        <v>#DIV/0!</v>
      </c>
      <c r="L144" s="22" t="e">
        <v>#DIV/0!</v>
      </c>
      <c r="M144" s="21">
        <v>0</v>
      </c>
      <c r="N144" s="21">
        <v>0</v>
      </c>
    </row>
    <row r="145" spans="10:14" x14ac:dyDescent="0.25">
      <c r="J145">
        <f t="shared" si="8"/>
        <v>132</v>
      </c>
      <c r="K145" s="22" t="e">
        <v>#DIV/0!</v>
      </c>
      <c r="L145" s="22" t="e">
        <v>#DIV/0!</v>
      </c>
      <c r="M145" s="21">
        <v>0</v>
      </c>
      <c r="N145" s="21">
        <v>0</v>
      </c>
    </row>
    <row r="146" spans="10:14" x14ac:dyDescent="0.25">
      <c r="J146">
        <f t="shared" si="8"/>
        <v>133</v>
      </c>
      <c r="K146" s="22" t="e">
        <v>#DIV/0!</v>
      </c>
      <c r="L146" s="22" t="e">
        <v>#DIV/0!</v>
      </c>
      <c r="M146" s="21">
        <v>0</v>
      </c>
      <c r="N146" s="21">
        <v>0</v>
      </c>
    </row>
    <row r="147" spans="10:14" x14ac:dyDescent="0.25">
      <c r="J147">
        <f t="shared" si="8"/>
        <v>134</v>
      </c>
      <c r="K147" s="22" t="e">
        <v>#DIV/0!</v>
      </c>
      <c r="L147" s="22" t="e">
        <v>#DIV/0!</v>
      </c>
      <c r="M147" s="21">
        <v>0</v>
      </c>
      <c r="N147" s="21">
        <v>0</v>
      </c>
    </row>
    <row r="148" spans="10:14" x14ac:dyDescent="0.25">
      <c r="J148">
        <f t="shared" si="8"/>
        <v>135</v>
      </c>
      <c r="K148" s="22" t="e">
        <v>#DIV/0!</v>
      </c>
      <c r="L148" s="22" t="e">
        <v>#DIV/0!</v>
      </c>
      <c r="M148" s="21">
        <v>0</v>
      </c>
      <c r="N148" s="21">
        <v>0</v>
      </c>
    </row>
    <row r="149" spans="10:14" x14ac:dyDescent="0.25">
      <c r="J149">
        <f t="shared" si="8"/>
        <v>136</v>
      </c>
      <c r="K149" s="22" t="e">
        <v>#DIV/0!</v>
      </c>
      <c r="L149" s="22" t="e">
        <v>#DIV/0!</v>
      </c>
      <c r="M149" s="21">
        <v>0</v>
      </c>
      <c r="N149" s="21">
        <v>0</v>
      </c>
    </row>
    <row r="150" spans="10:14" x14ac:dyDescent="0.25">
      <c r="J150">
        <f t="shared" si="8"/>
        <v>137</v>
      </c>
      <c r="K150" s="22" t="e">
        <v>#DIV/0!</v>
      </c>
      <c r="L150" s="22" t="e">
        <v>#DIV/0!</v>
      </c>
      <c r="M150" s="21">
        <v>0</v>
      </c>
      <c r="N150" s="21">
        <v>0</v>
      </c>
    </row>
    <row r="151" spans="10:14" x14ac:dyDescent="0.25">
      <c r="J151">
        <f t="shared" si="8"/>
        <v>138</v>
      </c>
      <c r="K151" s="22" t="e">
        <v>#DIV/0!</v>
      </c>
      <c r="L151" s="22" t="e">
        <v>#DIV/0!</v>
      </c>
      <c r="M151" s="21">
        <v>0</v>
      </c>
      <c r="N151" s="21">
        <v>0</v>
      </c>
    </row>
    <row r="152" spans="10:14" x14ac:dyDescent="0.25">
      <c r="J152">
        <f t="shared" si="8"/>
        <v>139</v>
      </c>
      <c r="K152" s="22" t="e">
        <v>#DIV/0!</v>
      </c>
      <c r="L152" s="22" t="e">
        <v>#DIV/0!</v>
      </c>
      <c r="M152" s="21">
        <v>0</v>
      </c>
      <c r="N152" s="21">
        <v>0</v>
      </c>
    </row>
    <row r="153" spans="10:14" x14ac:dyDescent="0.25">
      <c r="J153">
        <f t="shared" si="8"/>
        <v>140</v>
      </c>
      <c r="K153" s="22" t="e">
        <v>#DIV/0!</v>
      </c>
      <c r="L153" s="22" t="e">
        <v>#DIV/0!</v>
      </c>
      <c r="M153" s="21">
        <v>0</v>
      </c>
      <c r="N153" s="21">
        <v>0</v>
      </c>
    </row>
    <row r="154" spans="10:14" x14ac:dyDescent="0.25">
      <c r="J154">
        <f t="shared" si="8"/>
        <v>141</v>
      </c>
      <c r="K154" s="22" t="e">
        <v>#DIV/0!</v>
      </c>
      <c r="L154" s="22" t="e">
        <v>#DIV/0!</v>
      </c>
      <c r="M154" s="21">
        <v>0</v>
      </c>
      <c r="N154" s="21">
        <v>0</v>
      </c>
    </row>
    <row r="155" spans="10:14" x14ac:dyDescent="0.25">
      <c r="J155">
        <f t="shared" si="8"/>
        <v>142</v>
      </c>
      <c r="K155" s="22" t="e">
        <v>#DIV/0!</v>
      </c>
      <c r="L155" s="22" t="e">
        <v>#DIV/0!</v>
      </c>
      <c r="M155" s="21">
        <v>0</v>
      </c>
      <c r="N155" s="21">
        <v>0</v>
      </c>
    </row>
    <row r="156" spans="10:14" x14ac:dyDescent="0.25">
      <c r="J156">
        <f t="shared" si="8"/>
        <v>143</v>
      </c>
      <c r="K156" s="22" t="e">
        <v>#DIV/0!</v>
      </c>
      <c r="L156" s="22" t="e">
        <v>#DIV/0!</v>
      </c>
      <c r="M156" s="21">
        <v>0</v>
      </c>
      <c r="N156" s="21">
        <v>0</v>
      </c>
    </row>
    <row r="157" spans="10:14" x14ac:dyDescent="0.25">
      <c r="J157">
        <f t="shared" si="8"/>
        <v>144</v>
      </c>
      <c r="K157" s="22" t="e">
        <v>#DIV/0!</v>
      </c>
      <c r="L157" s="22" t="e">
        <v>#DIV/0!</v>
      </c>
      <c r="M157" s="21">
        <v>0</v>
      </c>
      <c r="N157" s="21">
        <v>0</v>
      </c>
    </row>
    <row r="158" spans="10:14" x14ac:dyDescent="0.25">
      <c r="J158">
        <f t="shared" si="8"/>
        <v>145</v>
      </c>
      <c r="K158" s="22" t="e">
        <v>#DIV/0!</v>
      </c>
      <c r="L158" s="22" t="e">
        <v>#DIV/0!</v>
      </c>
      <c r="M158" s="21">
        <v>0</v>
      </c>
      <c r="N158" s="21">
        <v>0</v>
      </c>
    </row>
    <row r="159" spans="10:14" x14ac:dyDescent="0.25">
      <c r="J159">
        <f t="shared" si="8"/>
        <v>146</v>
      </c>
      <c r="K159" s="22" t="e">
        <v>#DIV/0!</v>
      </c>
      <c r="L159" s="22" t="e">
        <v>#DIV/0!</v>
      </c>
      <c r="M159" s="21">
        <v>0</v>
      </c>
      <c r="N159" s="21">
        <v>0</v>
      </c>
    </row>
    <row r="160" spans="10:14" x14ac:dyDescent="0.25">
      <c r="J160">
        <f t="shared" si="8"/>
        <v>147</v>
      </c>
      <c r="K160" s="22" t="e">
        <v>#DIV/0!</v>
      </c>
      <c r="L160" s="22" t="e">
        <v>#DIV/0!</v>
      </c>
      <c r="M160" s="21">
        <v>0</v>
      </c>
      <c r="N160" s="21">
        <v>0</v>
      </c>
    </row>
    <row r="161" spans="10:14" x14ac:dyDescent="0.25">
      <c r="J161">
        <f t="shared" si="8"/>
        <v>148</v>
      </c>
      <c r="K161" s="22" t="e">
        <v>#DIV/0!</v>
      </c>
      <c r="L161" s="22" t="e">
        <v>#DIV/0!</v>
      </c>
      <c r="M161" s="21">
        <v>0</v>
      </c>
      <c r="N161" s="21">
        <v>0</v>
      </c>
    </row>
    <row r="162" spans="10:14" x14ac:dyDescent="0.25">
      <c r="J162">
        <f t="shared" si="8"/>
        <v>149</v>
      </c>
      <c r="K162" s="22" t="e">
        <v>#DIV/0!</v>
      </c>
      <c r="L162" s="22" t="e">
        <v>#DIV/0!</v>
      </c>
      <c r="M162" s="21">
        <v>0</v>
      </c>
      <c r="N162" s="21">
        <v>0</v>
      </c>
    </row>
    <row r="163" spans="10:14" x14ac:dyDescent="0.25">
      <c r="J163">
        <f t="shared" si="8"/>
        <v>150</v>
      </c>
      <c r="K163" s="22" t="e">
        <v>#DIV/0!</v>
      </c>
      <c r="L163" s="22" t="e">
        <v>#DIV/0!</v>
      </c>
      <c r="M163" s="21">
        <v>0</v>
      </c>
      <c r="N163" s="21">
        <v>0</v>
      </c>
    </row>
    <row r="164" spans="10:14" x14ac:dyDescent="0.25">
      <c r="J164">
        <f t="shared" si="8"/>
        <v>151</v>
      </c>
      <c r="K164" s="22" t="e">
        <v>#DIV/0!</v>
      </c>
      <c r="L164" s="22" t="e">
        <v>#DIV/0!</v>
      </c>
      <c r="M164" s="21">
        <v>0</v>
      </c>
      <c r="N164" s="21">
        <v>0</v>
      </c>
    </row>
    <row r="165" spans="10:14" x14ac:dyDescent="0.25">
      <c r="J165">
        <f t="shared" si="8"/>
        <v>152</v>
      </c>
      <c r="K165" s="22" t="e">
        <v>#DIV/0!</v>
      </c>
      <c r="L165" s="22" t="e">
        <v>#DIV/0!</v>
      </c>
      <c r="M165" s="21">
        <v>0</v>
      </c>
      <c r="N165" s="21">
        <v>0</v>
      </c>
    </row>
    <row r="166" spans="10:14" x14ac:dyDescent="0.25">
      <c r="J166">
        <f t="shared" si="8"/>
        <v>153</v>
      </c>
      <c r="K166" s="22" t="e">
        <v>#DIV/0!</v>
      </c>
      <c r="L166" s="22" t="e">
        <v>#DIV/0!</v>
      </c>
      <c r="M166" s="21">
        <v>0</v>
      </c>
      <c r="N166" s="21">
        <v>0</v>
      </c>
    </row>
    <row r="167" spans="10:14" x14ac:dyDescent="0.25">
      <c r="J167">
        <f t="shared" si="8"/>
        <v>154</v>
      </c>
      <c r="K167" s="22" t="e">
        <v>#DIV/0!</v>
      </c>
      <c r="L167" s="22" t="e">
        <v>#DIV/0!</v>
      </c>
      <c r="M167" s="21">
        <v>0</v>
      </c>
      <c r="N167" s="21">
        <v>0</v>
      </c>
    </row>
    <row r="168" spans="10:14" x14ac:dyDescent="0.25">
      <c r="J168">
        <f t="shared" si="8"/>
        <v>155</v>
      </c>
      <c r="K168" s="22" t="e">
        <v>#DIV/0!</v>
      </c>
      <c r="L168" s="22" t="e">
        <v>#DIV/0!</v>
      </c>
      <c r="M168" s="21">
        <v>0</v>
      </c>
      <c r="N168" s="21">
        <v>0</v>
      </c>
    </row>
    <row r="169" spans="10:14" x14ac:dyDescent="0.25">
      <c r="J169">
        <f t="shared" si="8"/>
        <v>156</v>
      </c>
      <c r="K169" s="22" t="e">
        <v>#DIV/0!</v>
      </c>
      <c r="L169" s="22" t="e">
        <v>#DIV/0!</v>
      </c>
      <c r="M169" s="21">
        <v>0</v>
      </c>
      <c r="N169" s="21">
        <v>0</v>
      </c>
    </row>
    <row r="170" spans="10:14" x14ac:dyDescent="0.25">
      <c r="J170">
        <f t="shared" si="8"/>
        <v>157</v>
      </c>
      <c r="K170" s="22" t="e">
        <v>#DIV/0!</v>
      </c>
      <c r="L170" s="22" t="e">
        <v>#DIV/0!</v>
      </c>
      <c r="M170" s="21">
        <v>0</v>
      </c>
      <c r="N170" s="21">
        <v>0</v>
      </c>
    </row>
    <row r="171" spans="10:14" x14ac:dyDescent="0.25">
      <c r="J171">
        <f t="shared" si="8"/>
        <v>158</v>
      </c>
      <c r="K171" s="22" t="e">
        <v>#DIV/0!</v>
      </c>
      <c r="L171" s="22" t="e">
        <v>#DIV/0!</v>
      </c>
      <c r="M171" s="21">
        <v>0</v>
      </c>
      <c r="N171" s="21">
        <v>0</v>
      </c>
    </row>
    <row r="172" spans="10:14" x14ac:dyDescent="0.25">
      <c r="J172">
        <f t="shared" si="8"/>
        <v>159</v>
      </c>
      <c r="K172" s="22" t="e">
        <v>#DIV/0!</v>
      </c>
      <c r="L172" s="22" t="e">
        <v>#DIV/0!</v>
      </c>
      <c r="M172" s="21">
        <v>0</v>
      </c>
      <c r="N172" s="21">
        <v>0</v>
      </c>
    </row>
    <row r="173" spans="10:14" x14ac:dyDescent="0.25">
      <c r="J173">
        <f t="shared" si="8"/>
        <v>160</v>
      </c>
      <c r="K173" s="22" t="e">
        <v>#DIV/0!</v>
      </c>
      <c r="L173" s="22" t="e">
        <v>#DIV/0!</v>
      </c>
      <c r="M173" s="21">
        <v>0</v>
      </c>
      <c r="N173" s="21">
        <v>0</v>
      </c>
    </row>
    <row r="174" spans="10:14" x14ac:dyDescent="0.25">
      <c r="J174">
        <f t="shared" si="8"/>
        <v>161</v>
      </c>
      <c r="K174" s="22" t="e">
        <v>#DIV/0!</v>
      </c>
      <c r="L174" s="22" t="e">
        <v>#DIV/0!</v>
      </c>
      <c r="M174" s="21">
        <v>0</v>
      </c>
      <c r="N174" s="21">
        <v>0</v>
      </c>
    </row>
    <row r="175" spans="10:14" x14ac:dyDescent="0.25">
      <c r="J175">
        <f t="shared" si="8"/>
        <v>162</v>
      </c>
      <c r="K175" s="22" t="e">
        <v>#DIV/0!</v>
      </c>
      <c r="L175" s="22" t="e">
        <v>#DIV/0!</v>
      </c>
      <c r="M175" s="21">
        <v>0</v>
      </c>
      <c r="N175" s="21">
        <v>0</v>
      </c>
    </row>
    <row r="176" spans="10:14" x14ac:dyDescent="0.25">
      <c r="J176">
        <f t="shared" si="8"/>
        <v>163</v>
      </c>
      <c r="K176" s="22" t="e">
        <v>#DIV/0!</v>
      </c>
      <c r="L176" s="22" t="e">
        <v>#DIV/0!</v>
      </c>
      <c r="M176" s="21">
        <v>0</v>
      </c>
      <c r="N176" s="21">
        <v>0</v>
      </c>
    </row>
    <row r="177" spans="10:14" x14ac:dyDescent="0.25">
      <c r="J177">
        <f t="shared" si="8"/>
        <v>164</v>
      </c>
      <c r="K177" s="22" t="e">
        <v>#DIV/0!</v>
      </c>
      <c r="L177" s="22" t="e">
        <v>#DIV/0!</v>
      </c>
      <c r="M177" s="21">
        <v>0</v>
      </c>
      <c r="N177" s="21">
        <v>0</v>
      </c>
    </row>
    <row r="178" spans="10:14" x14ac:dyDescent="0.25">
      <c r="J178">
        <f t="shared" ref="J178:J241" si="9">1+J177</f>
        <v>165</v>
      </c>
      <c r="K178" s="22" t="e">
        <v>#DIV/0!</v>
      </c>
      <c r="L178" s="22" t="e">
        <v>#DIV/0!</v>
      </c>
      <c r="M178" s="21">
        <v>0</v>
      </c>
      <c r="N178" s="21">
        <v>0</v>
      </c>
    </row>
    <row r="179" spans="10:14" x14ac:dyDescent="0.25">
      <c r="J179">
        <f t="shared" si="9"/>
        <v>166</v>
      </c>
      <c r="K179" s="22" t="e">
        <v>#DIV/0!</v>
      </c>
      <c r="L179" s="22" t="e">
        <v>#DIV/0!</v>
      </c>
      <c r="M179" s="21">
        <v>0</v>
      </c>
      <c r="N179" s="21">
        <v>0</v>
      </c>
    </row>
    <row r="180" spans="10:14" x14ac:dyDescent="0.25">
      <c r="J180">
        <f t="shared" si="9"/>
        <v>167</v>
      </c>
      <c r="K180" s="22" t="e">
        <v>#DIV/0!</v>
      </c>
      <c r="L180" s="22" t="e">
        <v>#DIV/0!</v>
      </c>
      <c r="M180" s="21">
        <v>0</v>
      </c>
      <c r="N180" s="21">
        <v>0</v>
      </c>
    </row>
    <row r="181" spans="10:14" x14ac:dyDescent="0.25">
      <c r="J181">
        <f t="shared" si="9"/>
        <v>168</v>
      </c>
      <c r="K181" s="22" t="e">
        <v>#DIV/0!</v>
      </c>
      <c r="L181" s="22" t="e">
        <v>#DIV/0!</v>
      </c>
      <c r="M181" s="21">
        <v>0</v>
      </c>
      <c r="N181" s="21">
        <v>0</v>
      </c>
    </row>
    <row r="182" spans="10:14" x14ac:dyDescent="0.25">
      <c r="J182">
        <f t="shared" si="9"/>
        <v>169</v>
      </c>
      <c r="K182" s="22" t="e">
        <v>#DIV/0!</v>
      </c>
      <c r="L182" s="22" t="e">
        <v>#DIV/0!</v>
      </c>
      <c r="M182" s="21">
        <v>0</v>
      </c>
      <c r="N182" s="21">
        <v>0</v>
      </c>
    </row>
    <row r="183" spans="10:14" x14ac:dyDescent="0.25">
      <c r="J183">
        <f t="shared" si="9"/>
        <v>170</v>
      </c>
      <c r="K183" s="22" t="e">
        <v>#DIV/0!</v>
      </c>
      <c r="L183" s="22" t="e">
        <v>#DIV/0!</v>
      </c>
      <c r="M183" s="21">
        <v>0</v>
      </c>
      <c r="N183" s="21">
        <v>0</v>
      </c>
    </row>
    <row r="184" spans="10:14" x14ac:dyDescent="0.25">
      <c r="J184">
        <f t="shared" si="9"/>
        <v>171</v>
      </c>
      <c r="K184" s="22" t="e">
        <v>#DIV/0!</v>
      </c>
      <c r="L184" s="22" t="e">
        <v>#DIV/0!</v>
      </c>
      <c r="M184" s="21">
        <v>0</v>
      </c>
      <c r="N184" s="21">
        <v>0</v>
      </c>
    </row>
    <row r="185" spans="10:14" x14ac:dyDescent="0.25">
      <c r="J185">
        <f t="shared" si="9"/>
        <v>172</v>
      </c>
      <c r="K185" s="22" t="e">
        <v>#DIV/0!</v>
      </c>
      <c r="L185" s="22" t="e">
        <v>#DIV/0!</v>
      </c>
      <c r="M185" s="21">
        <v>0</v>
      </c>
      <c r="N185" s="21">
        <v>0</v>
      </c>
    </row>
    <row r="186" spans="10:14" x14ac:dyDescent="0.25">
      <c r="J186">
        <f t="shared" si="9"/>
        <v>173</v>
      </c>
      <c r="K186" s="22" t="e">
        <v>#DIV/0!</v>
      </c>
      <c r="L186" s="22" t="e">
        <v>#DIV/0!</v>
      </c>
      <c r="M186" s="21">
        <v>0</v>
      </c>
      <c r="N186" s="21">
        <v>0</v>
      </c>
    </row>
    <row r="187" spans="10:14" x14ac:dyDescent="0.25">
      <c r="J187">
        <f t="shared" si="9"/>
        <v>174</v>
      </c>
      <c r="K187" s="22" t="e">
        <v>#DIV/0!</v>
      </c>
      <c r="L187" s="22" t="e">
        <v>#DIV/0!</v>
      </c>
      <c r="M187" s="21">
        <v>0</v>
      </c>
      <c r="N187" s="21">
        <v>0</v>
      </c>
    </row>
    <row r="188" spans="10:14" x14ac:dyDescent="0.25">
      <c r="J188">
        <f t="shared" si="9"/>
        <v>175</v>
      </c>
      <c r="K188" s="22" t="e">
        <v>#DIV/0!</v>
      </c>
      <c r="L188" s="22" t="e">
        <v>#DIV/0!</v>
      </c>
      <c r="M188" s="21">
        <v>0</v>
      </c>
      <c r="N188" s="21">
        <v>0</v>
      </c>
    </row>
    <row r="189" spans="10:14" x14ac:dyDescent="0.25">
      <c r="J189">
        <f t="shared" si="9"/>
        <v>176</v>
      </c>
      <c r="K189" s="22" t="e">
        <v>#DIV/0!</v>
      </c>
      <c r="L189" s="22" t="e">
        <v>#DIV/0!</v>
      </c>
      <c r="M189" s="21">
        <v>0</v>
      </c>
      <c r="N189" s="21">
        <v>0</v>
      </c>
    </row>
    <row r="190" spans="10:14" x14ac:dyDescent="0.25">
      <c r="J190">
        <f t="shared" si="9"/>
        <v>177</v>
      </c>
      <c r="K190" s="22" t="e">
        <v>#DIV/0!</v>
      </c>
      <c r="L190" s="22" t="e">
        <v>#DIV/0!</v>
      </c>
      <c r="M190" s="21">
        <v>0</v>
      </c>
      <c r="N190" s="21">
        <v>0</v>
      </c>
    </row>
    <row r="191" spans="10:14" x14ac:dyDescent="0.25">
      <c r="J191">
        <f t="shared" si="9"/>
        <v>178</v>
      </c>
      <c r="K191" s="22" t="e">
        <v>#DIV/0!</v>
      </c>
      <c r="L191" s="22" t="e">
        <v>#DIV/0!</v>
      </c>
      <c r="M191" s="21">
        <v>0</v>
      </c>
      <c r="N191" s="21">
        <v>0</v>
      </c>
    </row>
    <row r="192" spans="10:14" x14ac:dyDescent="0.25">
      <c r="J192">
        <f t="shared" si="9"/>
        <v>179</v>
      </c>
      <c r="K192" s="22" t="e">
        <v>#DIV/0!</v>
      </c>
      <c r="L192" s="22" t="e">
        <v>#DIV/0!</v>
      </c>
      <c r="M192" s="21">
        <v>0</v>
      </c>
      <c r="N192" s="21">
        <v>0</v>
      </c>
    </row>
    <row r="193" spans="10:14" x14ac:dyDescent="0.25">
      <c r="J193">
        <f t="shared" si="9"/>
        <v>180</v>
      </c>
      <c r="K193" s="22" t="e">
        <v>#DIV/0!</v>
      </c>
      <c r="L193" s="22" t="e">
        <v>#DIV/0!</v>
      </c>
      <c r="M193" s="21">
        <v>0</v>
      </c>
      <c r="N193" s="21">
        <v>0</v>
      </c>
    </row>
    <row r="194" spans="10:14" x14ac:dyDescent="0.25">
      <c r="J194">
        <f t="shared" si="9"/>
        <v>181</v>
      </c>
      <c r="K194" s="22" t="e">
        <v>#DIV/0!</v>
      </c>
      <c r="L194" s="22" t="e">
        <v>#DIV/0!</v>
      </c>
      <c r="M194" s="21">
        <v>0</v>
      </c>
      <c r="N194" s="21">
        <v>0</v>
      </c>
    </row>
    <row r="195" spans="10:14" x14ac:dyDescent="0.25">
      <c r="J195">
        <f t="shared" si="9"/>
        <v>182</v>
      </c>
      <c r="K195" s="22" t="e">
        <v>#DIV/0!</v>
      </c>
      <c r="L195" s="22" t="e">
        <v>#DIV/0!</v>
      </c>
      <c r="M195" s="21">
        <v>0</v>
      </c>
      <c r="N195" s="21">
        <v>0</v>
      </c>
    </row>
    <row r="196" spans="10:14" x14ac:dyDescent="0.25">
      <c r="J196">
        <f t="shared" si="9"/>
        <v>183</v>
      </c>
      <c r="K196" s="22" t="e">
        <v>#DIV/0!</v>
      </c>
      <c r="L196" s="22" t="e">
        <v>#DIV/0!</v>
      </c>
      <c r="M196" s="21">
        <v>0</v>
      </c>
      <c r="N196" s="21">
        <v>0</v>
      </c>
    </row>
    <row r="197" spans="10:14" x14ac:dyDescent="0.25">
      <c r="J197">
        <f t="shared" si="9"/>
        <v>184</v>
      </c>
      <c r="K197" s="22" t="e">
        <v>#DIV/0!</v>
      </c>
      <c r="L197" s="22" t="e">
        <v>#DIV/0!</v>
      </c>
      <c r="M197" s="21">
        <v>0</v>
      </c>
      <c r="N197" s="21">
        <v>0</v>
      </c>
    </row>
    <row r="198" spans="10:14" x14ac:dyDescent="0.25">
      <c r="J198">
        <f t="shared" si="9"/>
        <v>185</v>
      </c>
      <c r="K198" s="22" t="e">
        <v>#DIV/0!</v>
      </c>
      <c r="L198" s="22" t="e">
        <v>#DIV/0!</v>
      </c>
      <c r="M198" s="21">
        <v>0</v>
      </c>
      <c r="N198" s="21">
        <v>0</v>
      </c>
    </row>
    <row r="199" spans="10:14" x14ac:dyDescent="0.25">
      <c r="J199">
        <f t="shared" si="9"/>
        <v>186</v>
      </c>
      <c r="K199" s="22" t="e">
        <v>#DIV/0!</v>
      </c>
      <c r="L199" s="22" t="e">
        <v>#DIV/0!</v>
      </c>
      <c r="M199" s="21">
        <v>0</v>
      </c>
      <c r="N199" s="21">
        <v>0</v>
      </c>
    </row>
    <row r="200" spans="10:14" x14ac:dyDescent="0.25">
      <c r="J200">
        <f t="shared" si="9"/>
        <v>187</v>
      </c>
      <c r="K200" s="22" t="e">
        <v>#DIV/0!</v>
      </c>
      <c r="L200" s="22" t="e">
        <v>#DIV/0!</v>
      </c>
      <c r="M200" s="21">
        <v>0</v>
      </c>
      <c r="N200" s="21">
        <v>0</v>
      </c>
    </row>
    <row r="201" spans="10:14" x14ac:dyDescent="0.25">
      <c r="J201">
        <f t="shared" si="9"/>
        <v>188</v>
      </c>
      <c r="K201" s="22" t="e">
        <v>#DIV/0!</v>
      </c>
      <c r="L201" s="22" t="e">
        <v>#DIV/0!</v>
      </c>
      <c r="M201" s="21">
        <v>0</v>
      </c>
      <c r="N201" s="21">
        <v>0</v>
      </c>
    </row>
    <row r="202" spans="10:14" x14ac:dyDescent="0.25">
      <c r="J202">
        <f t="shared" si="9"/>
        <v>189</v>
      </c>
      <c r="K202" s="22" t="e">
        <v>#DIV/0!</v>
      </c>
      <c r="L202" s="22" t="e">
        <v>#DIV/0!</v>
      </c>
      <c r="M202" s="21">
        <v>0</v>
      </c>
      <c r="N202" s="21">
        <v>0</v>
      </c>
    </row>
    <row r="203" spans="10:14" x14ac:dyDescent="0.25">
      <c r="J203">
        <f t="shared" si="9"/>
        <v>190</v>
      </c>
      <c r="K203" s="22" t="e">
        <v>#DIV/0!</v>
      </c>
      <c r="L203" s="22" t="e">
        <v>#DIV/0!</v>
      </c>
      <c r="M203" s="21">
        <v>0</v>
      </c>
      <c r="N203" s="21">
        <v>0</v>
      </c>
    </row>
    <row r="204" spans="10:14" x14ac:dyDescent="0.25">
      <c r="J204">
        <f t="shared" si="9"/>
        <v>191</v>
      </c>
      <c r="K204" s="22" t="e">
        <v>#DIV/0!</v>
      </c>
      <c r="L204" s="22" t="e">
        <v>#DIV/0!</v>
      </c>
      <c r="M204" s="21">
        <v>0</v>
      </c>
      <c r="N204" s="21">
        <v>0</v>
      </c>
    </row>
    <row r="205" spans="10:14" x14ac:dyDescent="0.25">
      <c r="J205">
        <f t="shared" si="9"/>
        <v>192</v>
      </c>
      <c r="K205" s="22" t="e">
        <v>#DIV/0!</v>
      </c>
      <c r="L205" s="22" t="e">
        <v>#DIV/0!</v>
      </c>
      <c r="M205" s="21">
        <v>0</v>
      </c>
      <c r="N205" s="21">
        <v>0</v>
      </c>
    </row>
    <row r="206" spans="10:14" x14ac:dyDescent="0.25">
      <c r="J206">
        <f t="shared" si="9"/>
        <v>193</v>
      </c>
      <c r="K206" s="22" t="e">
        <v>#DIV/0!</v>
      </c>
      <c r="L206" s="22" t="e">
        <v>#DIV/0!</v>
      </c>
      <c r="M206" s="21">
        <v>0</v>
      </c>
      <c r="N206" s="21">
        <v>0</v>
      </c>
    </row>
    <row r="207" spans="10:14" x14ac:dyDescent="0.25">
      <c r="J207">
        <f t="shared" si="9"/>
        <v>194</v>
      </c>
      <c r="K207" s="22" t="e">
        <v>#DIV/0!</v>
      </c>
      <c r="L207" s="22" t="e">
        <v>#DIV/0!</v>
      </c>
      <c r="M207" s="21">
        <v>0</v>
      </c>
      <c r="N207" s="21">
        <v>0</v>
      </c>
    </row>
    <row r="208" spans="10:14" x14ac:dyDescent="0.25">
      <c r="J208">
        <f t="shared" si="9"/>
        <v>195</v>
      </c>
      <c r="K208" s="22" t="e">
        <v>#DIV/0!</v>
      </c>
      <c r="L208" s="22" t="e">
        <v>#DIV/0!</v>
      </c>
      <c r="M208" s="21">
        <v>0</v>
      </c>
      <c r="N208" s="21">
        <v>0</v>
      </c>
    </row>
    <row r="209" spans="10:14" x14ac:dyDescent="0.25">
      <c r="J209">
        <f t="shared" si="9"/>
        <v>196</v>
      </c>
      <c r="K209" s="22" t="e">
        <v>#DIV/0!</v>
      </c>
      <c r="L209" s="22" t="e">
        <v>#DIV/0!</v>
      </c>
      <c r="M209" s="21">
        <v>0</v>
      </c>
      <c r="N209" s="21">
        <v>0</v>
      </c>
    </row>
    <row r="210" spans="10:14" x14ac:dyDescent="0.25">
      <c r="J210">
        <f t="shared" si="9"/>
        <v>197</v>
      </c>
      <c r="K210" s="22" t="e">
        <v>#DIV/0!</v>
      </c>
      <c r="L210" s="22" t="e">
        <v>#DIV/0!</v>
      </c>
      <c r="M210" s="21">
        <v>0</v>
      </c>
      <c r="N210" s="21">
        <v>0</v>
      </c>
    </row>
    <row r="211" spans="10:14" x14ac:dyDescent="0.25">
      <c r="J211">
        <f t="shared" si="9"/>
        <v>198</v>
      </c>
      <c r="K211" s="22" t="e">
        <v>#DIV/0!</v>
      </c>
      <c r="L211" s="22" t="e">
        <v>#DIV/0!</v>
      </c>
      <c r="M211" s="21">
        <v>0</v>
      </c>
      <c r="N211" s="21">
        <v>0</v>
      </c>
    </row>
    <row r="212" spans="10:14" x14ac:dyDescent="0.25">
      <c r="J212">
        <f t="shared" si="9"/>
        <v>199</v>
      </c>
      <c r="K212" s="22" t="e">
        <v>#DIV/0!</v>
      </c>
      <c r="L212" s="22" t="e">
        <v>#DIV/0!</v>
      </c>
      <c r="M212" s="21">
        <v>0</v>
      </c>
      <c r="N212" s="21">
        <v>0</v>
      </c>
    </row>
    <row r="213" spans="10:14" x14ac:dyDescent="0.25">
      <c r="J213">
        <f t="shared" si="9"/>
        <v>200</v>
      </c>
      <c r="K213" s="22" t="e">
        <v>#DIV/0!</v>
      </c>
      <c r="L213" s="22" t="e">
        <v>#DIV/0!</v>
      </c>
      <c r="M213" s="21">
        <v>0</v>
      </c>
      <c r="N213" s="21">
        <v>0</v>
      </c>
    </row>
    <row r="214" spans="10:14" x14ac:dyDescent="0.25">
      <c r="J214">
        <f t="shared" si="9"/>
        <v>201</v>
      </c>
      <c r="K214" s="22" t="e">
        <v>#DIV/0!</v>
      </c>
      <c r="L214" s="22" t="e">
        <v>#DIV/0!</v>
      </c>
      <c r="M214" s="21">
        <v>0</v>
      </c>
      <c r="N214" s="21">
        <v>0</v>
      </c>
    </row>
    <row r="215" spans="10:14" x14ac:dyDescent="0.25">
      <c r="J215">
        <f t="shared" si="9"/>
        <v>202</v>
      </c>
      <c r="K215" s="22" t="e">
        <v>#DIV/0!</v>
      </c>
      <c r="L215" s="22" t="e">
        <v>#DIV/0!</v>
      </c>
      <c r="M215" s="21">
        <v>0</v>
      </c>
      <c r="N215" s="21">
        <v>0</v>
      </c>
    </row>
    <row r="216" spans="10:14" x14ac:dyDescent="0.25">
      <c r="J216">
        <f t="shared" si="9"/>
        <v>203</v>
      </c>
      <c r="K216" s="22" t="e">
        <v>#DIV/0!</v>
      </c>
      <c r="L216" s="22" t="e">
        <v>#DIV/0!</v>
      </c>
      <c r="M216" s="21">
        <v>0</v>
      </c>
      <c r="N216" s="21">
        <v>0</v>
      </c>
    </row>
    <row r="217" spans="10:14" x14ac:dyDescent="0.25">
      <c r="J217">
        <f t="shared" si="9"/>
        <v>204</v>
      </c>
      <c r="K217" s="22" t="e">
        <v>#DIV/0!</v>
      </c>
      <c r="L217" s="22" t="e">
        <v>#DIV/0!</v>
      </c>
      <c r="M217" s="21">
        <v>0</v>
      </c>
      <c r="N217" s="21">
        <v>0</v>
      </c>
    </row>
    <row r="218" spans="10:14" x14ac:dyDescent="0.25">
      <c r="J218">
        <f t="shared" si="9"/>
        <v>205</v>
      </c>
      <c r="K218" s="22" t="e">
        <v>#DIV/0!</v>
      </c>
      <c r="L218" s="22" t="e">
        <v>#DIV/0!</v>
      </c>
      <c r="M218" s="21">
        <v>0</v>
      </c>
      <c r="N218" s="21">
        <v>0</v>
      </c>
    </row>
    <row r="219" spans="10:14" x14ac:dyDescent="0.25">
      <c r="J219">
        <f t="shared" si="9"/>
        <v>206</v>
      </c>
      <c r="K219" s="22" t="e">
        <v>#DIV/0!</v>
      </c>
      <c r="L219" s="22" t="e">
        <v>#DIV/0!</v>
      </c>
      <c r="M219" s="21">
        <v>0</v>
      </c>
      <c r="N219" s="21">
        <v>0</v>
      </c>
    </row>
    <row r="220" spans="10:14" x14ac:dyDescent="0.25">
      <c r="J220">
        <f t="shared" si="9"/>
        <v>207</v>
      </c>
      <c r="K220" s="22" t="e">
        <v>#DIV/0!</v>
      </c>
      <c r="L220" s="22" t="e">
        <v>#DIV/0!</v>
      </c>
      <c r="M220" s="21">
        <v>0</v>
      </c>
      <c r="N220" s="21">
        <v>0</v>
      </c>
    </row>
    <row r="221" spans="10:14" x14ac:dyDescent="0.25">
      <c r="J221">
        <f t="shared" si="9"/>
        <v>208</v>
      </c>
      <c r="K221" s="22" t="e">
        <v>#DIV/0!</v>
      </c>
      <c r="L221" s="22" t="e">
        <v>#DIV/0!</v>
      </c>
      <c r="M221" s="21">
        <v>0</v>
      </c>
      <c r="N221" s="21">
        <v>0</v>
      </c>
    </row>
    <row r="222" spans="10:14" x14ac:dyDescent="0.25">
      <c r="J222">
        <f t="shared" si="9"/>
        <v>209</v>
      </c>
      <c r="K222" s="22" t="e">
        <v>#DIV/0!</v>
      </c>
      <c r="L222" s="22" t="e">
        <v>#DIV/0!</v>
      </c>
      <c r="M222" s="21">
        <v>0</v>
      </c>
      <c r="N222" s="21">
        <v>0</v>
      </c>
    </row>
    <row r="223" spans="10:14" x14ac:dyDescent="0.25">
      <c r="J223">
        <f t="shared" si="9"/>
        <v>210</v>
      </c>
      <c r="K223" s="22" t="e">
        <v>#DIV/0!</v>
      </c>
      <c r="L223" s="22" t="e">
        <v>#DIV/0!</v>
      </c>
      <c r="M223" s="21">
        <v>0</v>
      </c>
      <c r="N223" s="21">
        <v>0</v>
      </c>
    </row>
    <row r="224" spans="10:14" x14ac:dyDescent="0.25">
      <c r="J224">
        <f t="shared" si="9"/>
        <v>211</v>
      </c>
      <c r="K224" s="22" t="e">
        <v>#DIV/0!</v>
      </c>
      <c r="L224" s="22" t="e">
        <v>#DIV/0!</v>
      </c>
      <c r="M224" s="21">
        <v>0</v>
      </c>
      <c r="N224" s="21">
        <v>0</v>
      </c>
    </row>
    <row r="225" spans="10:14" x14ac:dyDescent="0.25">
      <c r="J225">
        <f t="shared" si="9"/>
        <v>212</v>
      </c>
      <c r="K225" s="22" t="e">
        <v>#DIV/0!</v>
      </c>
      <c r="L225" s="22" t="e">
        <v>#DIV/0!</v>
      </c>
      <c r="M225" s="21">
        <v>0</v>
      </c>
      <c r="N225" s="21">
        <v>0</v>
      </c>
    </row>
    <row r="226" spans="10:14" x14ac:dyDescent="0.25">
      <c r="J226">
        <f t="shared" si="9"/>
        <v>213</v>
      </c>
      <c r="K226" s="22" t="e">
        <v>#DIV/0!</v>
      </c>
      <c r="L226" s="22" t="e">
        <v>#DIV/0!</v>
      </c>
      <c r="M226" s="21">
        <v>0</v>
      </c>
      <c r="N226" s="21">
        <v>0</v>
      </c>
    </row>
    <row r="227" spans="10:14" x14ac:dyDescent="0.25">
      <c r="J227">
        <f t="shared" si="9"/>
        <v>214</v>
      </c>
      <c r="K227" s="22" t="e">
        <v>#DIV/0!</v>
      </c>
      <c r="L227" s="22" t="e">
        <v>#DIV/0!</v>
      </c>
      <c r="M227" s="21">
        <v>0</v>
      </c>
      <c r="N227" s="21">
        <v>0</v>
      </c>
    </row>
    <row r="228" spans="10:14" x14ac:dyDescent="0.25">
      <c r="J228">
        <f t="shared" si="9"/>
        <v>215</v>
      </c>
      <c r="K228" s="22" t="e">
        <v>#DIV/0!</v>
      </c>
      <c r="L228" s="22" t="e">
        <v>#DIV/0!</v>
      </c>
      <c r="M228" s="21">
        <v>0</v>
      </c>
      <c r="N228" s="21">
        <v>0</v>
      </c>
    </row>
    <row r="229" spans="10:14" x14ac:dyDescent="0.25">
      <c r="J229">
        <f t="shared" si="9"/>
        <v>216</v>
      </c>
      <c r="K229" s="22" t="e">
        <v>#DIV/0!</v>
      </c>
      <c r="L229" s="22" t="e">
        <v>#DIV/0!</v>
      </c>
      <c r="M229" s="21">
        <v>0</v>
      </c>
      <c r="N229" s="21">
        <v>0</v>
      </c>
    </row>
    <row r="230" spans="10:14" x14ac:dyDescent="0.25">
      <c r="J230">
        <f t="shared" si="9"/>
        <v>217</v>
      </c>
      <c r="K230" s="22" t="e">
        <v>#DIV/0!</v>
      </c>
      <c r="L230" s="22" t="e">
        <v>#DIV/0!</v>
      </c>
      <c r="M230" s="21">
        <v>0</v>
      </c>
      <c r="N230" s="21">
        <v>0</v>
      </c>
    </row>
    <row r="231" spans="10:14" x14ac:dyDescent="0.25">
      <c r="J231">
        <f t="shared" si="9"/>
        <v>218</v>
      </c>
      <c r="K231" s="22" t="e">
        <v>#DIV/0!</v>
      </c>
      <c r="L231" s="22" t="e">
        <v>#DIV/0!</v>
      </c>
      <c r="M231" s="21">
        <v>0</v>
      </c>
      <c r="N231" s="21">
        <v>0</v>
      </c>
    </row>
    <row r="232" spans="10:14" x14ac:dyDescent="0.25">
      <c r="J232">
        <f t="shared" si="9"/>
        <v>219</v>
      </c>
      <c r="K232" s="22" t="e">
        <v>#DIV/0!</v>
      </c>
      <c r="L232" s="22" t="e">
        <v>#DIV/0!</v>
      </c>
      <c r="M232" s="21">
        <v>0</v>
      </c>
      <c r="N232" s="21">
        <v>0</v>
      </c>
    </row>
    <row r="233" spans="10:14" x14ac:dyDescent="0.25">
      <c r="J233">
        <f t="shared" si="9"/>
        <v>220</v>
      </c>
      <c r="K233" s="22" t="e">
        <v>#DIV/0!</v>
      </c>
      <c r="L233" s="22" t="e">
        <v>#DIV/0!</v>
      </c>
      <c r="M233" s="21">
        <v>0</v>
      </c>
      <c r="N233" s="21">
        <v>0</v>
      </c>
    </row>
    <row r="234" spans="10:14" x14ac:dyDescent="0.25">
      <c r="J234">
        <f t="shared" si="9"/>
        <v>221</v>
      </c>
      <c r="K234" s="22" t="e">
        <v>#DIV/0!</v>
      </c>
      <c r="L234" s="22" t="e">
        <v>#DIV/0!</v>
      </c>
      <c r="M234" s="21">
        <v>0</v>
      </c>
      <c r="N234" s="21">
        <v>0</v>
      </c>
    </row>
    <row r="235" spans="10:14" x14ac:dyDescent="0.25">
      <c r="J235">
        <f t="shared" si="9"/>
        <v>222</v>
      </c>
      <c r="K235" s="22" t="e">
        <v>#DIV/0!</v>
      </c>
      <c r="L235" s="22" t="e">
        <v>#DIV/0!</v>
      </c>
      <c r="M235" s="21">
        <v>0</v>
      </c>
      <c r="N235" s="21">
        <v>0</v>
      </c>
    </row>
    <row r="236" spans="10:14" x14ac:dyDescent="0.25">
      <c r="J236">
        <f t="shared" si="9"/>
        <v>223</v>
      </c>
      <c r="K236" s="22" t="e">
        <v>#DIV/0!</v>
      </c>
      <c r="L236" s="22" t="e">
        <v>#DIV/0!</v>
      </c>
      <c r="M236" s="21">
        <v>0</v>
      </c>
      <c r="N236" s="21">
        <v>0</v>
      </c>
    </row>
    <row r="237" spans="10:14" x14ac:dyDescent="0.25">
      <c r="J237">
        <f t="shared" si="9"/>
        <v>224</v>
      </c>
      <c r="K237" s="22" t="e">
        <v>#DIV/0!</v>
      </c>
      <c r="L237" s="22" t="e">
        <v>#DIV/0!</v>
      </c>
      <c r="M237" s="21">
        <v>0</v>
      </c>
      <c r="N237" s="21">
        <v>0</v>
      </c>
    </row>
    <row r="238" spans="10:14" x14ac:dyDescent="0.25">
      <c r="J238">
        <f t="shared" si="9"/>
        <v>225</v>
      </c>
      <c r="K238" s="22" t="e">
        <v>#DIV/0!</v>
      </c>
      <c r="L238" s="22" t="e">
        <v>#DIV/0!</v>
      </c>
      <c r="M238" s="21">
        <v>0</v>
      </c>
      <c r="N238" s="21">
        <v>0</v>
      </c>
    </row>
    <row r="239" spans="10:14" x14ac:dyDescent="0.25">
      <c r="J239">
        <f t="shared" si="9"/>
        <v>226</v>
      </c>
      <c r="K239" s="22" t="e">
        <v>#DIV/0!</v>
      </c>
      <c r="L239" s="22" t="e">
        <v>#DIV/0!</v>
      </c>
      <c r="M239" s="21">
        <v>0</v>
      </c>
      <c r="N239" s="21">
        <v>0</v>
      </c>
    </row>
    <row r="240" spans="10:14" x14ac:dyDescent="0.25">
      <c r="J240">
        <f t="shared" si="9"/>
        <v>227</v>
      </c>
      <c r="K240" s="22" t="e">
        <v>#DIV/0!</v>
      </c>
      <c r="L240" s="22" t="e">
        <v>#DIV/0!</v>
      </c>
      <c r="M240" s="21">
        <v>0</v>
      </c>
      <c r="N240" s="21">
        <v>0</v>
      </c>
    </row>
    <row r="241" spans="10:14" x14ac:dyDescent="0.25">
      <c r="J241">
        <f t="shared" si="9"/>
        <v>228</v>
      </c>
      <c r="K241" s="22" t="e">
        <v>#DIV/0!</v>
      </c>
      <c r="L241" s="22" t="e">
        <v>#DIV/0!</v>
      </c>
      <c r="M241" s="21">
        <v>0</v>
      </c>
      <c r="N241" s="21">
        <v>0</v>
      </c>
    </row>
    <row r="242" spans="10:14" x14ac:dyDescent="0.25">
      <c r="J242">
        <f t="shared" ref="J242:J305" si="10">1+J241</f>
        <v>229</v>
      </c>
      <c r="K242" s="22" t="e">
        <v>#DIV/0!</v>
      </c>
      <c r="L242" s="22" t="e">
        <v>#DIV/0!</v>
      </c>
      <c r="M242" s="21">
        <v>0</v>
      </c>
      <c r="N242" s="21">
        <v>0</v>
      </c>
    </row>
    <row r="243" spans="10:14" x14ac:dyDescent="0.25">
      <c r="J243">
        <f t="shared" si="10"/>
        <v>230</v>
      </c>
      <c r="K243" s="22" t="e">
        <v>#DIV/0!</v>
      </c>
      <c r="L243" s="22" t="e">
        <v>#DIV/0!</v>
      </c>
      <c r="M243" s="21">
        <v>0</v>
      </c>
      <c r="N243" s="21">
        <v>0</v>
      </c>
    </row>
    <row r="244" spans="10:14" x14ac:dyDescent="0.25">
      <c r="J244">
        <f t="shared" si="10"/>
        <v>231</v>
      </c>
      <c r="K244" s="22" t="e">
        <v>#DIV/0!</v>
      </c>
      <c r="L244" s="22" t="e">
        <v>#DIV/0!</v>
      </c>
      <c r="M244" s="21">
        <v>0</v>
      </c>
      <c r="N244" s="21">
        <v>0</v>
      </c>
    </row>
    <row r="245" spans="10:14" x14ac:dyDescent="0.25">
      <c r="J245">
        <f t="shared" si="10"/>
        <v>232</v>
      </c>
      <c r="K245" s="22" t="e">
        <v>#DIV/0!</v>
      </c>
      <c r="L245" s="22" t="e">
        <v>#DIV/0!</v>
      </c>
      <c r="M245" s="21">
        <v>0</v>
      </c>
      <c r="N245" s="21">
        <v>0</v>
      </c>
    </row>
    <row r="246" spans="10:14" x14ac:dyDescent="0.25">
      <c r="J246">
        <f t="shared" si="10"/>
        <v>233</v>
      </c>
      <c r="K246" s="22" t="e">
        <v>#DIV/0!</v>
      </c>
      <c r="L246" s="22" t="e">
        <v>#DIV/0!</v>
      </c>
      <c r="M246" s="21">
        <v>0</v>
      </c>
      <c r="N246" s="21">
        <v>0</v>
      </c>
    </row>
    <row r="247" spans="10:14" x14ac:dyDescent="0.25">
      <c r="J247">
        <f t="shared" si="10"/>
        <v>234</v>
      </c>
      <c r="K247" s="22" t="e">
        <v>#DIV/0!</v>
      </c>
      <c r="L247" s="22" t="e">
        <v>#DIV/0!</v>
      </c>
      <c r="M247" s="21">
        <v>0</v>
      </c>
      <c r="N247" s="21">
        <v>0</v>
      </c>
    </row>
    <row r="248" spans="10:14" x14ac:dyDescent="0.25">
      <c r="J248">
        <f t="shared" si="10"/>
        <v>235</v>
      </c>
      <c r="K248" s="22" t="e">
        <v>#DIV/0!</v>
      </c>
      <c r="L248" s="22" t="e">
        <v>#DIV/0!</v>
      </c>
      <c r="M248" s="21">
        <v>0</v>
      </c>
      <c r="N248" s="21">
        <v>0</v>
      </c>
    </row>
    <row r="249" spans="10:14" x14ac:dyDescent="0.25">
      <c r="J249">
        <f t="shared" si="10"/>
        <v>236</v>
      </c>
      <c r="K249" s="22" t="e">
        <v>#DIV/0!</v>
      </c>
      <c r="L249" s="22" t="e">
        <v>#DIV/0!</v>
      </c>
      <c r="M249" s="21">
        <v>0</v>
      </c>
      <c r="N249" s="21">
        <v>0</v>
      </c>
    </row>
    <row r="250" spans="10:14" x14ac:dyDescent="0.25">
      <c r="J250">
        <f t="shared" si="10"/>
        <v>237</v>
      </c>
      <c r="K250" s="22" t="e">
        <v>#DIV/0!</v>
      </c>
      <c r="L250" s="22" t="e">
        <v>#DIV/0!</v>
      </c>
      <c r="M250" s="21">
        <v>0</v>
      </c>
      <c r="N250" s="21">
        <v>0</v>
      </c>
    </row>
    <row r="251" spans="10:14" x14ac:dyDescent="0.25">
      <c r="J251">
        <f t="shared" si="10"/>
        <v>238</v>
      </c>
      <c r="K251" s="22" t="e">
        <v>#DIV/0!</v>
      </c>
      <c r="L251" s="22" t="e">
        <v>#DIV/0!</v>
      </c>
      <c r="M251" s="21">
        <v>0</v>
      </c>
      <c r="N251" s="21">
        <v>0</v>
      </c>
    </row>
    <row r="252" spans="10:14" x14ac:dyDescent="0.25">
      <c r="J252">
        <f t="shared" si="10"/>
        <v>239</v>
      </c>
      <c r="K252" s="22" t="e">
        <v>#DIV/0!</v>
      </c>
      <c r="L252" s="22" t="e">
        <v>#DIV/0!</v>
      </c>
      <c r="M252" s="21">
        <v>0</v>
      </c>
      <c r="N252" s="21">
        <v>0</v>
      </c>
    </row>
    <row r="253" spans="10:14" x14ac:dyDescent="0.25">
      <c r="J253">
        <f t="shared" si="10"/>
        <v>240</v>
      </c>
      <c r="K253" s="22" t="e">
        <v>#DIV/0!</v>
      </c>
      <c r="L253" s="22" t="e">
        <v>#DIV/0!</v>
      </c>
      <c r="M253" s="21">
        <v>0</v>
      </c>
      <c r="N253" s="21">
        <v>0</v>
      </c>
    </row>
    <row r="254" spans="10:14" x14ac:dyDescent="0.25">
      <c r="J254">
        <f t="shared" si="10"/>
        <v>241</v>
      </c>
      <c r="K254" s="22" t="e">
        <v>#DIV/0!</v>
      </c>
      <c r="L254" s="22" t="e">
        <v>#DIV/0!</v>
      </c>
      <c r="M254" s="21">
        <v>0</v>
      </c>
      <c r="N254" s="21">
        <v>0</v>
      </c>
    </row>
    <row r="255" spans="10:14" x14ac:dyDescent="0.25">
      <c r="J255">
        <f t="shared" si="10"/>
        <v>242</v>
      </c>
      <c r="K255" s="22" t="e">
        <v>#DIV/0!</v>
      </c>
      <c r="L255" s="22" t="e">
        <v>#DIV/0!</v>
      </c>
      <c r="M255" s="21">
        <v>0</v>
      </c>
      <c r="N255" s="21">
        <v>0</v>
      </c>
    </row>
    <row r="256" spans="10:14" x14ac:dyDescent="0.25">
      <c r="J256">
        <f t="shared" si="10"/>
        <v>243</v>
      </c>
      <c r="K256" s="22" t="e">
        <v>#DIV/0!</v>
      </c>
      <c r="L256" s="22" t="e">
        <v>#DIV/0!</v>
      </c>
      <c r="M256" s="21">
        <v>0</v>
      </c>
      <c r="N256" s="21">
        <v>0</v>
      </c>
    </row>
    <row r="257" spans="10:14" x14ac:dyDescent="0.25">
      <c r="J257">
        <f t="shared" si="10"/>
        <v>244</v>
      </c>
      <c r="K257" s="22" t="e">
        <v>#DIV/0!</v>
      </c>
      <c r="L257" s="22" t="e">
        <v>#DIV/0!</v>
      </c>
      <c r="M257" s="21">
        <v>0</v>
      </c>
      <c r="N257" s="21">
        <v>0</v>
      </c>
    </row>
    <row r="258" spans="10:14" x14ac:dyDescent="0.25">
      <c r="J258">
        <f t="shared" si="10"/>
        <v>245</v>
      </c>
      <c r="K258" s="22" t="e">
        <v>#DIV/0!</v>
      </c>
      <c r="L258" s="22" t="e">
        <v>#DIV/0!</v>
      </c>
      <c r="M258" s="21">
        <v>0</v>
      </c>
      <c r="N258" s="21">
        <v>0</v>
      </c>
    </row>
    <row r="259" spans="10:14" x14ac:dyDescent="0.25">
      <c r="J259">
        <f t="shared" si="10"/>
        <v>246</v>
      </c>
      <c r="K259" s="22" t="e">
        <v>#DIV/0!</v>
      </c>
      <c r="L259" s="22" t="e">
        <v>#DIV/0!</v>
      </c>
      <c r="M259" s="21">
        <v>0</v>
      </c>
      <c r="N259" s="21">
        <v>0</v>
      </c>
    </row>
    <row r="260" spans="10:14" x14ac:dyDescent="0.25">
      <c r="J260">
        <f t="shared" si="10"/>
        <v>247</v>
      </c>
      <c r="K260" s="22" t="e">
        <v>#DIV/0!</v>
      </c>
      <c r="L260" s="22" t="e">
        <v>#DIV/0!</v>
      </c>
      <c r="M260" s="21">
        <v>0</v>
      </c>
      <c r="N260" s="21">
        <v>0</v>
      </c>
    </row>
    <row r="261" spans="10:14" x14ac:dyDescent="0.25">
      <c r="J261">
        <f t="shared" si="10"/>
        <v>248</v>
      </c>
      <c r="K261" s="22" t="e">
        <v>#DIV/0!</v>
      </c>
      <c r="L261" s="22" t="e">
        <v>#DIV/0!</v>
      </c>
      <c r="M261" s="21">
        <v>0</v>
      </c>
      <c r="N261" s="21">
        <v>0</v>
      </c>
    </row>
    <row r="262" spans="10:14" x14ac:dyDescent="0.25">
      <c r="J262">
        <f t="shared" si="10"/>
        <v>249</v>
      </c>
      <c r="K262" s="22" t="e">
        <v>#DIV/0!</v>
      </c>
      <c r="L262" s="22" t="e">
        <v>#DIV/0!</v>
      </c>
      <c r="M262" s="21">
        <v>0</v>
      </c>
      <c r="N262" s="21">
        <v>0</v>
      </c>
    </row>
    <row r="263" spans="10:14" x14ac:dyDescent="0.25">
      <c r="J263">
        <f t="shared" si="10"/>
        <v>250</v>
      </c>
      <c r="K263" s="22" t="e">
        <v>#DIV/0!</v>
      </c>
      <c r="L263" s="22" t="e">
        <v>#DIV/0!</v>
      </c>
      <c r="M263" s="21">
        <v>0</v>
      </c>
      <c r="N263" s="21">
        <v>0</v>
      </c>
    </row>
    <row r="264" spans="10:14" x14ac:dyDescent="0.25">
      <c r="J264">
        <f t="shared" si="10"/>
        <v>251</v>
      </c>
      <c r="K264" s="22" t="e">
        <v>#DIV/0!</v>
      </c>
      <c r="L264" s="22" t="e">
        <v>#DIV/0!</v>
      </c>
      <c r="M264" s="21">
        <v>0</v>
      </c>
      <c r="N264" s="21">
        <v>0</v>
      </c>
    </row>
    <row r="265" spans="10:14" x14ac:dyDescent="0.25">
      <c r="J265">
        <f t="shared" si="10"/>
        <v>252</v>
      </c>
      <c r="K265" s="22" t="e">
        <v>#DIV/0!</v>
      </c>
      <c r="L265" s="22" t="e">
        <v>#DIV/0!</v>
      </c>
      <c r="M265" s="21">
        <v>0</v>
      </c>
      <c r="N265" s="21">
        <v>0</v>
      </c>
    </row>
    <row r="266" spans="10:14" x14ac:dyDescent="0.25">
      <c r="J266">
        <f t="shared" si="10"/>
        <v>253</v>
      </c>
      <c r="K266" s="22" t="e">
        <v>#DIV/0!</v>
      </c>
      <c r="L266" s="22" t="e">
        <v>#DIV/0!</v>
      </c>
      <c r="M266" s="21">
        <v>0</v>
      </c>
      <c r="N266" s="21">
        <v>0</v>
      </c>
    </row>
    <row r="267" spans="10:14" x14ac:dyDescent="0.25">
      <c r="J267">
        <f t="shared" si="10"/>
        <v>254</v>
      </c>
      <c r="K267" s="22" t="e">
        <v>#DIV/0!</v>
      </c>
      <c r="L267" s="22" t="e">
        <v>#DIV/0!</v>
      </c>
      <c r="M267" s="21">
        <v>0</v>
      </c>
      <c r="N267" s="21">
        <v>0</v>
      </c>
    </row>
    <row r="268" spans="10:14" x14ac:dyDescent="0.25">
      <c r="J268">
        <f t="shared" si="10"/>
        <v>255</v>
      </c>
      <c r="K268" s="22" t="e">
        <v>#DIV/0!</v>
      </c>
      <c r="L268" s="22" t="e">
        <v>#DIV/0!</v>
      </c>
      <c r="M268" s="21">
        <v>0</v>
      </c>
      <c r="N268" s="21">
        <v>0</v>
      </c>
    </row>
    <row r="269" spans="10:14" x14ac:dyDescent="0.25">
      <c r="J269">
        <f t="shared" si="10"/>
        <v>256</v>
      </c>
      <c r="K269" s="22" t="e">
        <v>#DIV/0!</v>
      </c>
      <c r="L269" s="22" t="e">
        <v>#DIV/0!</v>
      </c>
      <c r="M269" s="21">
        <v>0</v>
      </c>
      <c r="N269" s="21">
        <v>0</v>
      </c>
    </row>
    <row r="270" spans="10:14" x14ac:dyDescent="0.25">
      <c r="J270">
        <f t="shared" si="10"/>
        <v>257</v>
      </c>
      <c r="K270" s="22" t="e">
        <v>#DIV/0!</v>
      </c>
      <c r="L270" s="22" t="e">
        <v>#DIV/0!</v>
      </c>
      <c r="M270" s="21">
        <v>0</v>
      </c>
      <c r="N270" s="21">
        <v>0</v>
      </c>
    </row>
    <row r="271" spans="10:14" x14ac:dyDescent="0.25">
      <c r="J271">
        <f t="shared" si="10"/>
        <v>258</v>
      </c>
      <c r="K271" s="22" t="e">
        <v>#DIV/0!</v>
      </c>
      <c r="L271" s="22" t="e">
        <v>#DIV/0!</v>
      </c>
      <c r="M271" s="21">
        <v>0</v>
      </c>
      <c r="N271" s="21">
        <v>0</v>
      </c>
    </row>
    <row r="272" spans="10:14" x14ac:dyDescent="0.25">
      <c r="J272">
        <f t="shared" si="10"/>
        <v>259</v>
      </c>
      <c r="K272" s="22" t="e">
        <v>#DIV/0!</v>
      </c>
      <c r="L272" s="22" t="e">
        <v>#DIV/0!</v>
      </c>
      <c r="M272" s="21">
        <v>0</v>
      </c>
      <c r="N272" s="21">
        <v>0</v>
      </c>
    </row>
    <row r="273" spans="10:14" x14ac:dyDescent="0.25">
      <c r="J273">
        <f t="shared" si="10"/>
        <v>260</v>
      </c>
      <c r="K273" s="22" t="e">
        <v>#DIV/0!</v>
      </c>
      <c r="L273" s="22" t="e">
        <v>#DIV/0!</v>
      </c>
      <c r="M273" s="21">
        <v>0</v>
      </c>
      <c r="N273" s="21">
        <v>0</v>
      </c>
    </row>
    <row r="274" spans="10:14" x14ac:dyDescent="0.25">
      <c r="J274">
        <f t="shared" si="10"/>
        <v>261</v>
      </c>
      <c r="K274" s="22" t="e">
        <v>#DIV/0!</v>
      </c>
      <c r="L274" s="22" t="e">
        <v>#DIV/0!</v>
      </c>
      <c r="M274" s="21">
        <v>0</v>
      </c>
      <c r="N274" s="21">
        <v>0</v>
      </c>
    </row>
    <row r="275" spans="10:14" x14ac:dyDescent="0.25">
      <c r="J275">
        <f t="shared" si="10"/>
        <v>262</v>
      </c>
      <c r="K275" s="22" t="e">
        <v>#DIV/0!</v>
      </c>
      <c r="L275" s="22" t="e">
        <v>#DIV/0!</v>
      </c>
      <c r="M275" s="21">
        <v>0</v>
      </c>
      <c r="N275" s="21">
        <v>0</v>
      </c>
    </row>
    <row r="276" spans="10:14" x14ac:dyDescent="0.25">
      <c r="J276">
        <f t="shared" si="10"/>
        <v>263</v>
      </c>
      <c r="K276" s="22" t="e">
        <v>#DIV/0!</v>
      </c>
      <c r="L276" s="22" t="e">
        <v>#DIV/0!</v>
      </c>
      <c r="M276" s="21">
        <v>0</v>
      </c>
      <c r="N276" s="21">
        <v>0</v>
      </c>
    </row>
    <row r="277" spans="10:14" x14ac:dyDescent="0.25">
      <c r="J277">
        <f t="shared" si="10"/>
        <v>264</v>
      </c>
      <c r="K277" s="22" t="e">
        <v>#DIV/0!</v>
      </c>
      <c r="L277" s="22" t="e">
        <v>#DIV/0!</v>
      </c>
      <c r="M277" s="21">
        <v>0</v>
      </c>
      <c r="N277" s="21">
        <v>0</v>
      </c>
    </row>
    <row r="278" spans="10:14" x14ac:dyDescent="0.25">
      <c r="J278">
        <f t="shared" si="10"/>
        <v>265</v>
      </c>
      <c r="K278" s="22" t="e">
        <v>#DIV/0!</v>
      </c>
      <c r="L278" s="22" t="e">
        <v>#DIV/0!</v>
      </c>
      <c r="M278" s="21">
        <v>0</v>
      </c>
      <c r="N278" s="21">
        <v>0</v>
      </c>
    </row>
    <row r="279" spans="10:14" x14ac:dyDescent="0.25">
      <c r="J279">
        <f t="shared" si="10"/>
        <v>266</v>
      </c>
      <c r="K279" s="22" t="e">
        <v>#DIV/0!</v>
      </c>
      <c r="L279" s="22" t="e">
        <v>#DIV/0!</v>
      </c>
      <c r="M279" s="21">
        <v>0</v>
      </c>
      <c r="N279" s="21">
        <v>0</v>
      </c>
    </row>
    <row r="280" spans="10:14" x14ac:dyDescent="0.25">
      <c r="J280">
        <f t="shared" si="10"/>
        <v>267</v>
      </c>
      <c r="K280" s="22" t="e">
        <v>#DIV/0!</v>
      </c>
      <c r="L280" s="22" t="e">
        <v>#DIV/0!</v>
      </c>
      <c r="M280" s="21">
        <v>0</v>
      </c>
      <c r="N280" s="21">
        <v>0</v>
      </c>
    </row>
    <row r="281" spans="10:14" x14ac:dyDescent="0.25">
      <c r="J281">
        <f t="shared" si="10"/>
        <v>268</v>
      </c>
      <c r="K281" s="22" t="e">
        <v>#DIV/0!</v>
      </c>
      <c r="L281" s="22" t="e">
        <v>#DIV/0!</v>
      </c>
      <c r="M281" s="21">
        <v>0</v>
      </c>
      <c r="N281" s="21">
        <v>0</v>
      </c>
    </row>
    <row r="282" spans="10:14" x14ac:dyDescent="0.25">
      <c r="J282">
        <f t="shared" si="10"/>
        <v>269</v>
      </c>
      <c r="K282" s="22" t="e">
        <v>#DIV/0!</v>
      </c>
      <c r="L282" s="22" t="e">
        <v>#DIV/0!</v>
      </c>
      <c r="M282" s="21">
        <v>0</v>
      </c>
      <c r="N282" s="21">
        <v>0</v>
      </c>
    </row>
    <row r="283" spans="10:14" x14ac:dyDescent="0.25">
      <c r="J283">
        <f t="shared" si="10"/>
        <v>270</v>
      </c>
      <c r="K283" s="22" t="e">
        <v>#DIV/0!</v>
      </c>
      <c r="L283" s="22" t="e">
        <v>#DIV/0!</v>
      </c>
      <c r="M283" s="21">
        <v>0</v>
      </c>
      <c r="N283" s="21">
        <v>0</v>
      </c>
    </row>
    <row r="284" spans="10:14" x14ac:dyDescent="0.25">
      <c r="J284">
        <f t="shared" si="10"/>
        <v>271</v>
      </c>
      <c r="K284" s="22" t="e">
        <v>#DIV/0!</v>
      </c>
      <c r="L284" s="22" t="e">
        <v>#DIV/0!</v>
      </c>
      <c r="M284" s="21">
        <v>0</v>
      </c>
      <c r="N284" s="21">
        <v>0</v>
      </c>
    </row>
    <row r="285" spans="10:14" x14ac:dyDescent="0.25">
      <c r="J285">
        <f t="shared" si="10"/>
        <v>272</v>
      </c>
      <c r="K285" s="22" t="e">
        <v>#DIV/0!</v>
      </c>
      <c r="L285" s="22" t="e">
        <v>#DIV/0!</v>
      </c>
      <c r="M285" s="21">
        <v>0</v>
      </c>
      <c r="N285" s="21">
        <v>0</v>
      </c>
    </row>
    <row r="286" spans="10:14" x14ac:dyDescent="0.25">
      <c r="J286">
        <f t="shared" si="10"/>
        <v>273</v>
      </c>
      <c r="K286" s="22" t="e">
        <v>#DIV/0!</v>
      </c>
      <c r="L286" s="22" t="e">
        <v>#DIV/0!</v>
      </c>
      <c r="M286" s="21">
        <v>0</v>
      </c>
      <c r="N286" s="21">
        <v>0</v>
      </c>
    </row>
    <row r="287" spans="10:14" x14ac:dyDescent="0.25">
      <c r="J287">
        <f t="shared" si="10"/>
        <v>274</v>
      </c>
      <c r="K287" s="22" t="e">
        <v>#DIV/0!</v>
      </c>
      <c r="L287" s="22" t="e">
        <v>#DIV/0!</v>
      </c>
      <c r="M287" s="21">
        <v>0</v>
      </c>
      <c r="N287" s="21">
        <v>0</v>
      </c>
    </row>
    <row r="288" spans="10:14" x14ac:dyDescent="0.25">
      <c r="J288">
        <f t="shared" si="10"/>
        <v>275</v>
      </c>
      <c r="K288" s="22" t="e">
        <v>#DIV/0!</v>
      </c>
      <c r="L288" s="22" t="e">
        <v>#DIV/0!</v>
      </c>
      <c r="M288" s="21">
        <v>0</v>
      </c>
      <c r="N288" s="21">
        <v>0</v>
      </c>
    </row>
    <row r="289" spans="10:14" x14ac:dyDescent="0.25">
      <c r="J289">
        <f t="shared" si="10"/>
        <v>276</v>
      </c>
      <c r="K289" s="22" t="e">
        <v>#DIV/0!</v>
      </c>
      <c r="L289" s="22" t="e">
        <v>#DIV/0!</v>
      </c>
      <c r="M289" s="21">
        <v>0</v>
      </c>
      <c r="N289" s="21">
        <v>0</v>
      </c>
    </row>
    <row r="290" spans="10:14" x14ac:dyDescent="0.25">
      <c r="J290">
        <f t="shared" si="10"/>
        <v>277</v>
      </c>
      <c r="K290" s="22" t="e">
        <v>#DIV/0!</v>
      </c>
      <c r="L290" s="22" t="e">
        <v>#DIV/0!</v>
      </c>
      <c r="M290" s="21">
        <v>0</v>
      </c>
      <c r="N290" s="21">
        <v>0</v>
      </c>
    </row>
    <row r="291" spans="10:14" x14ac:dyDescent="0.25">
      <c r="J291">
        <f t="shared" si="10"/>
        <v>278</v>
      </c>
      <c r="K291" s="22" t="e">
        <v>#DIV/0!</v>
      </c>
      <c r="L291" s="22" t="e">
        <v>#DIV/0!</v>
      </c>
      <c r="M291" s="21">
        <v>0</v>
      </c>
      <c r="N291" s="21">
        <v>0</v>
      </c>
    </row>
    <row r="292" spans="10:14" x14ac:dyDescent="0.25">
      <c r="J292">
        <f t="shared" si="10"/>
        <v>279</v>
      </c>
      <c r="K292" s="22" t="e">
        <v>#DIV/0!</v>
      </c>
      <c r="L292" s="22" t="e">
        <v>#DIV/0!</v>
      </c>
      <c r="M292" s="21">
        <v>0</v>
      </c>
      <c r="N292" s="21">
        <v>0</v>
      </c>
    </row>
    <row r="293" spans="10:14" x14ac:dyDescent="0.25">
      <c r="J293">
        <f t="shared" si="10"/>
        <v>280</v>
      </c>
      <c r="K293" s="22" t="e">
        <v>#DIV/0!</v>
      </c>
      <c r="L293" s="22" t="e">
        <v>#DIV/0!</v>
      </c>
      <c r="M293" s="21">
        <v>0</v>
      </c>
      <c r="N293" s="21">
        <v>0</v>
      </c>
    </row>
    <row r="294" spans="10:14" x14ac:dyDescent="0.25">
      <c r="J294">
        <f t="shared" si="10"/>
        <v>281</v>
      </c>
      <c r="K294" s="22" t="e">
        <v>#DIV/0!</v>
      </c>
      <c r="L294" s="22" t="e">
        <v>#DIV/0!</v>
      </c>
      <c r="M294" s="21">
        <v>0</v>
      </c>
      <c r="N294" s="21">
        <v>0</v>
      </c>
    </row>
    <row r="295" spans="10:14" x14ac:dyDescent="0.25">
      <c r="J295">
        <f t="shared" si="10"/>
        <v>282</v>
      </c>
      <c r="K295" s="22" t="e">
        <v>#DIV/0!</v>
      </c>
      <c r="L295" s="22" t="e">
        <v>#DIV/0!</v>
      </c>
      <c r="M295" s="21">
        <v>0</v>
      </c>
      <c r="N295" s="21">
        <v>0</v>
      </c>
    </row>
    <row r="296" spans="10:14" x14ac:dyDescent="0.25">
      <c r="J296">
        <f t="shared" si="10"/>
        <v>283</v>
      </c>
      <c r="K296" s="22" t="e">
        <v>#DIV/0!</v>
      </c>
      <c r="L296" s="22" t="e">
        <v>#DIV/0!</v>
      </c>
      <c r="M296" s="21">
        <v>0</v>
      </c>
      <c r="N296" s="21">
        <v>0</v>
      </c>
    </row>
    <row r="297" spans="10:14" x14ac:dyDescent="0.25">
      <c r="J297">
        <f t="shared" si="10"/>
        <v>284</v>
      </c>
      <c r="K297" s="22" t="e">
        <v>#DIV/0!</v>
      </c>
      <c r="L297" s="22" t="e">
        <v>#DIV/0!</v>
      </c>
      <c r="M297" s="21">
        <v>0</v>
      </c>
      <c r="N297" s="21">
        <v>0</v>
      </c>
    </row>
    <row r="298" spans="10:14" x14ac:dyDescent="0.25">
      <c r="J298">
        <f t="shared" si="10"/>
        <v>285</v>
      </c>
      <c r="K298" s="22" t="e">
        <v>#DIV/0!</v>
      </c>
      <c r="L298" s="22" t="e">
        <v>#DIV/0!</v>
      </c>
      <c r="M298" s="21">
        <v>0</v>
      </c>
      <c r="N298" s="21">
        <v>0</v>
      </c>
    </row>
    <row r="299" spans="10:14" x14ac:dyDescent="0.25">
      <c r="J299">
        <f t="shared" si="10"/>
        <v>286</v>
      </c>
      <c r="K299" s="22" t="e">
        <v>#DIV/0!</v>
      </c>
      <c r="L299" s="22" t="e">
        <v>#DIV/0!</v>
      </c>
      <c r="M299" s="21">
        <v>0</v>
      </c>
      <c r="N299" s="21">
        <v>0</v>
      </c>
    </row>
    <row r="300" spans="10:14" x14ac:dyDescent="0.25">
      <c r="J300">
        <f t="shared" si="10"/>
        <v>287</v>
      </c>
      <c r="K300" s="22" t="e">
        <v>#DIV/0!</v>
      </c>
      <c r="L300" s="22" t="e">
        <v>#DIV/0!</v>
      </c>
      <c r="M300" s="21">
        <v>0</v>
      </c>
      <c r="N300" s="21">
        <v>0</v>
      </c>
    </row>
    <row r="301" spans="10:14" x14ac:dyDescent="0.25">
      <c r="J301">
        <f t="shared" si="10"/>
        <v>288</v>
      </c>
      <c r="K301" s="22" t="e">
        <v>#DIV/0!</v>
      </c>
      <c r="L301" s="22" t="e">
        <v>#DIV/0!</v>
      </c>
      <c r="M301" s="21">
        <v>0</v>
      </c>
      <c r="N301" s="21">
        <v>0</v>
      </c>
    </row>
    <row r="302" spans="10:14" x14ac:dyDescent="0.25">
      <c r="J302">
        <f t="shared" si="10"/>
        <v>289</v>
      </c>
      <c r="K302" s="22" t="e">
        <v>#DIV/0!</v>
      </c>
      <c r="L302" s="22" t="e">
        <v>#DIV/0!</v>
      </c>
      <c r="M302" s="21">
        <v>0</v>
      </c>
      <c r="N302" s="21">
        <v>0</v>
      </c>
    </row>
    <row r="303" spans="10:14" x14ac:dyDescent="0.25">
      <c r="J303">
        <f t="shared" si="10"/>
        <v>290</v>
      </c>
      <c r="K303" s="22" t="e">
        <v>#DIV/0!</v>
      </c>
      <c r="L303" s="22" t="e">
        <v>#DIV/0!</v>
      </c>
      <c r="M303" s="21">
        <v>0</v>
      </c>
      <c r="N303" s="21">
        <v>0</v>
      </c>
    </row>
    <row r="304" spans="10:14" x14ac:dyDescent="0.25">
      <c r="J304">
        <f t="shared" si="10"/>
        <v>291</v>
      </c>
      <c r="K304" s="22" t="e">
        <v>#DIV/0!</v>
      </c>
      <c r="L304" s="22" t="e">
        <v>#DIV/0!</v>
      </c>
      <c r="M304" s="21">
        <v>0</v>
      </c>
      <c r="N304" s="21">
        <v>0</v>
      </c>
    </row>
    <row r="305" spans="10:14" x14ac:dyDescent="0.25">
      <c r="J305">
        <f t="shared" si="10"/>
        <v>292</v>
      </c>
      <c r="K305" s="22" t="e">
        <v>#DIV/0!</v>
      </c>
      <c r="L305" s="22" t="e">
        <v>#DIV/0!</v>
      </c>
      <c r="M305" s="21">
        <v>0</v>
      </c>
      <c r="N305" s="21">
        <v>0</v>
      </c>
    </row>
    <row r="306" spans="10:14" x14ac:dyDescent="0.25">
      <c r="J306">
        <f t="shared" ref="J306:J369" si="11">1+J305</f>
        <v>293</v>
      </c>
      <c r="K306" s="22" t="e">
        <v>#DIV/0!</v>
      </c>
      <c r="L306" s="22" t="e">
        <v>#DIV/0!</v>
      </c>
      <c r="M306" s="21">
        <v>0</v>
      </c>
      <c r="N306" s="21">
        <v>0</v>
      </c>
    </row>
    <row r="307" spans="10:14" x14ac:dyDescent="0.25">
      <c r="J307">
        <f t="shared" si="11"/>
        <v>294</v>
      </c>
      <c r="K307" s="22" t="e">
        <v>#DIV/0!</v>
      </c>
      <c r="L307" s="22" t="e">
        <v>#DIV/0!</v>
      </c>
      <c r="M307" s="21">
        <v>0</v>
      </c>
      <c r="N307" s="21">
        <v>0</v>
      </c>
    </row>
    <row r="308" spans="10:14" x14ac:dyDescent="0.25">
      <c r="J308">
        <f t="shared" si="11"/>
        <v>295</v>
      </c>
      <c r="K308" s="22" t="e">
        <v>#DIV/0!</v>
      </c>
      <c r="L308" s="22" t="e">
        <v>#DIV/0!</v>
      </c>
      <c r="M308" s="21">
        <v>0</v>
      </c>
      <c r="N308" s="21">
        <v>0</v>
      </c>
    </row>
    <row r="309" spans="10:14" x14ac:dyDescent="0.25">
      <c r="J309">
        <f t="shared" si="11"/>
        <v>296</v>
      </c>
      <c r="K309" s="22" t="e">
        <v>#DIV/0!</v>
      </c>
      <c r="L309" s="22" t="e">
        <v>#DIV/0!</v>
      </c>
      <c r="M309" s="21">
        <v>0</v>
      </c>
      <c r="N309" s="21">
        <v>0</v>
      </c>
    </row>
    <row r="310" spans="10:14" x14ac:dyDescent="0.25">
      <c r="J310">
        <f t="shared" si="11"/>
        <v>297</v>
      </c>
      <c r="K310" s="22" t="e">
        <v>#DIV/0!</v>
      </c>
      <c r="L310" s="22" t="e">
        <v>#DIV/0!</v>
      </c>
      <c r="M310" s="21">
        <v>0</v>
      </c>
      <c r="N310" s="21">
        <v>0</v>
      </c>
    </row>
    <row r="311" spans="10:14" x14ac:dyDescent="0.25">
      <c r="J311">
        <f t="shared" si="11"/>
        <v>298</v>
      </c>
      <c r="K311" s="22" t="e">
        <v>#DIV/0!</v>
      </c>
      <c r="L311" s="22" t="e">
        <v>#DIV/0!</v>
      </c>
      <c r="M311" s="21">
        <v>0</v>
      </c>
      <c r="N311" s="21">
        <v>0</v>
      </c>
    </row>
    <row r="312" spans="10:14" x14ac:dyDescent="0.25">
      <c r="J312">
        <f t="shared" si="11"/>
        <v>299</v>
      </c>
      <c r="K312" s="22" t="e">
        <v>#DIV/0!</v>
      </c>
      <c r="L312" s="22" t="e">
        <v>#DIV/0!</v>
      </c>
      <c r="M312" s="21">
        <v>0</v>
      </c>
      <c r="N312" s="21">
        <v>0</v>
      </c>
    </row>
    <row r="313" spans="10:14" x14ac:dyDescent="0.25">
      <c r="J313">
        <f t="shared" si="11"/>
        <v>300</v>
      </c>
      <c r="K313" s="22" t="e">
        <v>#DIV/0!</v>
      </c>
      <c r="L313" s="22" t="e">
        <v>#DIV/0!</v>
      </c>
      <c r="M313" s="21">
        <v>0</v>
      </c>
      <c r="N313" s="21">
        <v>0</v>
      </c>
    </row>
    <row r="314" spans="10:14" x14ac:dyDescent="0.25">
      <c r="J314">
        <f t="shared" si="11"/>
        <v>301</v>
      </c>
      <c r="K314" s="22" t="e">
        <v>#DIV/0!</v>
      </c>
      <c r="L314" s="22" t="e">
        <v>#DIV/0!</v>
      </c>
      <c r="M314" s="21">
        <v>0</v>
      </c>
      <c r="N314" s="21">
        <v>0</v>
      </c>
    </row>
    <row r="315" spans="10:14" x14ac:dyDescent="0.25">
      <c r="J315">
        <f t="shared" si="11"/>
        <v>302</v>
      </c>
      <c r="K315" s="22" t="e">
        <v>#DIV/0!</v>
      </c>
      <c r="L315" s="22" t="e">
        <v>#DIV/0!</v>
      </c>
      <c r="M315" s="21">
        <v>0</v>
      </c>
      <c r="N315" s="21">
        <v>0</v>
      </c>
    </row>
    <row r="316" spans="10:14" x14ac:dyDescent="0.25">
      <c r="J316">
        <f t="shared" si="11"/>
        <v>303</v>
      </c>
      <c r="K316" s="22" t="e">
        <v>#DIV/0!</v>
      </c>
      <c r="L316" s="22" t="e">
        <v>#DIV/0!</v>
      </c>
      <c r="M316" s="21">
        <v>0</v>
      </c>
      <c r="N316" s="21">
        <v>0</v>
      </c>
    </row>
    <row r="317" spans="10:14" x14ac:dyDescent="0.25">
      <c r="J317">
        <f t="shared" si="11"/>
        <v>304</v>
      </c>
      <c r="K317" s="22" t="e">
        <v>#DIV/0!</v>
      </c>
      <c r="L317" s="22" t="e">
        <v>#DIV/0!</v>
      </c>
      <c r="M317" s="21">
        <v>0</v>
      </c>
      <c r="N317" s="21">
        <v>0</v>
      </c>
    </row>
    <row r="318" spans="10:14" x14ac:dyDescent="0.25">
      <c r="J318">
        <f t="shared" si="11"/>
        <v>305</v>
      </c>
      <c r="K318" s="22" t="e">
        <v>#DIV/0!</v>
      </c>
      <c r="L318" s="22" t="e">
        <v>#DIV/0!</v>
      </c>
      <c r="M318" s="21">
        <v>0</v>
      </c>
      <c r="N318" s="21">
        <v>0</v>
      </c>
    </row>
    <row r="319" spans="10:14" x14ac:dyDescent="0.25">
      <c r="J319">
        <f t="shared" si="11"/>
        <v>306</v>
      </c>
      <c r="K319" s="22" t="e">
        <v>#DIV/0!</v>
      </c>
      <c r="L319" s="22" t="e">
        <v>#DIV/0!</v>
      </c>
      <c r="M319" s="21">
        <v>0</v>
      </c>
      <c r="N319" s="21">
        <v>0</v>
      </c>
    </row>
    <row r="320" spans="10:14" x14ac:dyDescent="0.25">
      <c r="J320">
        <f t="shared" si="11"/>
        <v>307</v>
      </c>
      <c r="K320" s="22" t="e">
        <v>#DIV/0!</v>
      </c>
      <c r="L320" s="22" t="e">
        <v>#DIV/0!</v>
      </c>
      <c r="M320" s="21">
        <v>0</v>
      </c>
      <c r="N320" s="21">
        <v>0</v>
      </c>
    </row>
    <row r="321" spans="10:14" x14ac:dyDescent="0.25">
      <c r="J321">
        <f t="shared" si="11"/>
        <v>308</v>
      </c>
      <c r="K321" s="22" t="e">
        <v>#DIV/0!</v>
      </c>
      <c r="L321" s="22" t="e">
        <v>#DIV/0!</v>
      </c>
      <c r="M321" s="21">
        <v>0</v>
      </c>
      <c r="N321" s="21">
        <v>0</v>
      </c>
    </row>
    <row r="322" spans="10:14" x14ac:dyDescent="0.25">
      <c r="J322">
        <f t="shared" si="11"/>
        <v>309</v>
      </c>
      <c r="K322" s="22" t="e">
        <v>#DIV/0!</v>
      </c>
      <c r="L322" s="22" t="e">
        <v>#DIV/0!</v>
      </c>
      <c r="M322" s="21">
        <v>0</v>
      </c>
      <c r="N322" s="21">
        <v>0</v>
      </c>
    </row>
    <row r="323" spans="10:14" x14ac:dyDescent="0.25">
      <c r="J323">
        <f t="shared" si="11"/>
        <v>310</v>
      </c>
      <c r="K323" s="22" t="e">
        <v>#DIV/0!</v>
      </c>
      <c r="L323" s="22" t="e">
        <v>#DIV/0!</v>
      </c>
      <c r="M323" s="21">
        <v>0</v>
      </c>
      <c r="N323" s="21">
        <v>0</v>
      </c>
    </row>
    <row r="324" spans="10:14" x14ac:dyDescent="0.25">
      <c r="J324">
        <f t="shared" si="11"/>
        <v>311</v>
      </c>
      <c r="K324" s="22" t="e">
        <v>#DIV/0!</v>
      </c>
      <c r="L324" s="22" t="e">
        <v>#DIV/0!</v>
      </c>
      <c r="M324" s="21">
        <v>0</v>
      </c>
      <c r="N324" s="21">
        <v>0</v>
      </c>
    </row>
    <row r="325" spans="10:14" x14ac:dyDescent="0.25">
      <c r="J325">
        <f t="shared" si="11"/>
        <v>312</v>
      </c>
      <c r="K325" s="22" t="e">
        <v>#DIV/0!</v>
      </c>
      <c r="L325" s="22" t="e">
        <v>#DIV/0!</v>
      </c>
      <c r="M325" s="21">
        <v>0</v>
      </c>
      <c r="N325" s="21">
        <v>0</v>
      </c>
    </row>
    <row r="326" spans="10:14" x14ac:dyDescent="0.25">
      <c r="J326">
        <f t="shared" si="11"/>
        <v>313</v>
      </c>
      <c r="K326" s="22" t="e">
        <v>#DIV/0!</v>
      </c>
      <c r="L326" s="22" t="e">
        <v>#DIV/0!</v>
      </c>
      <c r="M326" s="21">
        <v>0</v>
      </c>
      <c r="N326" s="21">
        <v>0</v>
      </c>
    </row>
    <row r="327" spans="10:14" x14ac:dyDescent="0.25">
      <c r="J327">
        <f t="shared" si="11"/>
        <v>314</v>
      </c>
      <c r="K327" s="22" t="e">
        <v>#DIV/0!</v>
      </c>
      <c r="L327" s="22" t="e">
        <v>#DIV/0!</v>
      </c>
      <c r="M327" s="21">
        <v>0</v>
      </c>
      <c r="N327" s="21">
        <v>0</v>
      </c>
    </row>
    <row r="328" spans="10:14" x14ac:dyDescent="0.25">
      <c r="J328">
        <f t="shared" si="11"/>
        <v>315</v>
      </c>
      <c r="K328" s="22" t="e">
        <v>#DIV/0!</v>
      </c>
      <c r="L328" s="22" t="e">
        <v>#DIV/0!</v>
      </c>
      <c r="M328" s="21">
        <v>0</v>
      </c>
      <c r="N328" s="21">
        <v>0</v>
      </c>
    </row>
    <row r="329" spans="10:14" x14ac:dyDescent="0.25">
      <c r="J329">
        <f t="shared" si="11"/>
        <v>316</v>
      </c>
      <c r="K329" s="22" t="e">
        <v>#DIV/0!</v>
      </c>
      <c r="L329" s="22" t="e">
        <v>#DIV/0!</v>
      </c>
      <c r="M329" s="21">
        <v>0</v>
      </c>
      <c r="N329" s="21">
        <v>0</v>
      </c>
    </row>
    <row r="330" spans="10:14" x14ac:dyDescent="0.25">
      <c r="J330">
        <f t="shared" si="11"/>
        <v>317</v>
      </c>
      <c r="K330" s="22" t="e">
        <v>#DIV/0!</v>
      </c>
      <c r="L330" s="22" t="e">
        <v>#DIV/0!</v>
      </c>
      <c r="M330" s="21">
        <v>0</v>
      </c>
      <c r="N330" s="21">
        <v>0</v>
      </c>
    </row>
    <row r="331" spans="10:14" x14ac:dyDescent="0.25">
      <c r="J331">
        <f t="shared" si="11"/>
        <v>318</v>
      </c>
      <c r="K331" s="22" t="e">
        <v>#DIV/0!</v>
      </c>
      <c r="L331" s="22" t="e">
        <v>#DIV/0!</v>
      </c>
      <c r="M331" s="21">
        <v>0</v>
      </c>
      <c r="N331" s="21">
        <v>0</v>
      </c>
    </row>
    <row r="332" spans="10:14" x14ac:dyDescent="0.25">
      <c r="J332">
        <f t="shared" si="11"/>
        <v>319</v>
      </c>
      <c r="K332" s="22" t="e">
        <v>#DIV/0!</v>
      </c>
      <c r="L332" s="22" t="e">
        <v>#DIV/0!</v>
      </c>
      <c r="M332" s="21">
        <v>0</v>
      </c>
      <c r="N332" s="21">
        <v>0</v>
      </c>
    </row>
    <row r="333" spans="10:14" x14ac:dyDescent="0.25">
      <c r="J333">
        <f t="shared" si="11"/>
        <v>320</v>
      </c>
      <c r="K333" s="22" t="e">
        <v>#DIV/0!</v>
      </c>
      <c r="L333" s="22" t="e">
        <v>#DIV/0!</v>
      </c>
      <c r="M333" s="21">
        <v>0</v>
      </c>
      <c r="N333" s="21">
        <v>0</v>
      </c>
    </row>
    <row r="334" spans="10:14" x14ac:dyDescent="0.25">
      <c r="J334">
        <f t="shared" si="11"/>
        <v>321</v>
      </c>
      <c r="K334" s="22" t="e">
        <v>#DIV/0!</v>
      </c>
      <c r="L334" s="22" t="e">
        <v>#DIV/0!</v>
      </c>
      <c r="M334" s="21">
        <v>0</v>
      </c>
      <c r="N334" s="21">
        <v>0</v>
      </c>
    </row>
    <row r="335" spans="10:14" x14ac:dyDescent="0.25">
      <c r="J335">
        <f t="shared" si="11"/>
        <v>322</v>
      </c>
      <c r="K335" s="22" t="e">
        <v>#DIV/0!</v>
      </c>
      <c r="L335" s="22" t="e">
        <v>#DIV/0!</v>
      </c>
      <c r="M335" s="21">
        <v>0</v>
      </c>
      <c r="N335" s="21">
        <v>0</v>
      </c>
    </row>
    <row r="336" spans="10:14" x14ac:dyDescent="0.25">
      <c r="J336">
        <f t="shared" si="11"/>
        <v>323</v>
      </c>
      <c r="K336" s="22" t="e">
        <v>#DIV/0!</v>
      </c>
      <c r="L336" s="22" t="e">
        <v>#DIV/0!</v>
      </c>
      <c r="M336" s="21">
        <v>0</v>
      </c>
      <c r="N336" s="21">
        <v>0</v>
      </c>
    </row>
    <row r="337" spans="10:14" x14ac:dyDescent="0.25">
      <c r="J337">
        <f t="shared" si="11"/>
        <v>324</v>
      </c>
      <c r="K337" s="22" t="e">
        <v>#DIV/0!</v>
      </c>
      <c r="L337" s="22" t="e">
        <v>#DIV/0!</v>
      </c>
      <c r="M337" s="21">
        <v>0</v>
      </c>
      <c r="N337" s="21">
        <v>0</v>
      </c>
    </row>
    <row r="338" spans="10:14" x14ac:dyDescent="0.25">
      <c r="J338">
        <f t="shared" si="11"/>
        <v>325</v>
      </c>
      <c r="K338" s="22" t="e">
        <v>#DIV/0!</v>
      </c>
      <c r="L338" s="22" t="e">
        <v>#DIV/0!</v>
      </c>
      <c r="M338" s="21">
        <v>0</v>
      </c>
      <c r="N338" s="21">
        <v>0</v>
      </c>
    </row>
    <row r="339" spans="10:14" x14ac:dyDescent="0.25">
      <c r="J339">
        <f t="shared" si="11"/>
        <v>326</v>
      </c>
      <c r="K339" s="22" t="e">
        <v>#DIV/0!</v>
      </c>
      <c r="L339" s="22" t="e">
        <v>#DIV/0!</v>
      </c>
      <c r="M339" s="21">
        <v>0</v>
      </c>
      <c r="N339" s="21">
        <v>0</v>
      </c>
    </row>
    <row r="340" spans="10:14" x14ac:dyDescent="0.25">
      <c r="J340">
        <f t="shared" si="11"/>
        <v>327</v>
      </c>
      <c r="K340" s="22" t="e">
        <v>#DIV/0!</v>
      </c>
      <c r="L340" s="22" t="e">
        <v>#DIV/0!</v>
      </c>
      <c r="M340" s="21">
        <v>0</v>
      </c>
      <c r="N340" s="21">
        <v>0</v>
      </c>
    </row>
    <row r="341" spans="10:14" x14ac:dyDescent="0.25">
      <c r="J341">
        <f t="shared" si="11"/>
        <v>328</v>
      </c>
      <c r="K341" s="22" t="e">
        <v>#DIV/0!</v>
      </c>
      <c r="L341" s="22" t="e">
        <v>#DIV/0!</v>
      </c>
      <c r="M341" s="21">
        <v>0</v>
      </c>
      <c r="N341" s="21">
        <v>0</v>
      </c>
    </row>
    <row r="342" spans="10:14" x14ac:dyDescent="0.25">
      <c r="J342">
        <f t="shared" si="11"/>
        <v>329</v>
      </c>
      <c r="K342" s="22" t="e">
        <v>#DIV/0!</v>
      </c>
      <c r="L342" s="22" t="e">
        <v>#DIV/0!</v>
      </c>
      <c r="M342" s="21">
        <v>0</v>
      </c>
      <c r="N342" s="21">
        <v>0</v>
      </c>
    </row>
    <row r="343" spans="10:14" x14ac:dyDescent="0.25">
      <c r="J343">
        <f t="shared" si="11"/>
        <v>330</v>
      </c>
      <c r="K343" s="22" t="e">
        <v>#DIV/0!</v>
      </c>
      <c r="L343" s="22" t="e">
        <v>#DIV/0!</v>
      </c>
      <c r="M343" s="21">
        <v>0</v>
      </c>
      <c r="N343" s="21">
        <v>0</v>
      </c>
    </row>
    <row r="344" spans="10:14" x14ac:dyDescent="0.25">
      <c r="J344">
        <f t="shared" si="11"/>
        <v>331</v>
      </c>
      <c r="K344" s="22" t="e">
        <v>#DIV/0!</v>
      </c>
      <c r="L344" s="22" t="e">
        <v>#DIV/0!</v>
      </c>
      <c r="M344" s="21">
        <v>0</v>
      </c>
      <c r="N344" s="21">
        <v>0</v>
      </c>
    </row>
    <row r="345" spans="10:14" x14ac:dyDescent="0.25">
      <c r="J345">
        <f t="shared" si="11"/>
        <v>332</v>
      </c>
      <c r="K345" s="22" t="e">
        <v>#DIV/0!</v>
      </c>
      <c r="L345" s="22" t="e">
        <v>#DIV/0!</v>
      </c>
      <c r="M345" s="21">
        <v>0</v>
      </c>
      <c r="N345" s="21">
        <v>0</v>
      </c>
    </row>
    <row r="346" spans="10:14" x14ac:dyDescent="0.25">
      <c r="J346">
        <f t="shared" si="11"/>
        <v>333</v>
      </c>
      <c r="K346" s="22" t="e">
        <v>#DIV/0!</v>
      </c>
      <c r="L346" s="22" t="e">
        <v>#DIV/0!</v>
      </c>
      <c r="M346" s="21">
        <v>0</v>
      </c>
      <c r="N346" s="21">
        <v>0</v>
      </c>
    </row>
    <row r="347" spans="10:14" x14ac:dyDescent="0.25">
      <c r="J347">
        <f t="shared" si="11"/>
        <v>334</v>
      </c>
      <c r="K347" s="22" t="e">
        <v>#DIV/0!</v>
      </c>
      <c r="L347" s="22" t="e">
        <v>#DIV/0!</v>
      </c>
      <c r="M347" s="21">
        <v>0</v>
      </c>
      <c r="N347" s="21">
        <v>0</v>
      </c>
    </row>
    <row r="348" spans="10:14" x14ac:dyDescent="0.25">
      <c r="J348">
        <f t="shared" si="11"/>
        <v>335</v>
      </c>
      <c r="K348" s="22" t="e">
        <v>#DIV/0!</v>
      </c>
      <c r="L348" s="22" t="e">
        <v>#DIV/0!</v>
      </c>
      <c r="M348" s="21">
        <v>0</v>
      </c>
      <c r="N348" s="21">
        <v>0</v>
      </c>
    </row>
    <row r="349" spans="10:14" x14ac:dyDescent="0.25">
      <c r="J349">
        <f t="shared" si="11"/>
        <v>336</v>
      </c>
      <c r="K349" s="22" t="e">
        <v>#DIV/0!</v>
      </c>
      <c r="L349" s="22" t="e">
        <v>#DIV/0!</v>
      </c>
      <c r="M349" s="21">
        <v>0</v>
      </c>
      <c r="N349" s="21">
        <v>0</v>
      </c>
    </row>
    <row r="350" spans="10:14" x14ac:dyDescent="0.25">
      <c r="J350">
        <f t="shared" si="11"/>
        <v>337</v>
      </c>
      <c r="K350" s="22" t="e">
        <v>#DIV/0!</v>
      </c>
      <c r="L350" s="22" t="e">
        <v>#DIV/0!</v>
      </c>
      <c r="M350" s="21">
        <v>0</v>
      </c>
      <c r="N350" s="21">
        <v>0</v>
      </c>
    </row>
    <row r="351" spans="10:14" x14ac:dyDescent="0.25">
      <c r="J351">
        <f t="shared" si="11"/>
        <v>338</v>
      </c>
      <c r="K351" s="22" t="e">
        <v>#DIV/0!</v>
      </c>
      <c r="L351" s="22" t="e">
        <v>#DIV/0!</v>
      </c>
      <c r="M351" s="21">
        <v>0</v>
      </c>
      <c r="N351" s="21">
        <v>0</v>
      </c>
    </row>
    <row r="352" spans="10:14" x14ac:dyDescent="0.25">
      <c r="J352">
        <f t="shared" si="11"/>
        <v>339</v>
      </c>
      <c r="K352" s="22" t="e">
        <v>#DIV/0!</v>
      </c>
      <c r="L352" s="22" t="e">
        <v>#DIV/0!</v>
      </c>
      <c r="M352" s="21">
        <v>0</v>
      </c>
      <c r="N352" s="21">
        <v>0</v>
      </c>
    </row>
    <row r="353" spans="10:14" x14ac:dyDescent="0.25">
      <c r="J353">
        <f t="shared" si="11"/>
        <v>340</v>
      </c>
      <c r="K353" s="22" t="e">
        <v>#DIV/0!</v>
      </c>
      <c r="L353" s="22" t="e">
        <v>#DIV/0!</v>
      </c>
      <c r="M353" s="21">
        <v>0</v>
      </c>
      <c r="N353" s="21">
        <v>0</v>
      </c>
    </row>
    <row r="354" spans="10:14" x14ac:dyDescent="0.25">
      <c r="J354">
        <f t="shared" si="11"/>
        <v>341</v>
      </c>
      <c r="K354" s="22" t="e">
        <v>#DIV/0!</v>
      </c>
      <c r="L354" s="22" t="e">
        <v>#DIV/0!</v>
      </c>
      <c r="M354" s="21">
        <v>0</v>
      </c>
      <c r="N354" s="21">
        <v>0</v>
      </c>
    </row>
    <row r="355" spans="10:14" x14ac:dyDescent="0.25">
      <c r="J355">
        <f t="shared" si="11"/>
        <v>342</v>
      </c>
      <c r="K355" s="22" t="e">
        <v>#DIV/0!</v>
      </c>
      <c r="L355" s="22" t="e">
        <v>#DIV/0!</v>
      </c>
      <c r="M355" s="21">
        <v>0</v>
      </c>
      <c r="N355" s="21">
        <v>0</v>
      </c>
    </row>
    <row r="356" spans="10:14" x14ac:dyDescent="0.25">
      <c r="J356">
        <f t="shared" si="11"/>
        <v>343</v>
      </c>
      <c r="K356" s="22" t="e">
        <v>#DIV/0!</v>
      </c>
      <c r="L356" s="22" t="e">
        <v>#DIV/0!</v>
      </c>
      <c r="M356" s="21">
        <v>0</v>
      </c>
      <c r="N356" s="21">
        <v>0</v>
      </c>
    </row>
    <row r="357" spans="10:14" x14ac:dyDescent="0.25">
      <c r="J357">
        <f t="shared" si="11"/>
        <v>344</v>
      </c>
      <c r="K357" s="22" t="e">
        <v>#DIV/0!</v>
      </c>
      <c r="L357" s="22" t="e">
        <v>#DIV/0!</v>
      </c>
      <c r="M357" s="21">
        <v>0</v>
      </c>
      <c r="N357" s="21">
        <v>0</v>
      </c>
    </row>
    <row r="358" spans="10:14" x14ac:dyDescent="0.25">
      <c r="J358">
        <f t="shared" si="11"/>
        <v>345</v>
      </c>
      <c r="K358" s="22" t="e">
        <v>#DIV/0!</v>
      </c>
      <c r="L358" s="22" t="e">
        <v>#DIV/0!</v>
      </c>
      <c r="M358" s="21">
        <v>0</v>
      </c>
      <c r="N358" s="21">
        <v>0</v>
      </c>
    </row>
    <row r="359" spans="10:14" x14ac:dyDescent="0.25">
      <c r="J359">
        <f t="shared" si="11"/>
        <v>346</v>
      </c>
      <c r="K359" s="22" t="e">
        <v>#DIV/0!</v>
      </c>
      <c r="L359" s="22" t="e">
        <v>#DIV/0!</v>
      </c>
      <c r="M359" s="21">
        <v>0</v>
      </c>
      <c r="N359" s="21">
        <v>0</v>
      </c>
    </row>
    <row r="360" spans="10:14" x14ac:dyDescent="0.25">
      <c r="J360">
        <f t="shared" si="11"/>
        <v>347</v>
      </c>
      <c r="K360" s="22" t="e">
        <v>#DIV/0!</v>
      </c>
      <c r="L360" s="22" t="e">
        <v>#DIV/0!</v>
      </c>
      <c r="M360" s="21">
        <v>0</v>
      </c>
      <c r="N360" s="21">
        <v>0</v>
      </c>
    </row>
    <row r="361" spans="10:14" x14ac:dyDescent="0.25">
      <c r="J361">
        <f t="shared" si="11"/>
        <v>348</v>
      </c>
      <c r="K361" s="22" t="e">
        <v>#DIV/0!</v>
      </c>
      <c r="L361" s="22" t="e">
        <v>#DIV/0!</v>
      </c>
      <c r="M361" s="21">
        <v>0</v>
      </c>
      <c r="N361" s="21">
        <v>0</v>
      </c>
    </row>
    <row r="362" spans="10:14" x14ac:dyDescent="0.25">
      <c r="J362">
        <f t="shared" si="11"/>
        <v>349</v>
      </c>
      <c r="K362" s="22" t="e">
        <v>#DIV/0!</v>
      </c>
      <c r="L362" s="22" t="e">
        <v>#DIV/0!</v>
      </c>
      <c r="M362" s="21">
        <v>0</v>
      </c>
      <c r="N362" s="21">
        <v>0</v>
      </c>
    </row>
    <row r="363" spans="10:14" x14ac:dyDescent="0.25">
      <c r="J363">
        <f t="shared" si="11"/>
        <v>350</v>
      </c>
      <c r="K363" s="22" t="e">
        <v>#DIV/0!</v>
      </c>
      <c r="L363" s="22" t="e">
        <v>#DIV/0!</v>
      </c>
      <c r="M363" s="21">
        <v>0</v>
      </c>
      <c r="N363" s="21">
        <v>0</v>
      </c>
    </row>
    <row r="364" spans="10:14" x14ac:dyDescent="0.25">
      <c r="J364">
        <f t="shared" si="11"/>
        <v>351</v>
      </c>
      <c r="K364" s="22" t="e">
        <v>#DIV/0!</v>
      </c>
      <c r="L364" s="22" t="e">
        <v>#DIV/0!</v>
      </c>
      <c r="M364" s="21">
        <v>0</v>
      </c>
      <c r="N364" s="21">
        <v>0</v>
      </c>
    </row>
    <row r="365" spans="10:14" x14ac:dyDescent="0.25">
      <c r="J365">
        <f t="shared" si="11"/>
        <v>352</v>
      </c>
      <c r="K365" s="22" t="e">
        <v>#DIV/0!</v>
      </c>
      <c r="L365" s="22" t="e">
        <v>#DIV/0!</v>
      </c>
      <c r="M365" s="21">
        <v>0</v>
      </c>
      <c r="N365" s="21">
        <v>0</v>
      </c>
    </row>
    <row r="366" spans="10:14" x14ac:dyDescent="0.25">
      <c r="J366">
        <f t="shared" si="11"/>
        <v>353</v>
      </c>
      <c r="K366" s="22" t="e">
        <v>#DIV/0!</v>
      </c>
      <c r="L366" s="22" t="e">
        <v>#DIV/0!</v>
      </c>
      <c r="M366" s="21">
        <v>0</v>
      </c>
      <c r="N366" s="21">
        <v>0</v>
      </c>
    </row>
    <row r="367" spans="10:14" x14ac:dyDescent="0.25">
      <c r="J367">
        <f t="shared" si="11"/>
        <v>354</v>
      </c>
      <c r="K367" s="22" t="e">
        <v>#DIV/0!</v>
      </c>
      <c r="L367" s="22" t="e">
        <v>#DIV/0!</v>
      </c>
      <c r="M367" s="21">
        <v>0</v>
      </c>
      <c r="N367" s="21">
        <v>0</v>
      </c>
    </row>
    <row r="368" spans="10:14" x14ac:dyDescent="0.25">
      <c r="J368">
        <f t="shared" si="11"/>
        <v>355</v>
      </c>
      <c r="K368" s="22" t="e">
        <v>#DIV/0!</v>
      </c>
      <c r="L368" s="22" t="e">
        <v>#DIV/0!</v>
      </c>
      <c r="M368" s="21">
        <v>0</v>
      </c>
      <c r="N368" s="21">
        <v>0</v>
      </c>
    </row>
    <row r="369" spans="10:14" x14ac:dyDescent="0.25">
      <c r="J369">
        <f t="shared" si="11"/>
        <v>356</v>
      </c>
      <c r="K369" s="22" t="e">
        <v>#DIV/0!</v>
      </c>
      <c r="L369" s="22" t="e">
        <v>#DIV/0!</v>
      </c>
      <c r="M369" s="21">
        <v>0</v>
      </c>
      <c r="N369" s="21">
        <v>0</v>
      </c>
    </row>
    <row r="370" spans="10:14" x14ac:dyDescent="0.25">
      <c r="J370">
        <f t="shared" ref="J370:J433" si="12">1+J369</f>
        <v>357</v>
      </c>
      <c r="K370" s="22" t="e">
        <v>#DIV/0!</v>
      </c>
      <c r="L370" s="22" t="e">
        <v>#DIV/0!</v>
      </c>
      <c r="M370" s="21">
        <v>0</v>
      </c>
      <c r="N370" s="21">
        <v>0</v>
      </c>
    </row>
    <row r="371" spans="10:14" x14ac:dyDescent="0.25">
      <c r="J371">
        <f t="shared" si="12"/>
        <v>358</v>
      </c>
      <c r="K371" s="22" t="e">
        <v>#DIV/0!</v>
      </c>
      <c r="L371" s="22" t="e">
        <v>#DIV/0!</v>
      </c>
      <c r="M371" s="21">
        <v>0</v>
      </c>
      <c r="N371" s="21">
        <v>0</v>
      </c>
    </row>
    <row r="372" spans="10:14" x14ac:dyDescent="0.25">
      <c r="J372">
        <f t="shared" si="12"/>
        <v>359</v>
      </c>
      <c r="K372" s="22" t="e">
        <v>#DIV/0!</v>
      </c>
      <c r="L372" s="22" t="e">
        <v>#DIV/0!</v>
      </c>
      <c r="M372" s="21">
        <v>0</v>
      </c>
      <c r="N372" s="21">
        <v>0</v>
      </c>
    </row>
    <row r="373" spans="10:14" x14ac:dyDescent="0.25">
      <c r="J373">
        <f t="shared" si="12"/>
        <v>360</v>
      </c>
      <c r="K373" s="22" t="e">
        <v>#DIV/0!</v>
      </c>
      <c r="L373" s="22" t="e">
        <v>#DIV/0!</v>
      </c>
      <c r="M373" s="21">
        <v>0</v>
      </c>
      <c r="N373" s="21">
        <v>0</v>
      </c>
    </row>
    <row r="374" spans="10:14" x14ac:dyDescent="0.25">
      <c r="J374">
        <f t="shared" si="12"/>
        <v>361</v>
      </c>
      <c r="K374" s="22" t="e">
        <v>#DIV/0!</v>
      </c>
      <c r="L374" s="22" t="e">
        <v>#DIV/0!</v>
      </c>
      <c r="M374" s="21">
        <v>0</v>
      </c>
      <c r="N374" s="21">
        <v>0</v>
      </c>
    </row>
    <row r="375" spans="10:14" x14ac:dyDescent="0.25">
      <c r="J375">
        <f t="shared" si="12"/>
        <v>362</v>
      </c>
      <c r="K375" s="22" t="e">
        <v>#DIV/0!</v>
      </c>
      <c r="L375" s="22" t="e">
        <v>#DIV/0!</v>
      </c>
      <c r="M375" s="21">
        <v>0</v>
      </c>
      <c r="N375" s="21">
        <v>0</v>
      </c>
    </row>
    <row r="376" spans="10:14" x14ac:dyDescent="0.25">
      <c r="J376">
        <f t="shared" si="12"/>
        <v>363</v>
      </c>
      <c r="K376" s="22" t="e">
        <v>#DIV/0!</v>
      </c>
      <c r="L376" s="22" t="e">
        <v>#DIV/0!</v>
      </c>
      <c r="M376" s="21">
        <v>0</v>
      </c>
      <c r="N376" s="21">
        <v>0</v>
      </c>
    </row>
    <row r="377" spans="10:14" x14ac:dyDescent="0.25">
      <c r="J377">
        <f t="shared" si="12"/>
        <v>364</v>
      </c>
      <c r="K377" s="22" t="e">
        <v>#DIV/0!</v>
      </c>
      <c r="L377" s="22" t="e">
        <v>#DIV/0!</v>
      </c>
      <c r="M377" s="21">
        <v>0</v>
      </c>
      <c r="N377" s="21">
        <v>0</v>
      </c>
    </row>
    <row r="378" spans="10:14" x14ac:dyDescent="0.25">
      <c r="J378">
        <f t="shared" si="12"/>
        <v>365</v>
      </c>
      <c r="K378" s="22" t="e">
        <v>#DIV/0!</v>
      </c>
      <c r="L378" s="22" t="e">
        <v>#DIV/0!</v>
      </c>
      <c r="M378" s="21">
        <v>0</v>
      </c>
      <c r="N378" s="21">
        <v>0</v>
      </c>
    </row>
    <row r="379" spans="10:14" x14ac:dyDescent="0.25">
      <c r="J379">
        <f t="shared" si="12"/>
        <v>366</v>
      </c>
      <c r="K379" s="22" t="e">
        <v>#DIV/0!</v>
      </c>
      <c r="L379" s="22" t="e">
        <v>#DIV/0!</v>
      </c>
      <c r="M379" s="21">
        <v>0</v>
      </c>
      <c r="N379" s="21">
        <v>0</v>
      </c>
    </row>
    <row r="380" spans="10:14" x14ac:dyDescent="0.25">
      <c r="J380">
        <f t="shared" si="12"/>
        <v>367</v>
      </c>
      <c r="K380" s="22" t="e">
        <v>#DIV/0!</v>
      </c>
      <c r="L380" s="22" t="e">
        <v>#DIV/0!</v>
      </c>
      <c r="M380" s="21">
        <v>0</v>
      </c>
      <c r="N380" s="21">
        <v>0</v>
      </c>
    </row>
    <row r="381" spans="10:14" x14ac:dyDescent="0.25">
      <c r="J381">
        <f t="shared" si="12"/>
        <v>368</v>
      </c>
      <c r="K381" s="22" t="e">
        <v>#DIV/0!</v>
      </c>
      <c r="L381" s="22" t="e">
        <v>#DIV/0!</v>
      </c>
      <c r="M381" s="21">
        <v>0</v>
      </c>
      <c r="N381" s="21">
        <v>0</v>
      </c>
    </row>
    <row r="382" spans="10:14" x14ac:dyDescent="0.25">
      <c r="J382">
        <f t="shared" si="12"/>
        <v>369</v>
      </c>
      <c r="K382" s="22" t="e">
        <v>#DIV/0!</v>
      </c>
      <c r="L382" s="22" t="e">
        <v>#DIV/0!</v>
      </c>
      <c r="M382" s="21">
        <v>0</v>
      </c>
      <c r="N382" s="21">
        <v>0</v>
      </c>
    </row>
    <row r="383" spans="10:14" x14ac:dyDescent="0.25">
      <c r="J383">
        <f t="shared" si="12"/>
        <v>370</v>
      </c>
      <c r="K383" s="22" t="e">
        <v>#DIV/0!</v>
      </c>
      <c r="L383" s="22" t="e">
        <v>#DIV/0!</v>
      </c>
      <c r="M383" s="21">
        <v>0</v>
      </c>
      <c r="N383" s="21">
        <v>0</v>
      </c>
    </row>
    <row r="384" spans="10:14" x14ac:dyDescent="0.25">
      <c r="J384">
        <f t="shared" si="12"/>
        <v>371</v>
      </c>
      <c r="K384" s="22" t="e">
        <v>#DIV/0!</v>
      </c>
      <c r="L384" s="22" t="e">
        <v>#DIV/0!</v>
      </c>
      <c r="M384" s="21">
        <v>0</v>
      </c>
      <c r="N384" s="21">
        <v>0</v>
      </c>
    </row>
    <row r="385" spans="10:14" x14ac:dyDescent="0.25">
      <c r="J385">
        <f t="shared" si="12"/>
        <v>372</v>
      </c>
      <c r="K385" s="22" t="e">
        <v>#DIV/0!</v>
      </c>
      <c r="L385" s="22" t="e">
        <v>#DIV/0!</v>
      </c>
      <c r="M385" s="21">
        <v>0</v>
      </c>
      <c r="N385" s="21">
        <v>0</v>
      </c>
    </row>
    <row r="386" spans="10:14" x14ac:dyDescent="0.25">
      <c r="J386">
        <f t="shared" si="12"/>
        <v>373</v>
      </c>
      <c r="K386" s="22" t="e">
        <v>#DIV/0!</v>
      </c>
      <c r="L386" s="22" t="e">
        <v>#DIV/0!</v>
      </c>
      <c r="M386" s="21">
        <v>0</v>
      </c>
      <c r="N386" s="21">
        <v>0</v>
      </c>
    </row>
    <row r="387" spans="10:14" x14ac:dyDescent="0.25">
      <c r="J387">
        <f t="shared" si="12"/>
        <v>374</v>
      </c>
      <c r="K387" s="22" t="e">
        <v>#DIV/0!</v>
      </c>
      <c r="L387" s="22" t="e">
        <v>#DIV/0!</v>
      </c>
      <c r="M387" s="21">
        <v>0</v>
      </c>
      <c r="N387" s="21">
        <v>0</v>
      </c>
    </row>
    <row r="388" spans="10:14" x14ac:dyDescent="0.25">
      <c r="J388">
        <f t="shared" si="12"/>
        <v>375</v>
      </c>
      <c r="K388" s="22" t="e">
        <v>#DIV/0!</v>
      </c>
      <c r="L388" s="22" t="e">
        <v>#DIV/0!</v>
      </c>
      <c r="M388" s="21">
        <v>0</v>
      </c>
      <c r="N388" s="21">
        <v>0</v>
      </c>
    </row>
    <row r="389" spans="10:14" x14ac:dyDescent="0.25">
      <c r="J389">
        <f t="shared" si="12"/>
        <v>376</v>
      </c>
      <c r="K389" s="22" t="e">
        <v>#DIV/0!</v>
      </c>
      <c r="L389" s="22" t="e">
        <v>#DIV/0!</v>
      </c>
      <c r="M389" s="21">
        <v>0</v>
      </c>
      <c r="N389" s="21">
        <v>0</v>
      </c>
    </row>
    <row r="390" spans="10:14" x14ac:dyDescent="0.25">
      <c r="J390">
        <f t="shared" si="12"/>
        <v>377</v>
      </c>
      <c r="K390" s="22" t="e">
        <v>#DIV/0!</v>
      </c>
      <c r="L390" s="22" t="e">
        <v>#DIV/0!</v>
      </c>
      <c r="M390" s="21">
        <v>0</v>
      </c>
      <c r="N390" s="21">
        <v>0</v>
      </c>
    </row>
    <row r="391" spans="10:14" x14ac:dyDescent="0.25">
      <c r="J391">
        <f t="shared" si="12"/>
        <v>378</v>
      </c>
      <c r="K391" s="22" t="e">
        <v>#DIV/0!</v>
      </c>
      <c r="L391" s="22" t="e">
        <v>#DIV/0!</v>
      </c>
      <c r="M391" s="21">
        <v>0</v>
      </c>
      <c r="N391" s="21">
        <v>0</v>
      </c>
    </row>
    <row r="392" spans="10:14" x14ac:dyDescent="0.25">
      <c r="J392">
        <f t="shared" si="12"/>
        <v>379</v>
      </c>
      <c r="K392" s="22" t="e">
        <v>#DIV/0!</v>
      </c>
      <c r="L392" s="22" t="e">
        <v>#DIV/0!</v>
      </c>
      <c r="M392" s="21">
        <v>0</v>
      </c>
      <c r="N392" s="21">
        <v>0</v>
      </c>
    </row>
    <row r="393" spans="10:14" x14ac:dyDescent="0.25">
      <c r="J393">
        <f t="shared" si="12"/>
        <v>380</v>
      </c>
      <c r="K393" s="22" t="e">
        <v>#DIV/0!</v>
      </c>
      <c r="L393" s="22" t="e">
        <v>#DIV/0!</v>
      </c>
      <c r="M393" s="21">
        <v>0</v>
      </c>
      <c r="N393" s="21">
        <v>0</v>
      </c>
    </row>
    <row r="394" spans="10:14" x14ac:dyDescent="0.25">
      <c r="J394">
        <f t="shared" si="12"/>
        <v>381</v>
      </c>
      <c r="K394" s="22" t="e">
        <v>#DIV/0!</v>
      </c>
      <c r="L394" s="22" t="e">
        <v>#DIV/0!</v>
      </c>
      <c r="M394" s="21">
        <v>0</v>
      </c>
      <c r="N394" s="21">
        <v>0</v>
      </c>
    </row>
    <row r="395" spans="10:14" x14ac:dyDescent="0.25">
      <c r="J395">
        <f t="shared" si="12"/>
        <v>382</v>
      </c>
      <c r="K395" s="22" t="e">
        <v>#DIV/0!</v>
      </c>
      <c r="L395" s="22" t="e">
        <v>#DIV/0!</v>
      </c>
      <c r="M395" s="21">
        <v>0</v>
      </c>
      <c r="N395" s="21">
        <v>0</v>
      </c>
    </row>
    <row r="396" spans="10:14" x14ac:dyDescent="0.25">
      <c r="J396">
        <f t="shared" si="12"/>
        <v>383</v>
      </c>
      <c r="K396" s="22" t="e">
        <v>#DIV/0!</v>
      </c>
      <c r="L396" s="22" t="e">
        <v>#DIV/0!</v>
      </c>
      <c r="M396" s="21">
        <v>0</v>
      </c>
      <c r="N396" s="21">
        <v>0</v>
      </c>
    </row>
    <row r="397" spans="10:14" x14ac:dyDescent="0.25">
      <c r="J397">
        <f t="shared" si="12"/>
        <v>384</v>
      </c>
      <c r="K397" s="22" t="e">
        <v>#DIV/0!</v>
      </c>
      <c r="L397" s="22" t="e">
        <v>#DIV/0!</v>
      </c>
      <c r="M397" s="21">
        <v>0</v>
      </c>
      <c r="N397" s="21">
        <v>0</v>
      </c>
    </row>
    <row r="398" spans="10:14" x14ac:dyDescent="0.25">
      <c r="J398">
        <f t="shared" si="12"/>
        <v>385</v>
      </c>
      <c r="K398" s="22" t="e">
        <v>#DIV/0!</v>
      </c>
      <c r="L398" s="22" t="e">
        <v>#DIV/0!</v>
      </c>
      <c r="M398" s="21">
        <v>0</v>
      </c>
      <c r="N398" s="21">
        <v>0</v>
      </c>
    </row>
    <row r="399" spans="10:14" x14ac:dyDescent="0.25">
      <c r="J399">
        <f t="shared" si="12"/>
        <v>386</v>
      </c>
      <c r="K399" s="22" t="e">
        <v>#DIV/0!</v>
      </c>
      <c r="L399" s="22" t="e">
        <v>#DIV/0!</v>
      </c>
      <c r="M399" s="21">
        <v>0</v>
      </c>
      <c r="N399" s="21">
        <v>0</v>
      </c>
    </row>
    <row r="400" spans="10:14" x14ac:dyDescent="0.25">
      <c r="J400">
        <f t="shared" si="12"/>
        <v>387</v>
      </c>
      <c r="K400" s="22" t="e">
        <v>#DIV/0!</v>
      </c>
      <c r="L400" s="22" t="e">
        <v>#DIV/0!</v>
      </c>
      <c r="M400" s="21">
        <v>0</v>
      </c>
      <c r="N400" s="21">
        <v>0</v>
      </c>
    </row>
    <row r="401" spans="10:14" x14ac:dyDescent="0.25">
      <c r="J401">
        <f t="shared" si="12"/>
        <v>388</v>
      </c>
      <c r="K401" s="22" t="e">
        <v>#DIV/0!</v>
      </c>
      <c r="L401" s="22" t="e">
        <v>#DIV/0!</v>
      </c>
      <c r="M401" s="21">
        <v>0</v>
      </c>
      <c r="N401" s="21">
        <v>0</v>
      </c>
    </row>
    <row r="402" spans="10:14" x14ac:dyDescent="0.25">
      <c r="J402">
        <f t="shared" si="12"/>
        <v>389</v>
      </c>
      <c r="K402" s="22" t="e">
        <v>#DIV/0!</v>
      </c>
      <c r="L402" s="22" t="e">
        <v>#DIV/0!</v>
      </c>
      <c r="M402" s="21">
        <v>0</v>
      </c>
      <c r="N402" s="21">
        <v>0</v>
      </c>
    </row>
    <row r="403" spans="10:14" x14ac:dyDescent="0.25">
      <c r="J403">
        <f t="shared" si="12"/>
        <v>390</v>
      </c>
      <c r="K403" s="22" t="e">
        <v>#DIV/0!</v>
      </c>
      <c r="L403" s="22" t="e">
        <v>#DIV/0!</v>
      </c>
      <c r="M403" s="21">
        <v>0</v>
      </c>
      <c r="N403" s="21">
        <v>0</v>
      </c>
    </row>
    <row r="404" spans="10:14" x14ac:dyDescent="0.25">
      <c r="J404">
        <f t="shared" si="12"/>
        <v>391</v>
      </c>
      <c r="K404" s="22" t="e">
        <v>#DIV/0!</v>
      </c>
      <c r="L404" s="22" t="e">
        <v>#DIV/0!</v>
      </c>
      <c r="M404" s="21">
        <v>0</v>
      </c>
      <c r="N404" s="21">
        <v>0</v>
      </c>
    </row>
    <row r="405" spans="10:14" x14ac:dyDescent="0.25">
      <c r="J405">
        <f t="shared" si="12"/>
        <v>392</v>
      </c>
      <c r="K405" s="22" t="e">
        <v>#DIV/0!</v>
      </c>
      <c r="L405" s="22" t="e">
        <v>#DIV/0!</v>
      </c>
      <c r="M405" s="21">
        <v>0</v>
      </c>
      <c r="N405" s="21">
        <v>0</v>
      </c>
    </row>
    <row r="406" spans="10:14" x14ac:dyDescent="0.25">
      <c r="J406">
        <f t="shared" si="12"/>
        <v>393</v>
      </c>
      <c r="K406" s="22" t="e">
        <v>#DIV/0!</v>
      </c>
      <c r="L406" s="22" t="e">
        <v>#DIV/0!</v>
      </c>
      <c r="M406" s="21">
        <v>0</v>
      </c>
      <c r="N406" s="21">
        <v>0</v>
      </c>
    </row>
    <row r="407" spans="10:14" x14ac:dyDescent="0.25">
      <c r="J407">
        <f t="shared" si="12"/>
        <v>394</v>
      </c>
      <c r="K407" s="22" t="e">
        <v>#DIV/0!</v>
      </c>
      <c r="L407" s="22" t="e">
        <v>#DIV/0!</v>
      </c>
      <c r="M407" s="21">
        <v>0</v>
      </c>
      <c r="N407" s="21">
        <v>0</v>
      </c>
    </row>
    <row r="408" spans="10:14" x14ac:dyDescent="0.25">
      <c r="J408">
        <f t="shared" si="12"/>
        <v>395</v>
      </c>
      <c r="K408" s="22" t="e">
        <v>#DIV/0!</v>
      </c>
      <c r="L408" s="22" t="e">
        <v>#DIV/0!</v>
      </c>
      <c r="M408" s="21">
        <v>0</v>
      </c>
      <c r="N408" s="21">
        <v>0</v>
      </c>
    </row>
    <row r="409" spans="10:14" x14ac:dyDescent="0.25">
      <c r="J409">
        <f t="shared" si="12"/>
        <v>396</v>
      </c>
      <c r="K409" s="22" t="e">
        <v>#DIV/0!</v>
      </c>
      <c r="L409" s="22" t="e">
        <v>#DIV/0!</v>
      </c>
      <c r="M409" s="21">
        <v>0</v>
      </c>
      <c r="N409" s="21">
        <v>0</v>
      </c>
    </row>
    <row r="410" spans="10:14" x14ac:dyDescent="0.25">
      <c r="J410">
        <f t="shared" si="12"/>
        <v>397</v>
      </c>
      <c r="K410" s="22" t="e">
        <v>#DIV/0!</v>
      </c>
      <c r="L410" s="22" t="e">
        <v>#DIV/0!</v>
      </c>
      <c r="M410" s="21">
        <v>0</v>
      </c>
      <c r="N410" s="21">
        <v>0</v>
      </c>
    </row>
    <row r="411" spans="10:14" x14ac:dyDescent="0.25">
      <c r="J411">
        <f t="shared" si="12"/>
        <v>398</v>
      </c>
      <c r="K411" s="22" t="e">
        <v>#DIV/0!</v>
      </c>
      <c r="L411" s="22" t="e">
        <v>#DIV/0!</v>
      </c>
      <c r="M411" s="21">
        <v>0</v>
      </c>
      <c r="N411" s="21">
        <v>0</v>
      </c>
    </row>
    <row r="412" spans="10:14" x14ac:dyDescent="0.25">
      <c r="J412">
        <f t="shared" si="12"/>
        <v>399</v>
      </c>
      <c r="K412" s="22" t="e">
        <v>#DIV/0!</v>
      </c>
      <c r="L412" s="22" t="e">
        <v>#DIV/0!</v>
      </c>
      <c r="M412" s="21">
        <v>0</v>
      </c>
      <c r="N412" s="21">
        <v>0</v>
      </c>
    </row>
    <row r="413" spans="10:14" x14ac:dyDescent="0.25">
      <c r="J413">
        <f t="shared" si="12"/>
        <v>400</v>
      </c>
      <c r="K413" s="22" t="e">
        <v>#DIV/0!</v>
      </c>
      <c r="L413" s="22" t="e">
        <v>#DIV/0!</v>
      </c>
      <c r="M413" s="21">
        <v>0</v>
      </c>
      <c r="N413" s="21">
        <v>0</v>
      </c>
    </row>
    <row r="414" spans="10:14" x14ac:dyDescent="0.25">
      <c r="J414">
        <f t="shared" si="12"/>
        <v>401</v>
      </c>
      <c r="K414" s="22" t="e">
        <v>#DIV/0!</v>
      </c>
      <c r="L414" s="22" t="e">
        <v>#DIV/0!</v>
      </c>
      <c r="M414" s="21">
        <v>0</v>
      </c>
      <c r="N414" s="21">
        <v>0</v>
      </c>
    </row>
    <row r="415" spans="10:14" x14ac:dyDescent="0.25">
      <c r="J415">
        <f t="shared" si="12"/>
        <v>402</v>
      </c>
      <c r="K415" s="22" t="e">
        <v>#DIV/0!</v>
      </c>
      <c r="L415" s="22" t="e">
        <v>#DIV/0!</v>
      </c>
      <c r="M415" s="21">
        <v>0</v>
      </c>
      <c r="N415" s="21">
        <v>0</v>
      </c>
    </row>
    <row r="416" spans="10:14" x14ac:dyDescent="0.25">
      <c r="J416">
        <f t="shared" si="12"/>
        <v>403</v>
      </c>
      <c r="K416" s="22" t="e">
        <v>#DIV/0!</v>
      </c>
      <c r="L416" s="22" t="e">
        <v>#DIV/0!</v>
      </c>
      <c r="M416" s="21">
        <v>0</v>
      </c>
      <c r="N416" s="21">
        <v>0</v>
      </c>
    </row>
    <row r="417" spans="10:14" x14ac:dyDescent="0.25">
      <c r="J417">
        <f t="shared" si="12"/>
        <v>404</v>
      </c>
      <c r="K417" s="22" t="e">
        <v>#DIV/0!</v>
      </c>
      <c r="L417" s="22" t="e">
        <v>#DIV/0!</v>
      </c>
      <c r="M417" s="21">
        <v>0</v>
      </c>
      <c r="N417" s="21">
        <v>0</v>
      </c>
    </row>
    <row r="418" spans="10:14" x14ac:dyDescent="0.25">
      <c r="J418">
        <f t="shared" si="12"/>
        <v>405</v>
      </c>
      <c r="K418" s="22" t="e">
        <v>#DIV/0!</v>
      </c>
      <c r="L418" s="22" t="e">
        <v>#DIV/0!</v>
      </c>
      <c r="M418" s="21">
        <v>0</v>
      </c>
      <c r="N418" s="21">
        <v>0</v>
      </c>
    </row>
    <row r="419" spans="10:14" x14ac:dyDescent="0.25">
      <c r="J419">
        <f t="shared" si="12"/>
        <v>406</v>
      </c>
      <c r="K419" s="22" t="e">
        <v>#DIV/0!</v>
      </c>
      <c r="L419" s="22" t="e">
        <v>#DIV/0!</v>
      </c>
      <c r="M419" s="21">
        <v>0</v>
      </c>
      <c r="N419" s="21">
        <v>0</v>
      </c>
    </row>
    <row r="420" spans="10:14" x14ac:dyDescent="0.25">
      <c r="J420">
        <f t="shared" si="12"/>
        <v>407</v>
      </c>
      <c r="K420" s="22" t="e">
        <v>#DIV/0!</v>
      </c>
      <c r="L420" s="22" t="e">
        <v>#DIV/0!</v>
      </c>
      <c r="M420" s="21">
        <v>0</v>
      </c>
      <c r="N420" s="21">
        <v>0</v>
      </c>
    </row>
    <row r="421" spans="10:14" x14ac:dyDescent="0.25">
      <c r="J421">
        <f t="shared" si="12"/>
        <v>408</v>
      </c>
      <c r="K421" s="22" t="e">
        <v>#DIV/0!</v>
      </c>
      <c r="L421" s="22" t="e">
        <v>#DIV/0!</v>
      </c>
      <c r="M421" s="21">
        <v>0</v>
      </c>
      <c r="N421" s="21">
        <v>0</v>
      </c>
    </row>
    <row r="422" spans="10:14" x14ac:dyDescent="0.25">
      <c r="J422">
        <f t="shared" si="12"/>
        <v>409</v>
      </c>
      <c r="K422" s="22" t="e">
        <v>#DIV/0!</v>
      </c>
      <c r="L422" s="22" t="e">
        <v>#DIV/0!</v>
      </c>
      <c r="M422" s="21">
        <v>0</v>
      </c>
      <c r="N422" s="21">
        <v>0</v>
      </c>
    </row>
    <row r="423" spans="10:14" x14ac:dyDescent="0.25">
      <c r="J423">
        <f t="shared" si="12"/>
        <v>410</v>
      </c>
      <c r="K423" s="22" t="e">
        <v>#DIV/0!</v>
      </c>
      <c r="L423" s="22" t="e">
        <v>#DIV/0!</v>
      </c>
      <c r="M423" s="21">
        <v>0</v>
      </c>
      <c r="N423" s="21">
        <v>0</v>
      </c>
    </row>
    <row r="424" spans="10:14" x14ac:dyDescent="0.25">
      <c r="J424">
        <f t="shared" si="12"/>
        <v>411</v>
      </c>
      <c r="K424" s="22" t="e">
        <v>#DIV/0!</v>
      </c>
      <c r="L424" s="22" t="e">
        <v>#DIV/0!</v>
      </c>
      <c r="M424" s="21">
        <v>0</v>
      </c>
      <c r="N424" s="21">
        <v>0</v>
      </c>
    </row>
    <row r="425" spans="10:14" x14ac:dyDescent="0.25">
      <c r="J425">
        <f t="shared" si="12"/>
        <v>412</v>
      </c>
      <c r="K425" s="22" t="e">
        <v>#DIV/0!</v>
      </c>
      <c r="L425" s="22" t="e">
        <v>#DIV/0!</v>
      </c>
      <c r="M425" s="21">
        <v>0</v>
      </c>
      <c r="N425" s="21">
        <v>0</v>
      </c>
    </row>
    <row r="426" spans="10:14" x14ac:dyDescent="0.25">
      <c r="J426">
        <f t="shared" si="12"/>
        <v>413</v>
      </c>
      <c r="K426" s="22" t="e">
        <v>#DIV/0!</v>
      </c>
      <c r="L426" s="22" t="e">
        <v>#DIV/0!</v>
      </c>
      <c r="M426" s="21">
        <v>0</v>
      </c>
      <c r="N426" s="21">
        <v>0</v>
      </c>
    </row>
    <row r="427" spans="10:14" x14ac:dyDescent="0.25">
      <c r="J427">
        <f t="shared" si="12"/>
        <v>414</v>
      </c>
      <c r="K427" s="22" t="e">
        <v>#DIV/0!</v>
      </c>
      <c r="L427" s="22" t="e">
        <v>#DIV/0!</v>
      </c>
      <c r="M427" s="21">
        <v>0</v>
      </c>
      <c r="N427" s="21">
        <v>0</v>
      </c>
    </row>
    <row r="428" spans="10:14" x14ac:dyDescent="0.25">
      <c r="J428">
        <f t="shared" si="12"/>
        <v>415</v>
      </c>
      <c r="K428" s="22" t="e">
        <v>#DIV/0!</v>
      </c>
      <c r="L428" s="22" t="e">
        <v>#DIV/0!</v>
      </c>
      <c r="M428" s="21">
        <v>0</v>
      </c>
      <c r="N428" s="21">
        <v>0</v>
      </c>
    </row>
    <row r="429" spans="10:14" x14ac:dyDescent="0.25">
      <c r="J429">
        <f t="shared" si="12"/>
        <v>416</v>
      </c>
      <c r="K429" s="22" t="e">
        <v>#DIV/0!</v>
      </c>
      <c r="L429" s="22" t="e">
        <v>#DIV/0!</v>
      </c>
      <c r="M429" s="21">
        <v>0</v>
      </c>
      <c r="N429" s="21">
        <v>0</v>
      </c>
    </row>
    <row r="430" spans="10:14" x14ac:dyDescent="0.25">
      <c r="J430">
        <f t="shared" si="12"/>
        <v>417</v>
      </c>
      <c r="K430" s="22" t="e">
        <v>#DIV/0!</v>
      </c>
      <c r="L430" s="22" t="e">
        <v>#DIV/0!</v>
      </c>
      <c r="M430" s="21">
        <v>0</v>
      </c>
      <c r="N430" s="21">
        <v>0</v>
      </c>
    </row>
    <row r="431" spans="10:14" x14ac:dyDescent="0.25">
      <c r="J431">
        <f t="shared" si="12"/>
        <v>418</v>
      </c>
      <c r="K431" s="22" t="e">
        <v>#DIV/0!</v>
      </c>
      <c r="L431" s="22" t="e">
        <v>#DIV/0!</v>
      </c>
      <c r="M431" s="21">
        <v>0</v>
      </c>
      <c r="N431" s="21">
        <v>0</v>
      </c>
    </row>
    <row r="432" spans="10:14" x14ac:dyDescent="0.25">
      <c r="J432">
        <f t="shared" si="12"/>
        <v>419</v>
      </c>
      <c r="K432" s="22" t="e">
        <v>#DIV/0!</v>
      </c>
      <c r="L432" s="22" t="e">
        <v>#DIV/0!</v>
      </c>
      <c r="M432" s="21">
        <v>0</v>
      </c>
      <c r="N432" s="21">
        <v>0</v>
      </c>
    </row>
    <row r="433" spans="10:14" x14ac:dyDescent="0.25">
      <c r="J433">
        <f t="shared" si="12"/>
        <v>420</v>
      </c>
      <c r="K433" s="22" t="e">
        <v>#DIV/0!</v>
      </c>
      <c r="L433" s="22" t="e">
        <v>#DIV/0!</v>
      </c>
      <c r="M433" s="21">
        <v>0</v>
      </c>
      <c r="N433" s="21">
        <v>0</v>
      </c>
    </row>
    <row r="434" spans="10:14" x14ac:dyDescent="0.25">
      <c r="J434">
        <f t="shared" ref="J434:J497" si="13">1+J433</f>
        <v>421</v>
      </c>
      <c r="K434" s="22" t="e">
        <v>#DIV/0!</v>
      </c>
      <c r="L434" s="22" t="e">
        <v>#DIV/0!</v>
      </c>
      <c r="M434" s="21">
        <v>0</v>
      </c>
      <c r="N434" s="21">
        <v>0</v>
      </c>
    </row>
    <row r="435" spans="10:14" x14ac:dyDescent="0.25">
      <c r="J435">
        <f t="shared" si="13"/>
        <v>422</v>
      </c>
      <c r="K435" s="22" t="e">
        <v>#DIV/0!</v>
      </c>
      <c r="L435" s="22" t="e">
        <v>#DIV/0!</v>
      </c>
      <c r="M435" s="21">
        <v>0</v>
      </c>
      <c r="N435" s="21">
        <v>0</v>
      </c>
    </row>
    <row r="436" spans="10:14" x14ac:dyDescent="0.25">
      <c r="J436">
        <f t="shared" si="13"/>
        <v>423</v>
      </c>
      <c r="K436" s="22" t="e">
        <v>#DIV/0!</v>
      </c>
      <c r="L436" s="22" t="e">
        <v>#DIV/0!</v>
      </c>
      <c r="M436" s="21">
        <v>0</v>
      </c>
      <c r="N436" s="21">
        <v>0</v>
      </c>
    </row>
    <row r="437" spans="10:14" x14ac:dyDescent="0.25">
      <c r="J437">
        <f t="shared" si="13"/>
        <v>424</v>
      </c>
      <c r="K437" s="22" t="e">
        <v>#DIV/0!</v>
      </c>
      <c r="L437" s="22" t="e">
        <v>#DIV/0!</v>
      </c>
      <c r="M437" s="21">
        <v>0</v>
      </c>
      <c r="N437" s="21">
        <v>0</v>
      </c>
    </row>
    <row r="438" spans="10:14" x14ac:dyDescent="0.25">
      <c r="J438">
        <f t="shared" si="13"/>
        <v>425</v>
      </c>
      <c r="K438" s="22" t="e">
        <v>#DIV/0!</v>
      </c>
      <c r="L438" s="22" t="e">
        <v>#DIV/0!</v>
      </c>
      <c r="M438" s="21">
        <v>0</v>
      </c>
      <c r="N438" s="21">
        <v>0</v>
      </c>
    </row>
    <row r="439" spans="10:14" x14ac:dyDescent="0.25">
      <c r="J439">
        <f t="shared" si="13"/>
        <v>426</v>
      </c>
      <c r="K439" s="22" t="e">
        <v>#DIV/0!</v>
      </c>
      <c r="L439" s="22" t="e">
        <v>#DIV/0!</v>
      </c>
      <c r="M439" s="21">
        <v>0</v>
      </c>
      <c r="N439" s="21">
        <v>0</v>
      </c>
    </row>
    <row r="440" spans="10:14" x14ac:dyDescent="0.25">
      <c r="J440">
        <f t="shared" si="13"/>
        <v>427</v>
      </c>
      <c r="K440" s="22" t="e">
        <v>#DIV/0!</v>
      </c>
      <c r="L440" s="22" t="e">
        <v>#DIV/0!</v>
      </c>
      <c r="M440" s="21">
        <v>0</v>
      </c>
      <c r="N440" s="21">
        <v>0</v>
      </c>
    </row>
    <row r="441" spans="10:14" x14ac:dyDescent="0.25">
      <c r="J441">
        <f t="shared" si="13"/>
        <v>428</v>
      </c>
      <c r="K441" s="22" t="e">
        <v>#DIV/0!</v>
      </c>
      <c r="L441" s="22" t="e">
        <v>#DIV/0!</v>
      </c>
      <c r="M441" s="21">
        <v>0</v>
      </c>
      <c r="N441" s="21">
        <v>0</v>
      </c>
    </row>
    <row r="442" spans="10:14" x14ac:dyDescent="0.25">
      <c r="J442">
        <f t="shared" si="13"/>
        <v>429</v>
      </c>
      <c r="K442" s="22" t="e">
        <v>#DIV/0!</v>
      </c>
      <c r="L442" s="22" t="e">
        <v>#DIV/0!</v>
      </c>
      <c r="M442" s="21">
        <v>0</v>
      </c>
      <c r="N442" s="21">
        <v>0</v>
      </c>
    </row>
    <row r="443" spans="10:14" x14ac:dyDescent="0.25">
      <c r="J443">
        <f t="shared" si="13"/>
        <v>430</v>
      </c>
      <c r="K443" s="22" t="e">
        <v>#DIV/0!</v>
      </c>
      <c r="L443" s="22" t="e">
        <v>#DIV/0!</v>
      </c>
      <c r="M443" s="21">
        <v>0</v>
      </c>
      <c r="N443" s="21">
        <v>0</v>
      </c>
    </row>
    <row r="444" spans="10:14" x14ac:dyDescent="0.25">
      <c r="J444">
        <f t="shared" si="13"/>
        <v>431</v>
      </c>
      <c r="K444" s="22" t="e">
        <v>#DIV/0!</v>
      </c>
      <c r="L444" s="22" t="e">
        <v>#DIV/0!</v>
      </c>
      <c r="M444" s="21">
        <v>0</v>
      </c>
      <c r="N444" s="21">
        <v>0</v>
      </c>
    </row>
    <row r="445" spans="10:14" x14ac:dyDescent="0.25">
      <c r="J445">
        <f t="shared" si="13"/>
        <v>432</v>
      </c>
      <c r="K445" s="22" t="e">
        <v>#DIV/0!</v>
      </c>
      <c r="L445" s="22" t="e">
        <v>#DIV/0!</v>
      </c>
      <c r="M445" s="21">
        <v>0</v>
      </c>
      <c r="N445" s="21">
        <v>0</v>
      </c>
    </row>
    <row r="446" spans="10:14" x14ac:dyDescent="0.25">
      <c r="J446">
        <f t="shared" si="13"/>
        <v>433</v>
      </c>
      <c r="K446" s="22" t="e">
        <v>#DIV/0!</v>
      </c>
      <c r="L446" s="22" t="e">
        <v>#DIV/0!</v>
      </c>
      <c r="M446" s="21">
        <v>0</v>
      </c>
      <c r="N446" s="21">
        <v>0</v>
      </c>
    </row>
    <row r="447" spans="10:14" x14ac:dyDescent="0.25">
      <c r="J447">
        <f t="shared" si="13"/>
        <v>434</v>
      </c>
      <c r="K447" s="22" t="e">
        <v>#DIV/0!</v>
      </c>
      <c r="L447" s="22" t="e">
        <v>#DIV/0!</v>
      </c>
      <c r="M447" s="21">
        <v>0</v>
      </c>
      <c r="N447" s="21">
        <v>0</v>
      </c>
    </row>
    <row r="448" spans="10:14" x14ac:dyDescent="0.25">
      <c r="J448">
        <f t="shared" si="13"/>
        <v>435</v>
      </c>
      <c r="K448" s="22" t="e">
        <v>#DIV/0!</v>
      </c>
      <c r="L448" s="22" t="e">
        <v>#DIV/0!</v>
      </c>
      <c r="M448" s="21">
        <v>0</v>
      </c>
      <c r="N448" s="21">
        <v>0</v>
      </c>
    </row>
    <row r="449" spans="10:14" x14ac:dyDescent="0.25">
      <c r="J449">
        <f t="shared" si="13"/>
        <v>436</v>
      </c>
      <c r="K449" s="22" t="e">
        <v>#DIV/0!</v>
      </c>
      <c r="L449" s="22" t="e">
        <v>#DIV/0!</v>
      </c>
      <c r="M449" s="21">
        <v>0</v>
      </c>
      <c r="N449" s="21">
        <v>0</v>
      </c>
    </row>
    <row r="450" spans="10:14" x14ac:dyDescent="0.25">
      <c r="J450">
        <f t="shared" si="13"/>
        <v>437</v>
      </c>
      <c r="K450" s="22" t="e">
        <v>#DIV/0!</v>
      </c>
      <c r="L450" s="22" t="e">
        <v>#DIV/0!</v>
      </c>
      <c r="M450" s="21">
        <v>0</v>
      </c>
      <c r="N450" s="21">
        <v>0</v>
      </c>
    </row>
    <row r="451" spans="10:14" x14ac:dyDescent="0.25">
      <c r="J451">
        <f t="shared" si="13"/>
        <v>438</v>
      </c>
      <c r="K451" s="22" t="e">
        <v>#DIV/0!</v>
      </c>
      <c r="L451" s="22" t="e">
        <v>#DIV/0!</v>
      </c>
      <c r="M451" s="21">
        <v>0</v>
      </c>
      <c r="N451" s="21">
        <v>0</v>
      </c>
    </row>
    <row r="452" spans="10:14" x14ac:dyDescent="0.25">
      <c r="J452">
        <f t="shared" si="13"/>
        <v>439</v>
      </c>
      <c r="K452" s="22" t="e">
        <v>#DIV/0!</v>
      </c>
      <c r="L452" s="22" t="e">
        <v>#DIV/0!</v>
      </c>
      <c r="M452" s="21">
        <v>0</v>
      </c>
      <c r="N452" s="21">
        <v>0</v>
      </c>
    </row>
    <row r="453" spans="10:14" x14ac:dyDescent="0.25">
      <c r="J453">
        <f t="shared" si="13"/>
        <v>440</v>
      </c>
      <c r="K453" s="22" t="e">
        <v>#DIV/0!</v>
      </c>
      <c r="L453" s="22" t="e">
        <v>#DIV/0!</v>
      </c>
      <c r="M453" s="21">
        <v>0</v>
      </c>
      <c r="N453" s="21">
        <v>0</v>
      </c>
    </row>
    <row r="454" spans="10:14" x14ac:dyDescent="0.25">
      <c r="J454">
        <f t="shared" si="13"/>
        <v>441</v>
      </c>
      <c r="K454" s="22" t="e">
        <v>#DIV/0!</v>
      </c>
      <c r="L454" s="22" t="e">
        <v>#DIV/0!</v>
      </c>
      <c r="M454" s="21">
        <v>0</v>
      </c>
      <c r="N454" s="21">
        <v>0</v>
      </c>
    </row>
    <row r="455" spans="10:14" x14ac:dyDescent="0.25">
      <c r="J455">
        <f t="shared" si="13"/>
        <v>442</v>
      </c>
      <c r="K455" s="22" t="e">
        <v>#DIV/0!</v>
      </c>
      <c r="L455" s="22" t="e">
        <v>#DIV/0!</v>
      </c>
      <c r="M455" s="21">
        <v>0</v>
      </c>
      <c r="N455" s="21">
        <v>0</v>
      </c>
    </row>
    <row r="456" spans="10:14" x14ac:dyDescent="0.25">
      <c r="J456">
        <f t="shared" si="13"/>
        <v>443</v>
      </c>
      <c r="K456" s="22" t="e">
        <v>#DIV/0!</v>
      </c>
      <c r="L456" s="22" t="e">
        <v>#DIV/0!</v>
      </c>
      <c r="M456" s="21">
        <v>0</v>
      </c>
      <c r="N456" s="21">
        <v>0</v>
      </c>
    </row>
    <row r="457" spans="10:14" x14ac:dyDescent="0.25">
      <c r="J457">
        <f t="shared" si="13"/>
        <v>444</v>
      </c>
      <c r="K457" s="22" t="e">
        <v>#DIV/0!</v>
      </c>
      <c r="L457" s="22" t="e">
        <v>#DIV/0!</v>
      </c>
      <c r="M457" s="21">
        <v>0</v>
      </c>
      <c r="N457" s="21">
        <v>0</v>
      </c>
    </row>
    <row r="458" spans="10:14" x14ac:dyDescent="0.25">
      <c r="J458">
        <f t="shared" si="13"/>
        <v>445</v>
      </c>
      <c r="K458" s="22" t="e">
        <v>#DIV/0!</v>
      </c>
      <c r="L458" s="22" t="e">
        <v>#DIV/0!</v>
      </c>
      <c r="M458" s="21">
        <v>0</v>
      </c>
      <c r="N458" s="21">
        <v>0</v>
      </c>
    </row>
    <row r="459" spans="10:14" x14ac:dyDescent="0.25">
      <c r="J459">
        <f t="shared" si="13"/>
        <v>446</v>
      </c>
      <c r="K459" s="22" t="e">
        <v>#DIV/0!</v>
      </c>
      <c r="L459" s="22" t="e">
        <v>#DIV/0!</v>
      </c>
      <c r="M459" s="21">
        <v>0</v>
      </c>
      <c r="N459" s="21">
        <v>0</v>
      </c>
    </row>
    <row r="460" spans="10:14" x14ac:dyDescent="0.25">
      <c r="J460">
        <f t="shared" si="13"/>
        <v>447</v>
      </c>
      <c r="K460" s="22" t="e">
        <v>#DIV/0!</v>
      </c>
      <c r="L460" s="22" t="e">
        <v>#DIV/0!</v>
      </c>
      <c r="M460" s="21">
        <v>0</v>
      </c>
      <c r="N460" s="21">
        <v>0</v>
      </c>
    </row>
    <row r="461" spans="10:14" x14ac:dyDescent="0.25">
      <c r="J461">
        <f t="shared" si="13"/>
        <v>448</v>
      </c>
      <c r="K461" s="22" t="e">
        <v>#DIV/0!</v>
      </c>
      <c r="L461" s="22" t="e">
        <v>#DIV/0!</v>
      </c>
      <c r="M461" s="21">
        <v>0</v>
      </c>
      <c r="N461" s="21">
        <v>0</v>
      </c>
    </row>
    <row r="462" spans="10:14" x14ac:dyDescent="0.25">
      <c r="J462">
        <f t="shared" si="13"/>
        <v>449</v>
      </c>
      <c r="K462" s="22" t="e">
        <v>#DIV/0!</v>
      </c>
      <c r="L462" s="22" t="e">
        <v>#DIV/0!</v>
      </c>
      <c r="M462" s="21">
        <v>0</v>
      </c>
      <c r="N462" s="21">
        <v>0</v>
      </c>
    </row>
    <row r="463" spans="10:14" x14ac:dyDescent="0.25">
      <c r="J463">
        <f t="shared" si="13"/>
        <v>450</v>
      </c>
      <c r="K463" s="22" t="e">
        <v>#DIV/0!</v>
      </c>
      <c r="L463" s="22" t="e">
        <v>#DIV/0!</v>
      </c>
      <c r="M463" s="21">
        <v>0</v>
      </c>
      <c r="N463" s="21">
        <v>0</v>
      </c>
    </row>
    <row r="464" spans="10:14" x14ac:dyDescent="0.25">
      <c r="J464">
        <f t="shared" si="13"/>
        <v>451</v>
      </c>
      <c r="K464" s="22" t="e">
        <v>#DIV/0!</v>
      </c>
      <c r="L464" s="22" t="e">
        <v>#DIV/0!</v>
      </c>
      <c r="M464" s="21">
        <v>0</v>
      </c>
      <c r="N464" s="21">
        <v>0</v>
      </c>
    </row>
    <row r="465" spans="10:14" x14ac:dyDescent="0.25">
      <c r="J465">
        <f t="shared" si="13"/>
        <v>452</v>
      </c>
      <c r="K465" s="22" t="e">
        <v>#DIV/0!</v>
      </c>
      <c r="L465" s="22" t="e">
        <v>#DIV/0!</v>
      </c>
      <c r="M465" s="21">
        <v>0</v>
      </c>
      <c r="N465" s="21">
        <v>0</v>
      </c>
    </row>
    <row r="466" spans="10:14" x14ac:dyDescent="0.25">
      <c r="J466">
        <f t="shared" si="13"/>
        <v>453</v>
      </c>
      <c r="K466" s="22" t="e">
        <v>#DIV/0!</v>
      </c>
      <c r="L466" s="22" t="e">
        <v>#DIV/0!</v>
      </c>
      <c r="M466" s="21">
        <v>0</v>
      </c>
      <c r="N466" s="21">
        <v>0</v>
      </c>
    </row>
    <row r="467" spans="10:14" x14ac:dyDescent="0.25">
      <c r="J467">
        <f t="shared" si="13"/>
        <v>454</v>
      </c>
      <c r="K467" s="22" t="e">
        <v>#DIV/0!</v>
      </c>
      <c r="L467" s="22" t="e">
        <v>#DIV/0!</v>
      </c>
      <c r="M467" s="21">
        <v>0</v>
      </c>
      <c r="N467" s="21">
        <v>0</v>
      </c>
    </row>
    <row r="468" spans="10:14" x14ac:dyDescent="0.25">
      <c r="J468">
        <f t="shared" si="13"/>
        <v>455</v>
      </c>
      <c r="K468" s="22" t="e">
        <v>#DIV/0!</v>
      </c>
      <c r="L468" s="22" t="e">
        <v>#DIV/0!</v>
      </c>
      <c r="M468" s="21">
        <v>0</v>
      </c>
      <c r="N468" s="21">
        <v>0</v>
      </c>
    </row>
    <row r="469" spans="10:14" x14ac:dyDescent="0.25">
      <c r="J469">
        <f t="shared" si="13"/>
        <v>456</v>
      </c>
      <c r="K469" s="22" t="e">
        <v>#DIV/0!</v>
      </c>
      <c r="L469" s="22" t="e">
        <v>#DIV/0!</v>
      </c>
      <c r="M469" s="21">
        <v>0</v>
      </c>
      <c r="N469" s="21">
        <v>0</v>
      </c>
    </row>
    <row r="470" spans="10:14" x14ac:dyDescent="0.25">
      <c r="J470">
        <f t="shared" si="13"/>
        <v>457</v>
      </c>
      <c r="K470" s="22" t="e">
        <v>#DIV/0!</v>
      </c>
      <c r="L470" s="22" t="e">
        <v>#DIV/0!</v>
      </c>
      <c r="M470" s="21">
        <v>0</v>
      </c>
      <c r="N470" s="21">
        <v>0</v>
      </c>
    </row>
    <row r="471" spans="10:14" x14ac:dyDescent="0.25">
      <c r="J471">
        <f t="shared" si="13"/>
        <v>458</v>
      </c>
      <c r="K471" s="22" t="e">
        <v>#DIV/0!</v>
      </c>
      <c r="L471" s="22" t="e">
        <v>#DIV/0!</v>
      </c>
      <c r="M471" s="21">
        <v>0</v>
      </c>
      <c r="N471" s="21">
        <v>0</v>
      </c>
    </row>
    <row r="472" spans="10:14" x14ac:dyDescent="0.25">
      <c r="J472">
        <f t="shared" si="13"/>
        <v>459</v>
      </c>
      <c r="K472" s="22" t="e">
        <v>#DIV/0!</v>
      </c>
      <c r="L472" s="22" t="e">
        <v>#DIV/0!</v>
      </c>
      <c r="M472" s="21">
        <v>0</v>
      </c>
      <c r="N472" s="21">
        <v>0</v>
      </c>
    </row>
    <row r="473" spans="10:14" x14ac:dyDescent="0.25">
      <c r="J473">
        <f t="shared" si="13"/>
        <v>460</v>
      </c>
      <c r="K473" s="22" t="e">
        <v>#DIV/0!</v>
      </c>
      <c r="L473" s="22" t="e">
        <v>#DIV/0!</v>
      </c>
      <c r="M473" s="21">
        <v>0</v>
      </c>
      <c r="N473" s="21">
        <v>0</v>
      </c>
    </row>
    <row r="474" spans="10:14" x14ac:dyDescent="0.25">
      <c r="J474">
        <f t="shared" si="13"/>
        <v>461</v>
      </c>
      <c r="K474" s="22" t="e">
        <v>#DIV/0!</v>
      </c>
      <c r="L474" s="22" t="e">
        <v>#DIV/0!</v>
      </c>
      <c r="M474" s="21">
        <v>0</v>
      </c>
      <c r="N474" s="21">
        <v>0</v>
      </c>
    </row>
    <row r="475" spans="10:14" x14ac:dyDescent="0.25">
      <c r="J475">
        <f t="shared" si="13"/>
        <v>462</v>
      </c>
      <c r="K475" s="22" t="e">
        <v>#DIV/0!</v>
      </c>
      <c r="L475" s="22" t="e">
        <v>#DIV/0!</v>
      </c>
      <c r="M475" s="21">
        <v>0</v>
      </c>
      <c r="N475" s="21">
        <v>0</v>
      </c>
    </row>
    <row r="476" spans="10:14" x14ac:dyDescent="0.25">
      <c r="J476">
        <f t="shared" si="13"/>
        <v>463</v>
      </c>
      <c r="K476" s="22" t="e">
        <v>#DIV/0!</v>
      </c>
      <c r="L476" s="22" t="e">
        <v>#DIV/0!</v>
      </c>
      <c r="M476" s="21">
        <v>0</v>
      </c>
      <c r="N476" s="21">
        <v>0</v>
      </c>
    </row>
    <row r="477" spans="10:14" x14ac:dyDescent="0.25">
      <c r="J477">
        <f t="shared" si="13"/>
        <v>464</v>
      </c>
      <c r="K477" s="22" t="e">
        <v>#DIV/0!</v>
      </c>
      <c r="L477" s="22" t="e">
        <v>#DIV/0!</v>
      </c>
      <c r="M477" s="21">
        <v>0</v>
      </c>
      <c r="N477" s="21">
        <v>0</v>
      </c>
    </row>
    <row r="478" spans="10:14" x14ac:dyDescent="0.25">
      <c r="J478">
        <f t="shared" si="13"/>
        <v>465</v>
      </c>
      <c r="K478" s="22" t="e">
        <v>#DIV/0!</v>
      </c>
      <c r="L478" s="22" t="e">
        <v>#DIV/0!</v>
      </c>
      <c r="M478" s="21">
        <v>0</v>
      </c>
      <c r="N478" s="21">
        <v>0</v>
      </c>
    </row>
    <row r="479" spans="10:14" x14ac:dyDescent="0.25">
      <c r="J479">
        <f t="shared" si="13"/>
        <v>466</v>
      </c>
      <c r="K479" s="22" t="e">
        <v>#DIV/0!</v>
      </c>
      <c r="L479" s="22" t="e">
        <v>#DIV/0!</v>
      </c>
      <c r="M479" s="21">
        <v>0</v>
      </c>
      <c r="N479" s="21">
        <v>0</v>
      </c>
    </row>
    <row r="480" spans="10:14" x14ac:dyDescent="0.25">
      <c r="J480">
        <f t="shared" si="13"/>
        <v>467</v>
      </c>
      <c r="K480" s="22" t="e">
        <v>#DIV/0!</v>
      </c>
      <c r="L480" s="22" t="e">
        <v>#DIV/0!</v>
      </c>
      <c r="M480" s="21">
        <v>0</v>
      </c>
      <c r="N480" s="21">
        <v>0</v>
      </c>
    </row>
    <row r="481" spans="10:14" x14ac:dyDescent="0.25">
      <c r="J481">
        <f t="shared" si="13"/>
        <v>468</v>
      </c>
      <c r="K481" s="22" t="e">
        <v>#DIV/0!</v>
      </c>
      <c r="L481" s="22" t="e">
        <v>#DIV/0!</v>
      </c>
      <c r="M481" s="21">
        <v>0</v>
      </c>
      <c r="N481" s="21">
        <v>0</v>
      </c>
    </row>
    <row r="482" spans="10:14" x14ac:dyDescent="0.25">
      <c r="J482">
        <f t="shared" si="13"/>
        <v>469</v>
      </c>
      <c r="K482" s="22" t="e">
        <v>#DIV/0!</v>
      </c>
      <c r="L482" s="22" t="e">
        <v>#DIV/0!</v>
      </c>
      <c r="M482" s="21">
        <v>0</v>
      </c>
      <c r="N482" s="21">
        <v>0</v>
      </c>
    </row>
    <row r="483" spans="10:14" x14ac:dyDescent="0.25">
      <c r="J483">
        <f t="shared" si="13"/>
        <v>470</v>
      </c>
      <c r="K483" s="22" t="e">
        <v>#DIV/0!</v>
      </c>
      <c r="L483" s="22" t="e">
        <v>#DIV/0!</v>
      </c>
      <c r="M483" s="21">
        <v>0</v>
      </c>
      <c r="N483" s="21">
        <v>0</v>
      </c>
    </row>
    <row r="484" spans="10:14" x14ac:dyDescent="0.25">
      <c r="J484">
        <f t="shared" si="13"/>
        <v>471</v>
      </c>
      <c r="K484" s="22" t="e">
        <v>#DIV/0!</v>
      </c>
      <c r="L484" s="22" t="e">
        <v>#DIV/0!</v>
      </c>
      <c r="M484" s="21">
        <v>0</v>
      </c>
      <c r="N484" s="21">
        <v>0</v>
      </c>
    </row>
    <row r="485" spans="10:14" x14ac:dyDescent="0.25">
      <c r="J485">
        <f t="shared" si="13"/>
        <v>472</v>
      </c>
      <c r="K485" s="22" t="e">
        <v>#DIV/0!</v>
      </c>
      <c r="L485" s="22" t="e">
        <v>#DIV/0!</v>
      </c>
      <c r="M485" s="21">
        <v>0</v>
      </c>
      <c r="N485" s="21">
        <v>0</v>
      </c>
    </row>
    <row r="486" spans="10:14" x14ac:dyDescent="0.25">
      <c r="J486">
        <f t="shared" si="13"/>
        <v>473</v>
      </c>
      <c r="K486" s="22" t="e">
        <v>#DIV/0!</v>
      </c>
      <c r="L486" s="22" t="e">
        <v>#DIV/0!</v>
      </c>
      <c r="M486" s="21">
        <v>0</v>
      </c>
      <c r="N486" s="21">
        <v>0</v>
      </c>
    </row>
    <row r="487" spans="10:14" x14ac:dyDescent="0.25">
      <c r="J487">
        <f t="shared" si="13"/>
        <v>474</v>
      </c>
      <c r="K487" s="22" t="e">
        <v>#DIV/0!</v>
      </c>
      <c r="L487" s="22" t="e">
        <v>#DIV/0!</v>
      </c>
      <c r="M487" s="21">
        <v>0</v>
      </c>
      <c r="N487" s="21">
        <v>0</v>
      </c>
    </row>
    <row r="488" spans="10:14" x14ac:dyDescent="0.25">
      <c r="J488">
        <f t="shared" si="13"/>
        <v>475</v>
      </c>
      <c r="K488" s="22" t="e">
        <v>#DIV/0!</v>
      </c>
      <c r="L488" s="22" t="e">
        <v>#DIV/0!</v>
      </c>
      <c r="M488" s="21">
        <v>0</v>
      </c>
      <c r="N488" s="21">
        <v>0</v>
      </c>
    </row>
    <row r="489" spans="10:14" x14ac:dyDescent="0.25">
      <c r="J489">
        <f t="shared" si="13"/>
        <v>476</v>
      </c>
      <c r="K489" s="22" t="e">
        <v>#DIV/0!</v>
      </c>
      <c r="L489" s="22" t="e">
        <v>#DIV/0!</v>
      </c>
      <c r="M489" s="21">
        <v>0</v>
      </c>
      <c r="N489" s="21">
        <v>0</v>
      </c>
    </row>
    <row r="490" spans="10:14" x14ac:dyDescent="0.25">
      <c r="J490">
        <f t="shared" si="13"/>
        <v>477</v>
      </c>
      <c r="K490" s="22" t="e">
        <v>#DIV/0!</v>
      </c>
      <c r="L490" s="22" t="e">
        <v>#DIV/0!</v>
      </c>
      <c r="M490" s="21">
        <v>0</v>
      </c>
      <c r="N490" s="21">
        <v>0</v>
      </c>
    </row>
    <row r="491" spans="10:14" x14ac:dyDescent="0.25">
      <c r="J491">
        <f t="shared" si="13"/>
        <v>478</v>
      </c>
      <c r="K491" s="22" t="e">
        <v>#DIV/0!</v>
      </c>
      <c r="L491" s="22" t="e">
        <v>#DIV/0!</v>
      </c>
      <c r="M491" s="21">
        <v>0</v>
      </c>
      <c r="N491" s="21">
        <v>0</v>
      </c>
    </row>
    <row r="492" spans="10:14" x14ac:dyDescent="0.25">
      <c r="J492">
        <f t="shared" si="13"/>
        <v>479</v>
      </c>
      <c r="K492" s="22" t="e">
        <v>#DIV/0!</v>
      </c>
      <c r="L492" s="22" t="e">
        <v>#DIV/0!</v>
      </c>
      <c r="M492" s="21">
        <v>0</v>
      </c>
      <c r="N492" s="21">
        <v>0</v>
      </c>
    </row>
    <row r="493" spans="10:14" x14ac:dyDescent="0.25">
      <c r="J493">
        <f t="shared" si="13"/>
        <v>480</v>
      </c>
      <c r="K493" s="22" t="e">
        <v>#DIV/0!</v>
      </c>
      <c r="L493" s="22" t="e">
        <v>#DIV/0!</v>
      </c>
      <c r="M493" s="21">
        <v>0</v>
      </c>
      <c r="N493" s="21">
        <v>0</v>
      </c>
    </row>
    <row r="494" spans="10:14" x14ac:dyDescent="0.25">
      <c r="J494">
        <f t="shared" si="13"/>
        <v>481</v>
      </c>
      <c r="K494" s="22" t="e">
        <v>#DIV/0!</v>
      </c>
      <c r="L494" s="22" t="e">
        <v>#DIV/0!</v>
      </c>
      <c r="M494" s="21">
        <v>0</v>
      </c>
      <c r="N494" s="21">
        <v>0</v>
      </c>
    </row>
    <row r="495" spans="10:14" x14ac:dyDescent="0.25">
      <c r="J495">
        <f t="shared" si="13"/>
        <v>482</v>
      </c>
      <c r="K495" s="22" t="e">
        <v>#DIV/0!</v>
      </c>
      <c r="L495" s="22" t="e">
        <v>#DIV/0!</v>
      </c>
      <c r="M495" s="21">
        <v>0</v>
      </c>
      <c r="N495" s="21">
        <v>0</v>
      </c>
    </row>
    <row r="496" spans="10:14" x14ac:dyDescent="0.25">
      <c r="J496">
        <f t="shared" si="13"/>
        <v>483</v>
      </c>
      <c r="K496" s="22" t="e">
        <v>#DIV/0!</v>
      </c>
      <c r="L496" s="22" t="e">
        <v>#DIV/0!</v>
      </c>
      <c r="M496" s="21">
        <v>0</v>
      </c>
      <c r="N496" s="21">
        <v>0</v>
      </c>
    </row>
    <row r="497" spans="10:14" x14ac:dyDescent="0.25">
      <c r="J497">
        <f t="shared" si="13"/>
        <v>484</v>
      </c>
      <c r="K497" s="22" t="e">
        <v>#DIV/0!</v>
      </c>
      <c r="L497" s="22" t="e">
        <v>#DIV/0!</v>
      </c>
      <c r="M497" s="21">
        <v>0</v>
      </c>
      <c r="N497" s="21">
        <v>0</v>
      </c>
    </row>
    <row r="498" spans="10:14" x14ac:dyDescent="0.25">
      <c r="J498">
        <f t="shared" ref="J498:J561" si="14">1+J497</f>
        <v>485</v>
      </c>
      <c r="K498" s="22" t="e">
        <v>#DIV/0!</v>
      </c>
      <c r="L498" s="22" t="e">
        <v>#DIV/0!</v>
      </c>
      <c r="M498" s="21">
        <v>0</v>
      </c>
      <c r="N498" s="21">
        <v>0</v>
      </c>
    </row>
    <row r="499" spans="10:14" x14ac:dyDescent="0.25">
      <c r="J499">
        <f t="shared" si="14"/>
        <v>486</v>
      </c>
      <c r="K499" s="22" t="e">
        <v>#DIV/0!</v>
      </c>
      <c r="L499" s="22" t="e">
        <v>#DIV/0!</v>
      </c>
      <c r="M499" s="21">
        <v>0</v>
      </c>
      <c r="N499" s="21">
        <v>0</v>
      </c>
    </row>
    <row r="500" spans="10:14" x14ac:dyDescent="0.25">
      <c r="J500">
        <f t="shared" si="14"/>
        <v>487</v>
      </c>
      <c r="K500" s="22" t="e">
        <v>#DIV/0!</v>
      </c>
      <c r="L500" s="22" t="e">
        <v>#DIV/0!</v>
      </c>
      <c r="M500" s="21">
        <v>0</v>
      </c>
      <c r="N500" s="21">
        <v>0</v>
      </c>
    </row>
    <row r="501" spans="10:14" x14ac:dyDescent="0.25">
      <c r="J501">
        <f t="shared" si="14"/>
        <v>488</v>
      </c>
      <c r="K501" s="22" t="e">
        <v>#DIV/0!</v>
      </c>
      <c r="L501" s="22" t="e">
        <v>#DIV/0!</v>
      </c>
      <c r="M501" s="21">
        <v>0</v>
      </c>
      <c r="N501" s="21">
        <v>0</v>
      </c>
    </row>
    <row r="502" spans="10:14" x14ac:dyDescent="0.25">
      <c r="J502">
        <f t="shared" si="14"/>
        <v>489</v>
      </c>
      <c r="K502" s="22" t="e">
        <v>#DIV/0!</v>
      </c>
      <c r="L502" s="22" t="e">
        <v>#DIV/0!</v>
      </c>
      <c r="M502" s="21">
        <v>0</v>
      </c>
      <c r="N502" s="21">
        <v>0</v>
      </c>
    </row>
    <row r="503" spans="10:14" x14ac:dyDescent="0.25">
      <c r="J503">
        <f t="shared" si="14"/>
        <v>490</v>
      </c>
      <c r="K503" s="22" t="e">
        <v>#DIV/0!</v>
      </c>
      <c r="L503" s="22" t="e">
        <v>#DIV/0!</v>
      </c>
      <c r="M503" s="21">
        <v>0</v>
      </c>
      <c r="N503" s="21">
        <v>0</v>
      </c>
    </row>
    <row r="504" spans="10:14" x14ac:dyDescent="0.25">
      <c r="J504">
        <f t="shared" si="14"/>
        <v>491</v>
      </c>
      <c r="K504" s="22" t="e">
        <v>#DIV/0!</v>
      </c>
      <c r="L504" s="22" t="e">
        <v>#DIV/0!</v>
      </c>
      <c r="M504" s="21">
        <v>0</v>
      </c>
      <c r="N504" s="21">
        <v>0</v>
      </c>
    </row>
    <row r="505" spans="10:14" x14ac:dyDescent="0.25">
      <c r="J505">
        <f t="shared" si="14"/>
        <v>492</v>
      </c>
      <c r="K505" s="22" t="e">
        <v>#DIV/0!</v>
      </c>
      <c r="L505" s="22" t="e">
        <v>#DIV/0!</v>
      </c>
      <c r="M505" s="21">
        <v>0</v>
      </c>
      <c r="N505" s="21">
        <v>0</v>
      </c>
    </row>
    <row r="506" spans="10:14" x14ac:dyDescent="0.25">
      <c r="J506">
        <f t="shared" si="14"/>
        <v>493</v>
      </c>
      <c r="K506" s="22" t="e">
        <v>#DIV/0!</v>
      </c>
      <c r="L506" s="22" t="e">
        <v>#DIV/0!</v>
      </c>
      <c r="M506" s="21">
        <v>0</v>
      </c>
      <c r="N506" s="21">
        <v>0</v>
      </c>
    </row>
    <row r="507" spans="10:14" x14ac:dyDescent="0.25">
      <c r="J507">
        <f t="shared" si="14"/>
        <v>494</v>
      </c>
      <c r="K507" s="22" t="e">
        <v>#DIV/0!</v>
      </c>
      <c r="L507" s="22" t="e">
        <v>#DIV/0!</v>
      </c>
      <c r="M507" s="21">
        <v>0</v>
      </c>
      <c r="N507" s="21">
        <v>0</v>
      </c>
    </row>
    <row r="508" spans="10:14" x14ac:dyDescent="0.25">
      <c r="J508">
        <f t="shared" si="14"/>
        <v>495</v>
      </c>
      <c r="K508" s="22" t="e">
        <v>#DIV/0!</v>
      </c>
      <c r="L508" s="22" t="e">
        <v>#DIV/0!</v>
      </c>
      <c r="M508" s="21">
        <v>0</v>
      </c>
      <c r="N508" s="21">
        <v>0</v>
      </c>
    </row>
    <row r="509" spans="10:14" x14ac:dyDescent="0.25">
      <c r="J509">
        <f t="shared" si="14"/>
        <v>496</v>
      </c>
      <c r="K509" s="22" t="e">
        <v>#DIV/0!</v>
      </c>
      <c r="L509" s="22" t="e">
        <v>#DIV/0!</v>
      </c>
      <c r="M509" s="21">
        <v>0</v>
      </c>
      <c r="N509" s="21">
        <v>0</v>
      </c>
    </row>
    <row r="510" spans="10:14" x14ac:dyDescent="0.25">
      <c r="J510">
        <f t="shared" si="14"/>
        <v>497</v>
      </c>
      <c r="K510" s="22" t="e">
        <v>#DIV/0!</v>
      </c>
      <c r="L510" s="22" t="e">
        <v>#DIV/0!</v>
      </c>
      <c r="M510" s="21">
        <v>0</v>
      </c>
      <c r="N510" s="21">
        <v>0</v>
      </c>
    </row>
    <row r="511" spans="10:14" x14ac:dyDescent="0.25">
      <c r="J511">
        <f t="shared" si="14"/>
        <v>498</v>
      </c>
      <c r="K511" s="22" t="e">
        <v>#DIV/0!</v>
      </c>
      <c r="L511" s="22" t="e">
        <v>#DIV/0!</v>
      </c>
      <c r="M511" s="21">
        <v>0</v>
      </c>
      <c r="N511" s="21">
        <v>0</v>
      </c>
    </row>
    <row r="512" spans="10:14" x14ac:dyDescent="0.25">
      <c r="J512">
        <f t="shared" si="14"/>
        <v>499</v>
      </c>
      <c r="K512" s="22" t="e">
        <v>#DIV/0!</v>
      </c>
      <c r="L512" s="22" t="e">
        <v>#DIV/0!</v>
      </c>
      <c r="M512" s="21">
        <v>0</v>
      </c>
      <c r="N512" s="21">
        <v>0</v>
      </c>
    </row>
    <row r="513" spans="10:14" x14ac:dyDescent="0.25">
      <c r="J513">
        <f t="shared" si="14"/>
        <v>500</v>
      </c>
      <c r="K513" s="22" t="e">
        <v>#DIV/0!</v>
      </c>
      <c r="L513" s="22" t="e">
        <v>#DIV/0!</v>
      </c>
      <c r="M513" s="21">
        <v>0</v>
      </c>
      <c r="N513" s="21">
        <v>0</v>
      </c>
    </row>
    <row r="514" spans="10:14" x14ac:dyDescent="0.25">
      <c r="J514">
        <f t="shared" si="14"/>
        <v>501</v>
      </c>
      <c r="K514" s="22" t="e">
        <v>#DIV/0!</v>
      </c>
      <c r="L514" s="22" t="e">
        <v>#DIV/0!</v>
      </c>
      <c r="M514" s="21">
        <v>0</v>
      </c>
      <c r="N514" s="21">
        <v>0</v>
      </c>
    </row>
    <row r="515" spans="10:14" x14ac:dyDescent="0.25">
      <c r="J515">
        <f t="shared" si="14"/>
        <v>502</v>
      </c>
      <c r="K515" s="22" t="e">
        <v>#DIV/0!</v>
      </c>
      <c r="L515" s="22" t="e">
        <v>#DIV/0!</v>
      </c>
      <c r="M515" s="21">
        <v>0</v>
      </c>
      <c r="N515" s="21">
        <v>0</v>
      </c>
    </row>
    <row r="516" spans="10:14" x14ac:dyDescent="0.25">
      <c r="J516">
        <f t="shared" si="14"/>
        <v>503</v>
      </c>
      <c r="K516" s="22" t="e">
        <v>#DIV/0!</v>
      </c>
      <c r="L516" s="22" t="e">
        <v>#DIV/0!</v>
      </c>
      <c r="M516" s="21">
        <v>0</v>
      </c>
      <c r="N516" s="21">
        <v>0</v>
      </c>
    </row>
    <row r="517" spans="10:14" x14ac:dyDescent="0.25">
      <c r="J517">
        <f t="shared" si="14"/>
        <v>504</v>
      </c>
      <c r="K517" s="22" t="e">
        <v>#DIV/0!</v>
      </c>
      <c r="L517" s="22" t="e">
        <v>#DIV/0!</v>
      </c>
      <c r="M517" s="21">
        <v>0</v>
      </c>
      <c r="N517" s="21">
        <v>0</v>
      </c>
    </row>
    <row r="518" spans="10:14" x14ac:dyDescent="0.25">
      <c r="J518">
        <f t="shared" si="14"/>
        <v>505</v>
      </c>
      <c r="K518" s="22" t="e">
        <v>#DIV/0!</v>
      </c>
      <c r="L518" s="22" t="e">
        <v>#DIV/0!</v>
      </c>
      <c r="M518" s="21">
        <v>0</v>
      </c>
      <c r="N518" s="21">
        <v>0</v>
      </c>
    </row>
    <row r="519" spans="10:14" x14ac:dyDescent="0.25">
      <c r="J519">
        <f t="shared" si="14"/>
        <v>506</v>
      </c>
      <c r="K519" s="22" t="e">
        <v>#DIV/0!</v>
      </c>
      <c r="L519" s="22" t="e">
        <v>#DIV/0!</v>
      </c>
      <c r="M519" s="21">
        <v>0</v>
      </c>
      <c r="N519" s="21">
        <v>0</v>
      </c>
    </row>
    <row r="520" spans="10:14" x14ac:dyDescent="0.25">
      <c r="J520">
        <f t="shared" si="14"/>
        <v>507</v>
      </c>
      <c r="K520" s="22" t="e">
        <v>#DIV/0!</v>
      </c>
      <c r="L520" s="22" t="e">
        <v>#DIV/0!</v>
      </c>
      <c r="M520" s="21">
        <v>0</v>
      </c>
      <c r="N520" s="21">
        <v>0</v>
      </c>
    </row>
    <row r="521" spans="10:14" x14ac:dyDescent="0.25">
      <c r="J521">
        <f t="shared" si="14"/>
        <v>508</v>
      </c>
      <c r="K521" s="22" t="e">
        <v>#DIV/0!</v>
      </c>
      <c r="L521" s="22" t="e">
        <v>#DIV/0!</v>
      </c>
      <c r="M521" s="21">
        <v>0</v>
      </c>
      <c r="N521" s="21">
        <v>0</v>
      </c>
    </row>
    <row r="522" spans="10:14" x14ac:dyDescent="0.25">
      <c r="J522">
        <f t="shared" si="14"/>
        <v>509</v>
      </c>
      <c r="K522" s="22" t="e">
        <v>#DIV/0!</v>
      </c>
      <c r="L522" s="22" t="e">
        <v>#DIV/0!</v>
      </c>
      <c r="M522" s="21">
        <v>0</v>
      </c>
      <c r="N522" s="21">
        <v>0</v>
      </c>
    </row>
    <row r="523" spans="10:14" x14ac:dyDescent="0.25">
      <c r="J523">
        <f t="shared" si="14"/>
        <v>510</v>
      </c>
      <c r="K523" s="22" t="e">
        <v>#DIV/0!</v>
      </c>
      <c r="L523" s="22" t="e">
        <v>#DIV/0!</v>
      </c>
      <c r="M523" s="21">
        <v>0</v>
      </c>
      <c r="N523" s="21">
        <v>0</v>
      </c>
    </row>
    <row r="524" spans="10:14" x14ac:dyDescent="0.25">
      <c r="J524">
        <f t="shared" si="14"/>
        <v>511</v>
      </c>
      <c r="K524" s="22" t="e">
        <v>#DIV/0!</v>
      </c>
      <c r="L524" s="22" t="e">
        <v>#DIV/0!</v>
      </c>
      <c r="M524" s="21">
        <v>0</v>
      </c>
      <c r="N524" s="21">
        <v>0</v>
      </c>
    </row>
    <row r="525" spans="10:14" x14ac:dyDescent="0.25">
      <c r="J525">
        <f t="shared" si="14"/>
        <v>512</v>
      </c>
      <c r="K525" s="22" t="e">
        <v>#DIV/0!</v>
      </c>
      <c r="L525" s="22" t="e">
        <v>#DIV/0!</v>
      </c>
      <c r="M525" s="21">
        <v>0</v>
      </c>
      <c r="N525" s="21">
        <v>0</v>
      </c>
    </row>
    <row r="526" spans="10:14" x14ac:dyDescent="0.25">
      <c r="J526">
        <f t="shared" si="14"/>
        <v>513</v>
      </c>
      <c r="K526" s="22" t="e">
        <v>#DIV/0!</v>
      </c>
      <c r="L526" s="22" t="e">
        <v>#DIV/0!</v>
      </c>
      <c r="M526" s="21">
        <v>0</v>
      </c>
      <c r="N526" s="21">
        <v>0</v>
      </c>
    </row>
    <row r="527" spans="10:14" x14ac:dyDescent="0.25">
      <c r="J527">
        <f t="shared" si="14"/>
        <v>514</v>
      </c>
      <c r="K527" s="22" t="e">
        <v>#DIV/0!</v>
      </c>
      <c r="L527" s="22" t="e">
        <v>#DIV/0!</v>
      </c>
      <c r="M527" s="21">
        <v>0</v>
      </c>
      <c r="N527" s="21">
        <v>0</v>
      </c>
    </row>
    <row r="528" spans="10:14" x14ac:dyDescent="0.25">
      <c r="J528">
        <f t="shared" si="14"/>
        <v>515</v>
      </c>
      <c r="K528" s="22" t="e">
        <v>#DIV/0!</v>
      </c>
      <c r="L528" s="22" t="e">
        <v>#DIV/0!</v>
      </c>
      <c r="M528" s="21">
        <v>0</v>
      </c>
      <c r="N528" s="21">
        <v>0</v>
      </c>
    </row>
    <row r="529" spans="10:14" x14ac:dyDescent="0.25">
      <c r="J529">
        <f t="shared" si="14"/>
        <v>516</v>
      </c>
      <c r="K529" s="22" t="e">
        <v>#DIV/0!</v>
      </c>
      <c r="L529" s="22" t="e">
        <v>#DIV/0!</v>
      </c>
      <c r="M529" s="21">
        <v>0</v>
      </c>
      <c r="N529" s="21">
        <v>0</v>
      </c>
    </row>
    <row r="530" spans="10:14" x14ac:dyDescent="0.25">
      <c r="J530">
        <f t="shared" si="14"/>
        <v>517</v>
      </c>
      <c r="K530" s="22" t="e">
        <v>#DIV/0!</v>
      </c>
      <c r="L530" s="22" t="e">
        <v>#DIV/0!</v>
      </c>
      <c r="M530" s="21">
        <v>0</v>
      </c>
      <c r="N530" s="21">
        <v>0</v>
      </c>
    </row>
    <row r="531" spans="10:14" x14ac:dyDescent="0.25">
      <c r="J531">
        <f t="shared" si="14"/>
        <v>518</v>
      </c>
      <c r="K531" s="22" t="e">
        <v>#DIV/0!</v>
      </c>
      <c r="L531" s="22" t="e">
        <v>#DIV/0!</v>
      </c>
      <c r="M531" s="21">
        <v>0</v>
      </c>
      <c r="N531" s="21">
        <v>0</v>
      </c>
    </row>
    <row r="532" spans="10:14" x14ac:dyDescent="0.25">
      <c r="J532">
        <f t="shared" si="14"/>
        <v>519</v>
      </c>
      <c r="K532" s="22" t="e">
        <v>#DIV/0!</v>
      </c>
      <c r="L532" s="22" t="e">
        <v>#DIV/0!</v>
      </c>
      <c r="M532" s="21">
        <v>0</v>
      </c>
      <c r="N532" s="21">
        <v>0</v>
      </c>
    </row>
    <row r="533" spans="10:14" x14ac:dyDescent="0.25">
      <c r="J533">
        <f t="shared" si="14"/>
        <v>520</v>
      </c>
      <c r="K533" s="22" t="e">
        <v>#DIV/0!</v>
      </c>
      <c r="L533" s="22" t="e">
        <v>#DIV/0!</v>
      </c>
      <c r="M533" s="21">
        <v>0</v>
      </c>
      <c r="N533" s="21">
        <v>0</v>
      </c>
    </row>
    <row r="534" spans="10:14" x14ac:dyDescent="0.25">
      <c r="J534">
        <f t="shared" si="14"/>
        <v>521</v>
      </c>
      <c r="K534" s="22" t="e">
        <v>#DIV/0!</v>
      </c>
      <c r="L534" s="22" t="e">
        <v>#DIV/0!</v>
      </c>
      <c r="M534" s="21">
        <v>0</v>
      </c>
      <c r="N534" s="21">
        <v>0</v>
      </c>
    </row>
    <row r="535" spans="10:14" x14ac:dyDescent="0.25">
      <c r="J535">
        <f t="shared" si="14"/>
        <v>522</v>
      </c>
      <c r="K535" s="22" t="e">
        <v>#DIV/0!</v>
      </c>
      <c r="L535" s="22" t="e">
        <v>#DIV/0!</v>
      </c>
      <c r="M535" s="21">
        <v>0</v>
      </c>
      <c r="N535" s="21">
        <v>0</v>
      </c>
    </row>
    <row r="536" spans="10:14" x14ac:dyDescent="0.25">
      <c r="J536">
        <f t="shared" si="14"/>
        <v>523</v>
      </c>
      <c r="K536" s="22" t="e">
        <v>#DIV/0!</v>
      </c>
      <c r="L536" s="22" t="e">
        <v>#DIV/0!</v>
      </c>
      <c r="M536" s="21">
        <v>0</v>
      </c>
      <c r="N536" s="21">
        <v>0</v>
      </c>
    </row>
    <row r="537" spans="10:14" x14ac:dyDescent="0.25">
      <c r="J537">
        <f t="shared" si="14"/>
        <v>524</v>
      </c>
      <c r="K537" s="22" t="e">
        <v>#DIV/0!</v>
      </c>
      <c r="L537" s="22" t="e">
        <v>#DIV/0!</v>
      </c>
      <c r="M537" s="21">
        <v>0</v>
      </c>
      <c r="N537" s="21">
        <v>0</v>
      </c>
    </row>
    <row r="538" spans="10:14" x14ac:dyDescent="0.25">
      <c r="J538">
        <f t="shared" si="14"/>
        <v>525</v>
      </c>
      <c r="K538" s="22" t="e">
        <v>#DIV/0!</v>
      </c>
      <c r="L538" s="22" t="e">
        <v>#DIV/0!</v>
      </c>
      <c r="M538" s="21">
        <v>0</v>
      </c>
      <c r="N538" s="21">
        <v>0</v>
      </c>
    </row>
    <row r="539" spans="10:14" x14ac:dyDescent="0.25">
      <c r="J539">
        <f t="shared" si="14"/>
        <v>526</v>
      </c>
      <c r="K539" s="22" t="e">
        <v>#DIV/0!</v>
      </c>
      <c r="L539" s="22" t="e">
        <v>#DIV/0!</v>
      </c>
      <c r="M539" s="21">
        <v>0</v>
      </c>
      <c r="N539" s="21">
        <v>0</v>
      </c>
    </row>
    <row r="540" spans="10:14" x14ac:dyDescent="0.25">
      <c r="J540">
        <f t="shared" si="14"/>
        <v>527</v>
      </c>
      <c r="K540" s="22" t="e">
        <v>#DIV/0!</v>
      </c>
      <c r="L540" s="22" t="e">
        <v>#DIV/0!</v>
      </c>
      <c r="M540" s="21">
        <v>0</v>
      </c>
      <c r="N540" s="21">
        <v>0</v>
      </c>
    </row>
    <row r="541" spans="10:14" x14ac:dyDescent="0.25">
      <c r="J541">
        <f t="shared" si="14"/>
        <v>528</v>
      </c>
      <c r="K541" s="22" t="e">
        <v>#DIV/0!</v>
      </c>
      <c r="L541" s="22" t="e">
        <v>#DIV/0!</v>
      </c>
      <c r="M541" s="21">
        <v>0</v>
      </c>
      <c r="N541" s="21">
        <v>0</v>
      </c>
    </row>
    <row r="542" spans="10:14" x14ac:dyDescent="0.25">
      <c r="J542">
        <f t="shared" si="14"/>
        <v>529</v>
      </c>
      <c r="K542" s="22" t="e">
        <v>#DIV/0!</v>
      </c>
      <c r="L542" s="22" t="e">
        <v>#DIV/0!</v>
      </c>
      <c r="M542" s="21">
        <v>0</v>
      </c>
      <c r="N542" s="21">
        <v>0</v>
      </c>
    </row>
    <row r="543" spans="10:14" x14ac:dyDescent="0.25">
      <c r="J543">
        <f t="shared" si="14"/>
        <v>530</v>
      </c>
      <c r="K543" s="22" t="e">
        <v>#DIV/0!</v>
      </c>
      <c r="L543" s="22" t="e">
        <v>#DIV/0!</v>
      </c>
      <c r="M543" s="21">
        <v>0</v>
      </c>
      <c r="N543" s="21">
        <v>0</v>
      </c>
    </row>
    <row r="544" spans="10:14" x14ac:dyDescent="0.25">
      <c r="J544">
        <f t="shared" si="14"/>
        <v>531</v>
      </c>
      <c r="K544" s="22" t="e">
        <v>#DIV/0!</v>
      </c>
      <c r="L544" s="22" t="e">
        <v>#DIV/0!</v>
      </c>
      <c r="M544" s="21">
        <v>0</v>
      </c>
      <c r="N544" s="21">
        <v>0</v>
      </c>
    </row>
    <row r="545" spans="10:14" x14ac:dyDescent="0.25">
      <c r="J545">
        <f t="shared" si="14"/>
        <v>532</v>
      </c>
      <c r="K545" s="22" t="e">
        <v>#DIV/0!</v>
      </c>
      <c r="L545" s="22" t="e">
        <v>#DIV/0!</v>
      </c>
      <c r="M545" s="21">
        <v>0</v>
      </c>
      <c r="N545" s="21">
        <v>0</v>
      </c>
    </row>
    <row r="546" spans="10:14" x14ac:dyDescent="0.25">
      <c r="J546">
        <f t="shared" si="14"/>
        <v>533</v>
      </c>
      <c r="K546" s="22" t="e">
        <v>#DIV/0!</v>
      </c>
      <c r="L546" s="22" t="e">
        <v>#DIV/0!</v>
      </c>
      <c r="M546" s="21">
        <v>0</v>
      </c>
      <c r="N546" s="21">
        <v>0</v>
      </c>
    </row>
    <row r="547" spans="10:14" x14ac:dyDescent="0.25">
      <c r="J547">
        <f t="shared" si="14"/>
        <v>534</v>
      </c>
      <c r="K547" s="22" t="e">
        <v>#DIV/0!</v>
      </c>
      <c r="L547" s="22" t="e">
        <v>#DIV/0!</v>
      </c>
      <c r="M547" s="21">
        <v>0</v>
      </c>
      <c r="N547" s="21">
        <v>0</v>
      </c>
    </row>
    <row r="548" spans="10:14" x14ac:dyDescent="0.25">
      <c r="J548">
        <f t="shared" si="14"/>
        <v>535</v>
      </c>
      <c r="K548" s="22" t="e">
        <v>#DIV/0!</v>
      </c>
      <c r="L548" s="22" t="e">
        <v>#DIV/0!</v>
      </c>
      <c r="M548" s="21">
        <v>0</v>
      </c>
      <c r="N548" s="21">
        <v>0</v>
      </c>
    </row>
    <row r="549" spans="10:14" x14ac:dyDescent="0.25">
      <c r="J549">
        <f t="shared" si="14"/>
        <v>536</v>
      </c>
      <c r="K549" s="22" t="e">
        <v>#DIV/0!</v>
      </c>
      <c r="L549" s="22" t="e">
        <v>#DIV/0!</v>
      </c>
      <c r="M549" s="21">
        <v>0</v>
      </c>
      <c r="N549" s="21">
        <v>0</v>
      </c>
    </row>
    <row r="550" spans="10:14" x14ac:dyDescent="0.25">
      <c r="J550">
        <f t="shared" si="14"/>
        <v>537</v>
      </c>
      <c r="K550" s="22" t="e">
        <v>#DIV/0!</v>
      </c>
      <c r="L550" s="22" t="e">
        <v>#DIV/0!</v>
      </c>
      <c r="M550" s="21">
        <v>0</v>
      </c>
      <c r="N550" s="21">
        <v>0</v>
      </c>
    </row>
    <row r="551" spans="10:14" x14ac:dyDescent="0.25">
      <c r="J551">
        <f t="shared" si="14"/>
        <v>538</v>
      </c>
      <c r="K551" s="22" t="e">
        <v>#DIV/0!</v>
      </c>
      <c r="L551" s="22" t="e">
        <v>#DIV/0!</v>
      </c>
      <c r="M551" s="21">
        <v>0</v>
      </c>
      <c r="N551" s="21">
        <v>0</v>
      </c>
    </row>
    <row r="552" spans="10:14" x14ac:dyDescent="0.25">
      <c r="J552">
        <f t="shared" si="14"/>
        <v>539</v>
      </c>
      <c r="K552" s="22" t="e">
        <v>#DIV/0!</v>
      </c>
      <c r="L552" s="22" t="e">
        <v>#DIV/0!</v>
      </c>
      <c r="M552" s="21">
        <v>0</v>
      </c>
      <c r="N552" s="21">
        <v>0</v>
      </c>
    </row>
    <row r="553" spans="10:14" x14ac:dyDescent="0.25">
      <c r="J553">
        <f t="shared" si="14"/>
        <v>540</v>
      </c>
      <c r="K553" s="22" t="e">
        <v>#DIV/0!</v>
      </c>
      <c r="L553" s="22" t="e">
        <v>#DIV/0!</v>
      </c>
      <c r="M553" s="21">
        <v>0</v>
      </c>
      <c r="N553" s="21">
        <v>0</v>
      </c>
    </row>
    <row r="554" spans="10:14" x14ac:dyDescent="0.25">
      <c r="J554">
        <f t="shared" si="14"/>
        <v>541</v>
      </c>
      <c r="K554" s="22" t="e">
        <v>#DIV/0!</v>
      </c>
      <c r="L554" s="22" t="e">
        <v>#DIV/0!</v>
      </c>
      <c r="M554" s="21">
        <v>0</v>
      </c>
      <c r="N554" s="21">
        <v>0</v>
      </c>
    </row>
    <row r="555" spans="10:14" x14ac:dyDescent="0.25">
      <c r="J555">
        <f t="shared" si="14"/>
        <v>542</v>
      </c>
      <c r="K555" s="22" t="e">
        <v>#DIV/0!</v>
      </c>
      <c r="L555" s="22" t="e">
        <v>#DIV/0!</v>
      </c>
      <c r="M555" s="21">
        <v>0</v>
      </c>
      <c r="N555" s="21">
        <v>0</v>
      </c>
    </row>
    <row r="556" spans="10:14" x14ac:dyDescent="0.25">
      <c r="J556">
        <f t="shared" si="14"/>
        <v>543</v>
      </c>
      <c r="K556" s="22" t="e">
        <v>#DIV/0!</v>
      </c>
      <c r="L556" s="22" t="e">
        <v>#DIV/0!</v>
      </c>
      <c r="M556" s="21">
        <v>0</v>
      </c>
      <c r="N556" s="21">
        <v>0</v>
      </c>
    </row>
    <row r="557" spans="10:14" x14ac:dyDescent="0.25">
      <c r="J557">
        <f t="shared" si="14"/>
        <v>544</v>
      </c>
      <c r="K557" s="22" t="e">
        <v>#DIV/0!</v>
      </c>
      <c r="L557" s="22" t="e">
        <v>#DIV/0!</v>
      </c>
      <c r="M557" s="21">
        <v>0</v>
      </c>
      <c r="N557" s="21">
        <v>0</v>
      </c>
    </row>
    <row r="558" spans="10:14" x14ac:dyDescent="0.25">
      <c r="J558">
        <f t="shared" si="14"/>
        <v>545</v>
      </c>
      <c r="K558" s="22" t="e">
        <v>#DIV/0!</v>
      </c>
      <c r="L558" s="22" t="e">
        <v>#DIV/0!</v>
      </c>
      <c r="M558" s="21">
        <v>0</v>
      </c>
      <c r="N558" s="21">
        <v>0</v>
      </c>
    </row>
    <row r="559" spans="10:14" x14ac:dyDescent="0.25">
      <c r="J559">
        <f t="shared" si="14"/>
        <v>546</v>
      </c>
      <c r="K559" s="22" t="e">
        <v>#DIV/0!</v>
      </c>
      <c r="L559" s="22" t="e">
        <v>#DIV/0!</v>
      </c>
      <c r="M559" s="21">
        <v>0</v>
      </c>
      <c r="N559" s="21">
        <v>0</v>
      </c>
    </row>
    <row r="560" spans="10:14" x14ac:dyDescent="0.25">
      <c r="J560">
        <f t="shared" si="14"/>
        <v>547</v>
      </c>
      <c r="K560" s="22" t="e">
        <v>#DIV/0!</v>
      </c>
      <c r="L560" s="22" t="e">
        <v>#DIV/0!</v>
      </c>
      <c r="M560" s="21">
        <v>0</v>
      </c>
      <c r="N560" s="21">
        <v>0</v>
      </c>
    </row>
    <row r="561" spans="10:14" x14ac:dyDescent="0.25">
      <c r="J561">
        <f t="shared" si="14"/>
        <v>548</v>
      </c>
      <c r="K561" s="22" t="e">
        <v>#DIV/0!</v>
      </c>
      <c r="L561" s="22" t="e">
        <v>#DIV/0!</v>
      </c>
      <c r="M561" s="21">
        <v>0</v>
      </c>
      <c r="N561" s="21">
        <v>0</v>
      </c>
    </row>
    <row r="562" spans="10:14" x14ac:dyDescent="0.25">
      <c r="J562">
        <f t="shared" ref="J562:J625" si="15">1+J561</f>
        <v>549</v>
      </c>
      <c r="K562" s="22" t="e">
        <v>#DIV/0!</v>
      </c>
      <c r="L562" s="22" t="e">
        <v>#DIV/0!</v>
      </c>
      <c r="M562" s="21">
        <v>0</v>
      </c>
      <c r="N562" s="21">
        <v>0</v>
      </c>
    </row>
    <row r="563" spans="10:14" x14ac:dyDescent="0.25">
      <c r="J563">
        <f t="shared" si="15"/>
        <v>550</v>
      </c>
      <c r="K563" s="22" t="e">
        <v>#DIV/0!</v>
      </c>
      <c r="L563" s="22" t="e">
        <v>#DIV/0!</v>
      </c>
      <c r="M563" s="21">
        <v>0</v>
      </c>
      <c r="N563" s="21">
        <v>0</v>
      </c>
    </row>
    <row r="564" spans="10:14" x14ac:dyDescent="0.25">
      <c r="J564">
        <f t="shared" si="15"/>
        <v>551</v>
      </c>
      <c r="K564" s="22" t="e">
        <v>#DIV/0!</v>
      </c>
      <c r="L564" s="22" t="e">
        <v>#DIV/0!</v>
      </c>
      <c r="M564" s="21">
        <v>0</v>
      </c>
      <c r="N564" s="21">
        <v>0</v>
      </c>
    </row>
    <row r="565" spans="10:14" x14ac:dyDescent="0.25">
      <c r="J565">
        <f t="shared" si="15"/>
        <v>552</v>
      </c>
      <c r="K565" s="22" t="e">
        <v>#DIV/0!</v>
      </c>
      <c r="L565" s="22" t="e">
        <v>#DIV/0!</v>
      </c>
      <c r="M565" s="21">
        <v>0</v>
      </c>
      <c r="N565" s="21">
        <v>0</v>
      </c>
    </row>
    <row r="566" spans="10:14" x14ac:dyDescent="0.25">
      <c r="J566">
        <f t="shared" si="15"/>
        <v>553</v>
      </c>
      <c r="K566" s="22" t="e">
        <v>#DIV/0!</v>
      </c>
      <c r="L566" s="22" t="e">
        <v>#DIV/0!</v>
      </c>
      <c r="M566" s="21">
        <v>0</v>
      </c>
      <c r="N566" s="21">
        <v>0</v>
      </c>
    </row>
    <row r="567" spans="10:14" x14ac:dyDescent="0.25">
      <c r="J567">
        <f t="shared" si="15"/>
        <v>554</v>
      </c>
      <c r="K567" s="22" t="e">
        <v>#DIV/0!</v>
      </c>
      <c r="L567" s="22" t="e">
        <v>#DIV/0!</v>
      </c>
      <c r="M567" s="21">
        <v>0</v>
      </c>
      <c r="N567" s="21">
        <v>0</v>
      </c>
    </row>
    <row r="568" spans="10:14" x14ac:dyDescent="0.25">
      <c r="J568">
        <f t="shared" si="15"/>
        <v>555</v>
      </c>
      <c r="K568" s="22" t="e">
        <v>#DIV/0!</v>
      </c>
      <c r="L568" s="22" t="e">
        <v>#DIV/0!</v>
      </c>
      <c r="M568" s="21">
        <v>0</v>
      </c>
      <c r="N568" s="21">
        <v>0</v>
      </c>
    </row>
    <row r="569" spans="10:14" x14ac:dyDescent="0.25">
      <c r="J569">
        <f t="shared" si="15"/>
        <v>556</v>
      </c>
      <c r="K569" s="22" t="e">
        <v>#DIV/0!</v>
      </c>
      <c r="L569" s="22" t="e">
        <v>#DIV/0!</v>
      </c>
      <c r="M569" s="21">
        <v>0</v>
      </c>
      <c r="N569" s="21">
        <v>0</v>
      </c>
    </row>
    <row r="570" spans="10:14" x14ac:dyDescent="0.25">
      <c r="J570">
        <f t="shared" si="15"/>
        <v>557</v>
      </c>
      <c r="K570" s="22" t="e">
        <v>#DIV/0!</v>
      </c>
      <c r="L570" s="22" t="e">
        <v>#DIV/0!</v>
      </c>
      <c r="M570" s="21">
        <v>0</v>
      </c>
      <c r="N570" s="21">
        <v>0</v>
      </c>
    </row>
    <row r="571" spans="10:14" x14ac:dyDescent="0.25">
      <c r="J571">
        <f t="shared" si="15"/>
        <v>558</v>
      </c>
      <c r="K571" s="22" t="e">
        <v>#DIV/0!</v>
      </c>
      <c r="L571" s="22" t="e">
        <v>#DIV/0!</v>
      </c>
      <c r="M571" s="21">
        <v>0</v>
      </c>
      <c r="N571" s="21">
        <v>0</v>
      </c>
    </row>
    <row r="572" spans="10:14" x14ac:dyDescent="0.25">
      <c r="J572">
        <f t="shared" si="15"/>
        <v>559</v>
      </c>
      <c r="K572" s="22" t="e">
        <v>#DIV/0!</v>
      </c>
      <c r="L572" s="22" t="e">
        <v>#DIV/0!</v>
      </c>
      <c r="M572" s="21">
        <v>0</v>
      </c>
      <c r="N572" s="21">
        <v>0</v>
      </c>
    </row>
    <row r="573" spans="10:14" x14ac:dyDescent="0.25">
      <c r="J573">
        <f t="shared" si="15"/>
        <v>560</v>
      </c>
      <c r="K573" s="22" t="e">
        <v>#DIV/0!</v>
      </c>
      <c r="L573" s="22" t="e">
        <v>#DIV/0!</v>
      </c>
      <c r="M573" s="21">
        <v>0</v>
      </c>
      <c r="N573" s="21">
        <v>0</v>
      </c>
    </row>
    <row r="574" spans="10:14" x14ac:dyDescent="0.25">
      <c r="J574">
        <f t="shared" si="15"/>
        <v>561</v>
      </c>
      <c r="K574" s="22" t="e">
        <v>#DIV/0!</v>
      </c>
      <c r="L574" s="22" t="e">
        <v>#DIV/0!</v>
      </c>
      <c r="M574" s="21">
        <v>0</v>
      </c>
      <c r="N574" s="21">
        <v>0</v>
      </c>
    </row>
    <row r="575" spans="10:14" x14ac:dyDescent="0.25">
      <c r="J575">
        <f t="shared" si="15"/>
        <v>562</v>
      </c>
      <c r="K575" s="22" t="e">
        <v>#DIV/0!</v>
      </c>
      <c r="L575" s="22" t="e">
        <v>#DIV/0!</v>
      </c>
      <c r="M575" s="21">
        <v>0</v>
      </c>
      <c r="N575" s="21">
        <v>0</v>
      </c>
    </row>
    <row r="576" spans="10:14" x14ac:dyDescent="0.25">
      <c r="J576">
        <f t="shared" si="15"/>
        <v>563</v>
      </c>
      <c r="K576" s="22" t="e">
        <v>#DIV/0!</v>
      </c>
      <c r="L576" s="22" t="e">
        <v>#DIV/0!</v>
      </c>
      <c r="M576" s="21">
        <v>0</v>
      </c>
      <c r="N576" s="21">
        <v>0</v>
      </c>
    </row>
    <row r="577" spans="10:14" x14ac:dyDescent="0.25">
      <c r="J577">
        <f t="shared" si="15"/>
        <v>564</v>
      </c>
      <c r="K577" s="22" t="e">
        <v>#DIV/0!</v>
      </c>
      <c r="L577" s="22" t="e">
        <v>#DIV/0!</v>
      </c>
      <c r="M577" s="21">
        <v>0</v>
      </c>
      <c r="N577" s="21">
        <v>0</v>
      </c>
    </row>
    <row r="578" spans="10:14" x14ac:dyDescent="0.25">
      <c r="J578">
        <f t="shared" si="15"/>
        <v>565</v>
      </c>
      <c r="K578" s="22" t="e">
        <v>#DIV/0!</v>
      </c>
      <c r="L578" s="22" t="e">
        <v>#DIV/0!</v>
      </c>
      <c r="M578" s="21">
        <v>0</v>
      </c>
      <c r="N578" s="21">
        <v>0</v>
      </c>
    </row>
    <row r="579" spans="10:14" x14ac:dyDescent="0.25">
      <c r="J579">
        <f t="shared" si="15"/>
        <v>566</v>
      </c>
      <c r="K579" s="22" t="e">
        <v>#DIV/0!</v>
      </c>
      <c r="L579" s="22" t="e">
        <v>#DIV/0!</v>
      </c>
      <c r="M579" s="21">
        <v>0</v>
      </c>
      <c r="N579" s="21">
        <v>0</v>
      </c>
    </row>
    <row r="580" spans="10:14" x14ac:dyDescent="0.25">
      <c r="J580">
        <f t="shared" si="15"/>
        <v>567</v>
      </c>
      <c r="K580" s="22" t="e">
        <v>#DIV/0!</v>
      </c>
      <c r="L580" s="22" t="e">
        <v>#DIV/0!</v>
      </c>
      <c r="M580" s="21">
        <v>0</v>
      </c>
      <c r="N580" s="21">
        <v>0</v>
      </c>
    </row>
    <row r="581" spans="10:14" x14ac:dyDescent="0.25">
      <c r="J581">
        <f t="shared" si="15"/>
        <v>568</v>
      </c>
      <c r="K581" s="22" t="e">
        <v>#DIV/0!</v>
      </c>
      <c r="L581" s="22" t="e">
        <v>#DIV/0!</v>
      </c>
      <c r="M581" s="21">
        <v>0</v>
      </c>
      <c r="N581" s="21">
        <v>0</v>
      </c>
    </row>
    <row r="582" spans="10:14" x14ac:dyDescent="0.25">
      <c r="J582">
        <f t="shared" si="15"/>
        <v>569</v>
      </c>
      <c r="K582" s="22" t="e">
        <v>#DIV/0!</v>
      </c>
      <c r="L582" s="22" t="e">
        <v>#DIV/0!</v>
      </c>
      <c r="M582" s="21">
        <v>0</v>
      </c>
      <c r="N582" s="21">
        <v>0</v>
      </c>
    </row>
    <row r="583" spans="10:14" x14ac:dyDescent="0.25">
      <c r="J583">
        <f t="shared" si="15"/>
        <v>570</v>
      </c>
      <c r="K583" s="22" t="e">
        <v>#DIV/0!</v>
      </c>
      <c r="L583" s="22" t="e">
        <v>#DIV/0!</v>
      </c>
      <c r="M583" s="21">
        <v>0</v>
      </c>
      <c r="N583" s="21">
        <v>0</v>
      </c>
    </row>
    <row r="584" spans="10:14" x14ac:dyDescent="0.25">
      <c r="J584">
        <f t="shared" si="15"/>
        <v>571</v>
      </c>
      <c r="K584" s="22" t="e">
        <v>#DIV/0!</v>
      </c>
      <c r="L584" s="22" t="e">
        <v>#DIV/0!</v>
      </c>
      <c r="M584" s="21">
        <v>0</v>
      </c>
      <c r="N584" s="21">
        <v>0</v>
      </c>
    </row>
    <row r="585" spans="10:14" x14ac:dyDescent="0.25">
      <c r="J585">
        <f t="shared" si="15"/>
        <v>572</v>
      </c>
      <c r="K585" s="22" t="e">
        <v>#DIV/0!</v>
      </c>
      <c r="L585" s="22" t="e">
        <v>#DIV/0!</v>
      </c>
      <c r="M585" s="21">
        <v>0</v>
      </c>
      <c r="N585" s="21">
        <v>0</v>
      </c>
    </row>
    <row r="586" spans="10:14" x14ac:dyDescent="0.25">
      <c r="J586">
        <f t="shared" si="15"/>
        <v>573</v>
      </c>
      <c r="K586" s="22" t="e">
        <v>#DIV/0!</v>
      </c>
      <c r="L586" s="22" t="e">
        <v>#DIV/0!</v>
      </c>
      <c r="M586" s="21">
        <v>0</v>
      </c>
      <c r="N586" s="21">
        <v>0</v>
      </c>
    </row>
    <row r="587" spans="10:14" x14ac:dyDescent="0.25">
      <c r="J587">
        <f t="shared" si="15"/>
        <v>574</v>
      </c>
      <c r="K587" s="22" t="e">
        <v>#DIV/0!</v>
      </c>
      <c r="L587" s="22" t="e">
        <v>#DIV/0!</v>
      </c>
      <c r="M587" s="21">
        <v>0</v>
      </c>
      <c r="N587" s="21">
        <v>0</v>
      </c>
    </row>
    <row r="588" spans="10:14" x14ac:dyDescent="0.25">
      <c r="J588">
        <f t="shared" si="15"/>
        <v>575</v>
      </c>
      <c r="K588" s="22" t="e">
        <v>#DIV/0!</v>
      </c>
      <c r="L588" s="22" t="e">
        <v>#DIV/0!</v>
      </c>
      <c r="M588" s="21">
        <v>0</v>
      </c>
      <c r="N588" s="21">
        <v>0</v>
      </c>
    </row>
    <row r="589" spans="10:14" x14ac:dyDescent="0.25">
      <c r="J589">
        <f t="shared" si="15"/>
        <v>576</v>
      </c>
      <c r="K589" s="22" t="e">
        <v>#DIV/0!</v>
      </c>
      <c r="L589" s="22" t="e">
        <v>#DIV/0!</v>
      </c>
      <c r="M589" s="21">
        <v>0</v>
      </c>
      <c r="N589" s="21">
        <v>0</v>
      </c>
    </row>
    <row r="590" spans="10:14" x14ac:dyDescent="0.25">
      <c r="J590">
        <f t="shared" si="15"/>
        <v>577</v>
      </c>
      <c r="K590" s="22" t="e">
        <v>#DIV/0!</v>
      </c>
      <c r="L590" s="22" t="e">
        <v>#DIV/0!</v>
      </c>
      <c r="M590" s="21">
        <v>0</v>
      </c>
      <c r="N590" s="21">
        <v>0</v>
      </c>
    </row>
    <row r="591" spans="10:14" x14ac:dyDescent="0.25">
      <c r="J591">
        <f t="shared" si="15"/>
        <v>578</v>
      </c>
      <c r="K591" s="22" t="e">
        <v>#DIV/0!</v>
      </c>
      <c r="L591" s="22" t="e">
        <v>#DIV/0!</v>
      </c>
      <c r="M591" s="21">
        <v>0</v>
      </c>
      <c r="N591" s="21">
        <v>0</v>
      </c>
    </row>
    <row r="592" spans="10:14" x14ac:dyDescent="0.25">
      <c r="J592">
        <f t="shared" si="15"/>
        <v>579</v>
      </c>
      <c r="K592" s="22" t="e">
        <v>#DIV/0!</v>
      </c>
      <c r="L592" s="22" t="e">
        <v>#DIV/0!</v>
      </c>
      <c r="M592" s="21">
        <v>0</v>
      </c>
      <c r="N592" s="21">
        <v>0</v>
      </c>
    </row>
    <row r="593" spans="10:14" x14ac:dyDescent="0.25">
      <c r="J593">
        <f t="shared" si="15"/>
        <v>580</v>
      </c>
      <c r="K593" s="22" t="e">
        <v>#DIV/0!</v>
      </c>
      <c r="L593" s="22" t="e">
        <v>#DIV/0!</v>
      </c>
      <c r="M593" s="21">
        <v>0</v>
      </c>
      <c r="N593" s="21">
        <v>0</v>
      </c>
    </row>
    <row r="594" spans="10:14" x14ac:dyDescent="0.25">
      <c r="J594">
        <f t="shared" si="15"/>
        <v>581</v>
      </c>
      <c r="K594" s="22" t="e">
        <v>#DIV/0!</v>
      </c>
      <c r="L594" s="22" t="e">
        <v>#DIV/0!</v>
      </c>
      <c r="M594" s="21">
        <v>0</v>
      </c>
      <c r="N594" s="21">
        <v>0</v>
      </c>
    </row>
    <row r="595" spans="10:14" x14ac:dyDescent="0.25">
      <c r="J595">
        <f t="shared" si="15"/>
        <v>582</v>
      </c>
      <c r="K595" s="22" t="e">
        <v>#DIV/0!</v>
      </c>
      <c r="L595" s="22" t="e">
        <v>#DIV/0!</v>
      </c>
      <c r="M595" s="21">
        <v>0</v>
      </c>
      <c r="N595" s="21">
        <v>0</v>
      </c>
    </row>
    <row r="596" spans="10:14" x14ac:dyDescent="0.25">
      <c r="J596">
        <f t="shared" si="15"/>
        <v>583</v>
      </c>
      <c r="K596" s="22" t="e">
        <v>#DIV/0!</v>
      </c>
      <c r="L596" s="22" t="e">
        <v>#DIV/0!</v>
      </c>
      <c r="M596" s="21">
        <v>0</v>
      </c>
      <c r="N596" s="21">
        <v>0</v>
      </c>
    </row>
    <row r="597" spans="10:14" x14ac:dyDescent="0.25">
      <c r="J597">
        <f t="shared" si="15"/>
        <v>584</v>
      </c>
      <c r="K597" s="22" t="e">
        <v>#DIV/0!</v>
      </c>
      <c r="L597" s="22" t="e">
        <v>#DIV/0!</v>
      </c>
      <c r="M597" s="21">
        <v>0</v>
      </c>
      <c r="N597" s="21">
        <v>0</v>
      </c>
    </row>
    <row r="598" spans="10:14" x14ac:dyDescent="0.25">
      <c r="J598">
        <f t="shared" si="15"/>
        <v>585</v>
      </c>
      <c r="K598" s="22" t="e">
        <v>#DIV/0!</v>
      </c>
      <c r="L598" s="22" t="e">
        <v>#DIV/0!</v>
      </c>
      <c r="M598" s="21">
        <v>0</v>
      </c>
      <c r="N598" s="21">
        <v>0</v>
      </c>
    </row>
    <row r="599" spans="10:14" x14ac:dyDescent="0.25">
      <c r="J599">
        <f t="shared" si="15"/>
        <v>586</v>
      </c>
      <c r="K599" s="22" t="e">
        <v>#DIV/0!</v>
      </c>
      <c r="L599" s="22" t="e">
        <v>#DIV/0!</v>
      </c>
      <c r="M599" s="21">
        <v>0</v>
      </c>
      <c r="N599" s="21">
        <v>0</v>
      </c>
    </row>
    <row r="600" spans="10:14" x14ac:dyDescent="0.25">
      <c r="J600">
        <f t="shared" si="15"/>
        <v>587</v>
      </c>
      <c r="K600" s="22" t="e">
        <v>#DIV/0!</v>
      </c>
      <c r="L600" s="22" t="e">
        <v>#DIV/0!</v>
      </c>
      <c r="M600" s="21">
        <v>0</v>
      </c>
      <c r="N600" s="21">
        <v>0</v>
      </c>
    </row>
    <row r="601" spans="10:14" x14ac:dyDescent="0.25">
      <c r="J601">
        <f t="shared" si="15"/>
        <v>588</v>
      </c>
      <c r="K601" s="22" t="e">
        <v>#DIV/0!</v>
      </c>
      <c r="L601" s="22" t="e">
        <v>#DIV/0!</v>
      </c>
      <c r="M601" s="21">
        <v>0</v>
      </c>
      <c r="N601" s="21">
        <v>0</v>
      </c>
    </row>
    <row r="602" spans="10:14" x14ac:dyDescent="0.25">
      <c r="J602">
        <f t="shared" si="15"/>
        <v>589</v>
      </c>
      <c r="K602" s="22" t="e">
        <v>#DIV/0!</v>
      </c>
      <c r="L602" s="22" t="e">
        <v>#DIV/0!</v>
      </c>
      <c r="M602" s="21">
        <v>0</v>
      </c>
      <c r="N602" s="21">
        <v>0</v>
      </c>
    </row>
    <row r="603" spans="10:14" x14ac:dyDescent="0.25">
      <c r="J603">
        <f t="shared" si="15"/>
        <v>590</v>
      </c>
      <c r="K603" s="22" t="e">
        <v>#DIV/0!</v>
      </c>
      <c r="L603" s="22" t="e">
        <v>#DIV/0!</v>
      </c>
      <c r="M603" s="21">
        <v>0</v>
      </c>
      <c r="N603" s="21">
        <v>0</v>
      </c>
    </row>
    <row r="604" spans="10:14" x14ac:dyDescent="0.25">
      <c r="J604">
        <f t="shared" si="15"/>
        <v>591</v>
      </c>
      <c r="K604" s="22" t="e">
        <v>#DIV/0!</v>
      </c>
      <c r="L604" s="22" t="e">
        <v>#DIV/0!</v>
      </c>
      <c r="M604" s="21">
        <v>0</v>
      </c>
      <c r="N604" s="21">
        <v>0</v>
      </c>
    </row>
    <row r="605" spans="10:14" x14ac:dyDescent="0.25">
      <c r="J605">
        <f t="shared" si="15"/>
        <v>592</v>
      </c>
      <c r="K605" s="22" t="e">
        <v>#DIV/0!</v>
      </c>
      <c r="L605" s="22" t="e">
        <v>#DIV/0!</v>
      </c>
      <c r="M605" s="21">
        <v>0</v>
      </c>
      <c r="N605" s="21">
        <v>0</v>
      </c>
    </row>
    <row r="606" spans="10:14" x14ac:dyDescent="0.25">
      <c r="J606">
        <f t="shared" si="15"/>
        <v>593</v>
      </c>
      <c r="K606" s="22" t="e">
        <v>#DIV/0!</v>
      </c>
      <c r="L606" s="22" t="e">
        <v>#DIV/0!</v>
      </c>
      <c r="M606" s="21">
        <v>0</v>
      </c>
      <c r="N606" s="21">
        <v>0</v>
      </c>
    </row>
    <row r="607" spans="10:14" x14ac:dyDescent="0.25">
      <c r="J607">
        <f t="shared" si="15"/>
        <v>594</v>
      </c>
      <c r="K607" s="22" t="e">
        <v>#DIV/0!</v>
      </c>
      <c r="L607" s="22" t="e">
        <v>#DIV/0!</v>
      </c>
      <c r="M607" s="21">
        <v>0</v>
      </c>
      <c r="N607" s="21">
        <v>0</v>
      </c>
    </row>
    <row r="608" spans="10:14" x14ac:dyDescent="0.25">
      <c r="J608">
        <f t="shared" si="15"/>
        <v>595</v>
      </c>
      <c r="K608" s="22" t="e">
        <v>#DIV/0!</v>
      </c>
      <c r="L608" s="22" t="e">
        <v>#DIV/0!</v>
      </c>
      <c r="M608" s="21">
        <v>0</v>
      </c>
      <c r="N608" s="21">
        <v>0</v>
      </c>
    </row>
    <row r="609" spans="10:14" x14ac:dyDescent="0.25">
      <c r="J609">
        <f t="shared" si="15"/>
        <v>596</v>
      </c>
      <c r="K609" s="22" t="e">
        <v>#DIV/0!</v>
      </c>
      <c r="L609" s="22" t="e">
        <v>#DIV/0!</v>
      </c>
      <c r="M609" s="21">
        <v>0</v>
      </c>
      <c r="N609" s="21">
        <v>0</v>
      </c>
    </row>
    <row r="610" spans="10:14" x14ac:dyDescent="0.25">
      <c r="J610">
        <f t="shared" si="15"/>
        <v>597</v>
      </c>
      <c r="K610" s="22" t="e">
        <v>#DIV/0!</v>
      </c>
      <c r="L610" s="22" t="e">
        <v>#DIV/0!</v>
      </c>
      <c r="M610" s="21">
        <v>0</v>
      </c>
      <c r="N610" s="21">
        <v>0</v>
      </c>
    </row>
    <row r="611" spans="10:14" x14ac:dyDescent="0.25">
      <c r="J611">
        <f t="shared" si="15"/>
        <v>598</v>
      </c>
      <c r="K611" s="22" t="e">
        <v>#DIV/0!</v>
      </c>
      <c r="L611" s="22" t="e">
        <v>#DIV/0!</v>
      </c>
      <c r="M611" s="21">
        <v>0</v>
      </c>
      <c r="N611" s="21">
        <v>0</v>
      </c>
    </row>
    <row r="612" spans="10:14" x14ac:dyDescent="0.25">
      <c r="J612">
        <f t="shared" si="15"/>
        <v>599</v>
      </c>
      <c r="K612" s="22" t="e">
        <v>#DIV/0!</v>
      </c>
      <c r="L612" s="22" t="e">
        <v>#DIV/0!</v>
      </c>
      <c r="M612" s="21">
        <v>0</v>
      </c>
      <c r="N612" s="21">
        <v>0</v>
      </c>
    </row>
    <row r="613" spans="10:14" x14ac:dyDescent="0.25">
      <c r="J613">
        <f t="shared" si="15"/>
        <v>600</v>
      </c>
      <c r="K613" s="22" t="e">
        <v>#DIV/0!</v>
      </c>
      <c r="L613" s="22" t="e">
        <v>#DIV/0!</v>
      </c>
      <c r="M613" s="21">
        <v>0</v>
      </c>
      <c r="N613" s="21">
        <v>0</v>
      </c>
    </row>
    <row r="614" spans="10:14" x14ac:dyDescent="0.25">
      <c r="J614">
        <f t="shared" si="15"/>
        <v>601</v>
      </c>
      <c r="K614" s="22" t="e">
        <v>#DIV/0!</v>
      </c>
      <c r="L614" s="22" t="e">
        <v>#DIV/0!</v>
      </c>
      <c r="M614" s="21">
        <v>0</v>
      </c>
      <c r="N614" s="21">
        <v>0</v>
      </c>
    </row>
    <row r="615" spans="10:14" x14ac:dyDescent="0.25">
      <c r="J615">
        <f t="shared" si="15"/>
        <v>602</v>
      </c>
      <c r="K615" s="22" t="e">
        <v>#DIV/0!</v>
      </c>
      <c r="L615" s="22" t="e">
        <v>#DIV/0!</v>
      </c>
      <c r="M615" s="21">
        <v>0</v>
      </c>
      <c r="N615" s="21">
        <v>0</v>
      </c>
    </row>
    <row r="616" spans="10:14" x14ac:dyDescent="0.25">
      <c r="J616">
        <f t="shared" si="15"/>
        <v>603</v>
      </c>
      <c r="K616" s="22" t="e">
        <v>#DIV/0!</v>
      </c>
      <c r="L616" s="22" t="e">
        <v>#DIV/0!</v>
      </c>
      <c r="M616" s="21">
        <v>0</v>
      </c>
      <c r="N616" s="21">
        <v>0</v>
      </c>
    </row>
    <row r="617" spans="10:14" x14ac:dyDescent="0.25">
      <c r="J617">
        <f t="shared" si="15"/>
        <v>604</v>
      </c>
      <c r="K617" s="22" t="e">
        <v>#DIV/0!</v>
      </c>
      <c r="L617" s="22" t="e">
        <v>#DIV/0!</v>
      </c>
      <c r="M617" s="21">
        <v>0</v>
      </c>
      <c r="N617" s="21">
        <v>0</v>
      </c>
    </row>
    <row r="618" spans="10:14" x14ac:dyDescent="0.25">
      <c r="J618">
        <f t="shared" si="15"/>
        <v>605</v>
      </c>
      <c r="K618" s="22" t="e">
        <v>#DIV/0!</v>
      </c>
      <c r="L618" s="22" t="e">
        <v>#DIV/0!</v>
      </c>
      <c r="M618" s="21">
        <v>0</v>
      </c>
      <c r="N618" s="21">
        <v>0</v>
      </c>
    </row>
    <row r="619" spans="10:14" x14ac:dyDescent="0.25">
      <c r="J619">
        <f t="shared" si="15"/>
        <v>606</v>
      </c>
      <c r="K619" s="22" t="e">
        <v>#DIV/0!</v>
      </c>
      <c r="L619" s="22" t="e">
        <v>#DIV/0!</v>
      </c>
      <c r="M619" s="21">
        <v>0</v>
      </c>
      <c r="N619" s="21">
        <v>0</v>
      </c>
    </row>
    <row r="620" spans="10:14" x14ac:dyDescent="0.25">
      <c r="J620">
        <f t="shared" si="15"/>
        <v>607</v>
      </c>
      <c r="K620" s="22" t="e">
        <v>#DIV/0!</v>
      </c>
      <c r="L620" s="22" t="e">
        <v>#DIV/0!</v>
      </c>
      <c r="M620" s="21">
        <v>0</v>
      </c>
      <c r="N620" s="21">
        <v>0</v>
      </c>
    </row>
    <row r="621" spans="10:14" x14ac:dyDescent="0.25">
      <c r="J621">
        <f t="shared" si="15"/>
        <v>608</v>
      </c>
      <c r="K621" s="22" t="e">
        <v>#DIV/0!</v>
      </c>
      <c r="L621" s="22" t="e">
        <v>#DIV/0!</v>
      </c>
      <c r="M621" s="21">
        <v>0</v>
      </c>
      <c r="N621" s="21">
        <v>0</v>
      </c>
    </row>
    <row r="622" spans="10:14" x14ac:dyDescent="0.25">
      <c r="J622">
        <f t="shared" si="15"/>
        <v>609</v>
      </c>
      <c r="K622" s="22" t="e">
        <v>#DIV/0!</v>
      </c>
      <c r="L622" s="22" t="e">
        <v>#DIV/0!</v>
      </c>
      <c r="M622" s="21">
        <v>0</v>
      </c>
      <c r="N622" s="21">
        <v>0</v>
      </c>
    </row>
    <row r="623" spans="10:14" x14ac:dyDescent="0.25">
      <c r="J623">
        <f t="shared" si="15"/>
        <v>610</v>
      </c>
      <c r="K623" s="22" t="e">
        <v>#DIV/0!</v>
      </c>
      <c r="L623" s="22" t="e">
        <v>#DIV/0!</v>
      </c>
      <c r="M623" s="21">
        <v>0</v>
      </c>
      <c r="N623" s="21">
        <v>0</v>
      </c>
    </row>
    <row r="624" spans="10:14" x14ac:dyDescent="0.25">
      <c r="J624">
        <f t="shared" si="15"/>
        <v>611</v>
      </c>
      <c r="K624" s="22" t="e">
        <v>#DIV/0!</v>
      </c>
      <c r="L624" s="22" t="e">
        <v>#DIV/0!</v>
      </c>
      <c r="M624" s="21">
        <v>0</v>
      </c>
      <c r="N624" s="21">
        <v>0</v>
      </c>
    </row>
    <row r="625" spans="10:14" x14ac:dyDescent="0.25">
      <c r="J625">
        <f t="shared" si="15"/>
        <v>612</v>
      </c>
      <c r="K625" s="22" t="e">
        <v>#DIV/0!</v>
      </c>
      <c r="L625" s="22" t="e">
        <v>#DIV/0!</v>
      </c>
      <c r="M625" s="21">
        <v>0</v>
      </c>
      <c r="N625" s="21">
        <v>0</v>
      </c>
    </row>
    <row r="626" spans="10:14" x14ac:dyDescent="0.25">
      <c r="J626">
        <f t="shared" ref="J626:J689" si="16">1+J625</f>
        <v>613</v>
      </c>
      <c r="K626" s="22" t="e">
        <v>#DIV/0!</v>
      </c>
      <c r="L626" s="22" t="e">
        <v>#DIV/0!</v>
      </c>
      <c r="M626" s="21">
        <v>0</v>
      </c>
      <c r="N626" s="21">
        <v>0</v>
      </c>
    </row>
    <row r="627" spans="10:14" x14ac:dyDescent="0.25">
      <c r="J627">
        <f t="shared" si="16"/>
        <v>614</v>
      </c>
      <c r="K627" s="22" t="e">
        <v>#DIV/0!</v>
      </c>
      <c r="L627" s="22" t="e">
        <v>#DIV/0!</v>
      </c>
      <c r="M627" s="21">
        <v>0</v>
      </c>
      <c r="N627" s="21">
        <v>0</v>
      </c>
    </row>
    <row r="628" spans="10:14" x14ac:dyDescent="0.25">
      <c r="J628">
        <f t="shared" si="16"/>
        <v>615</v>
      </c>
      <c r="K628" s="22" t="e">
        <v>#DIV/0!</v>
      </c>
      <c r="L628" s="22" t="e">
        <v>#DIV/0!</v>
      </c>
      <c r="M628" s="21">
        <v>0</v>
      </c>
      <c r="N628" s="21">
        <v>0</v>
      </c>
    </row>
    <row r="629" spans="10:14" x14ac:dyDescent="0.25">
      <c r="J629">
        <f t="shared" si="16"/>
        <v>616</v>
      </c>
      <c r="K629" s="22" t="e">
        <v>#DIV/0!</v>
      </c>
      <c r="L629" s="22" t="e">
        <v>#DIV/0!</v>
      </c>
      <c r="M629" s="21">
        <v>0</v>
      </c>
      <c r="N629" s="21">
        <v>0</v>
      </c>
    </row>
    <row r="630" spans="10:14" x14ac:dyDescent="0.25">
      <c r="J630">
        <f t="shared" si="16"/>
        <v>617</v>
      </c>
      <c r="K630" s="22" t="e">
        <v>#DIV/0!</v>
      </c>
      <c r="L630" s="22" t="e">
        <v>#DIV/0!</v>
      </c>
      <c r="M630" s="21">
        <v>0</v>
      </c>
      <c r="N630" s="21">
        <v>0</v>
      </c>
    </row>
    <row r="631" spans="10:14" x14ac:dyDescent="0.25">
      <c r="J631">
        <f t="shared" si="16"/>
        <v>618</v>
      </c>
      <c r="K631" s="22" t="e">
        <v>#DIV/0!</v>
      </c>
      <c r="L631" s="22" t="e">
        <v>#DIV/0!</v>
      </c>
      <c r="M631" s="21">
        <v>0</v>
      </c>
      <c r="N631" s="21">
        <v>0</v>
      </c>
    </row>
    <row r="632" spans="10:14" x14ac:dyDescent="0.25">
      <c r="J632">
        <f t="shared" si="16"/>
        <v>619</v>
      </c>
      <c r="K632" s="22" t="e">
        <v>#DIV/0!</v>
      </c>
      <c r="L632" s="22" t="e">
        <v>#DIV/0!</v>
      </c>
      <c r="M632" s="21">
        <v>0</v>
      </c>
      <c r="N632" s="21">
        <v>0</v>
      </c>
    </row>
    <row r="633" spans="10:14" x14ac:dyDescent="0.25">
      <c r="J633">
        <f t="shared" si="16"/>
        <v>620</v>
      </c>
      <c r="K633" s="22" t="e">
        <v>#DIV/0!</v>
      </c>
      <c r="L633" s="22" t="e">
        <v>#DIV/0!</v>
      </c>
      <c r="M633" s="21">
        <v>0</v>
      </c>
      <c r="N633" s="21">
        <v>0</v>
      </c>
    </row>
    <row r="634" spans="10:14" x14ac:dyDescent="0.25">
      <c r="J634">
        <f t="shared" si="16"/>
        <v>621</v>
      </c>
      <c r="K634" s="22" t="e">
        <v>#DIV/0!</v>
      </c>
      <c r="L634" s="22" t="e">
        <v>#DIV/0!</v>
      </c>
      <c r="M634" s="21">
        <v>0</v>
      </c>
      <c r="N634" s="21">
        <v>0</v>
      </c>
    </row>
    <row r="635" spans="10:14" x14ac:dyDescent="0.25">
      <c r="J635">
        <f t="shared" si="16"/>
        <v>622</v>
      </c>
      <c r="K635" s="22" t="e">
        <v>#DIV/0!</v>
      </c>
      <c r="L635" s="22" t="e">
        <v>#DIV/0!</v>
      </c>
      <c r="M635" s="21">
        <v>0</v>
      </c>
      <c r="N635" s="21">
        <v>0</v>
      </c>
    </row>
    <row r="636" spans="10:14" x14ac:dyDescent="0.25">
      <c r="J636">
        <f t="shared" si="16"/>
        <v>623</v>
      </c>
      <c r="K636" s="22" t="e">
        <v>#DIV/0!</v>
      </c>
      <c r="L636" s="22" t="e">
        <v>#DIV/0!</v>
      </c>
      <c r="M636" s="21">
        <v>0</v>
      </c>
      <c r="N636" s="21">
        <v>0</v>
      </c>
    </row>
    <row r="637" spans="10:14" x14ac:dyDescent="0.25">
      <c r="J637">
        <f t="shared" si="16"/>
        <v>624</v>
      </c>
      <c r="K637" s="22" t="e">
        <v>#DIV/0!</v>
      </c>
      <c r="L637" s="22" t="e">
        <v>#DIV/0!</v>
      </c>
      <c r="M637" s="21">
        <v>0</v>
      </c>
      <c r="N637" s="21">
        <v>0</v>
      </c>
    </row>
    <row r="638" spans="10:14" x14ac:dyDescent="0.25">
      <c r="J638">
        <f t="shared" si="16"/>
        <v>625</v>
      </c>
      <c r="K638" s="22" t="e">
        <v>#DIV/0!</v>
      </c>
      <c r="L638" s="22" t="e">
        <v>#DIV/0!</v>
      </c>
      <c r="M638" s="21">
        <v>0</v>
      </c>
      <c r="N638" s="21">
        <v>0</v>
      </c>
    </row>
    <row r="639" spans="10:14" x14ac:dyDescent="0.25">
      <c r="J639">
        <f t="shared" si="16"/>
        <v>626</v>
      </c>
      <c r="K639" s="22" t="e">
        <v>#DIV/0!</v>
      </c>
      <c r="L639" s="22" t="e">
        <v>#DIV/0!</v>
      </c>
      <c r="M639" s="21">
        <v>0</v>
      </c>
      <c r="N639" s="21">
        <v>0</v>
      </c>
    </row>
    <row r="640" spans="10:14" x14ac:dyDescent="0.25">
      <c r="J640">
        <f t="shared" si="16"/>
        <v>627</v>
      </c>
      <c r="K640" s="22" t="e">
        <v>#DIV/0!</v>
      </c>
      <c r="L640" s="22" t="e">
        <v>#DIV/0!</v>
      </c>
      <c r="M640" s="21">
        <v>0</v>
      </c>
      <c r="N640" s="21">
        <v>0</v>
      </c>
    </row>
    <row r="641" spans="10:14" x14ac:dyDescent="0.25">
      <c r="J641">
        <f t="shared" si="16"/>
        <v>628</v>
      </c>
      <c r="K641" s="22" t="e">
        <v>#DIV/0!</v>
      </c>
      <c r="L641" s="22" t="e">
        <v>#DIV/0!</v>
      </c>
      <c r="M641" s="21">
        <v>0</v>
      </c>
      <c r="N641" s="21">
        <v>0</v>
      </c>
    </row>
    <row r="642" spans="10:14" x14ac:dyDescent="0.25">
      <c r="J642">
        <f t="shared" si="16"/>
        <v>629</v>
      </c>
      <c r="K642" s="22" t="e">
        <v>#DIV/0!</v>
      </c>
      <c r="L642" s="22" t="e">
        <v>#DIV/0!</v>
      </c>
      <c r="M642" s="21">
        <v>0</v>
      </c>
      <c r="N642" s="21">
        <v>0</v>
      </c>
    </row>
    <row r="643" spans="10:14" x14ac:dyDescent="0.25">
      <c r="J643">
        <f t="shared" si="16"/>
        <v>630</v>
      </c>
      <c r="K643" s="22" t="e">
        <v>#DIV/0!</v>
      </c>
      <c r="L643" s="22" t="e">
        <v>#DIV/0!</v>
      </c>
      <c r="M643" s="21">
        <v>0</v>
      </c>
      <c r="N643" s="21">
        <v>0</v>
      </c>
    </row>
    <row r="644" spans="10:14" x14ac:dyDescent="0.25">
      <c r="J644">
        <f t="shared" si="16"/>
        <v>631</v>
      </c>
      <c r="K644" s="22" t="e">
        <v>#DIV/0!</v>
      </c>
      <c r="L644" s="22" t="e">
        <v>#DIV/0!</v>
      </c>
      <c r="M644" s="21">
        <v>0</v>
      </c>
      <c r="N644" s="21">
        <v>0</v>
      </c>
    </row>
    <row r="645" spans="10:14" x14ac:dyDescent="0.25">
      <c r="J645">
        <f t="shared" si="16"/>
        <v>632</v>
      </c>
      <c r="K645" s="22" t="e">
        <v>#DIV/0!</v>
      </c>
      <c r="L645" s="22" t="e">
        <v>#DIV/0!</v>
      </c>
      <c r="M645" s="21">
        <v>0</v>
      </c>
      <c r="N645" s="21">
        <v>0</v>
      </c>
    </row>
    <row r="646" spans="10:14" x14ac:dyDescent="0.25">
      <c r="J646">
        <f t="shared" si="16"/>
        <v>633</v>
      </c>
      <c r="K646" s="22" t="e">
        <v>#DIV/0!</v>
      </c>
      <c r="L646" s="22" t="e">
        <v>#DIV/0!</v>
      </c>
      <c r="M646" s="21">
        <v>0</v>
      </c>
      <c r="N646" s="21">
        <v>0</v>
      </c>
    </row>
    <row r="647" spans="10:14" x14ac:dyDescent="0.25">
      <c r="J647">
        <f t="shared" si="16"/>
        <v>634</v>
      </c>
      <c r="K647" s="22" t="e">
        <v>#DIV/0!</v>
      </c>
      <c r="L647" s="22" t="e">
        <v>#DIV/0!</v>
      </c>
      <c r="M647" s="21">
        <v>0</v>
      </c>
      <c r="N647" s="21">
        <v>0</v>
      </c>
    </row>
    <row r="648" spans="10:14" x14ac:dyDescent="0.25">
      <c r="J648">
        <f t="shared" si="16"/>
        <v>635</v>
      </c>
      <c r="K648" s="22" t="e">
        <v>#DIV/0!</v>
      </c>
      <c r="L648" s="22" t="e">
        <v>#DIV/0!</v>
      </c>
      <c r="M648" s="21">
        <v>0</v>
      </c>
      <c r="N648" s="21">
        <v>0</v>
      </c>
    </row>
    <row r="649" spans="10:14" x14ac:dyDescent="0.25">
      <c r="J649">
        <f t="shared" si="16"/>
        <v>636</v>
      </c>
      <c r="K649" s="22" t="e">
        <v>#DIV/0!</v>
      </c>
      <c r="L649" s="22" t="e">
        <v>#DIV/0!</v>
      </c>
      <c r="M649" s="21">
        <v>0</v>
      </c>
      <c r="N649" s="21">
        <v>0</v>
      </c>
    </row>
    <row r="650" spans="10:14" x14ac:dyDescent="0.25">
      <c r="J650">
        <f t="shared" si="16"/>
        <v>637</v>
      </c>
      <c r="K650" s="22" t="e">
        <v>#DIV/0!</v>
      </c>
      <c r="L650" s="22" t="e">
        <v>#DIV/0!</v>
      </c>
      <c r="M650" s="21">
        <v>0</v>
      </c>
      <c r="N650" s="21">
        <v>0</v>
      </c>
    </row>
    <row r="651" spans="10:14" x14ac:dyDescent="0.25">
      <c r="J651">
        <f t="shared" si="16"/>
        <v>638</v>
      </c>
      <c r="K651" s="22" t="e">
        <v>#DIV/0!</v>
      </c>
      <c r="L651" s="22" t="e">
        <v>#DIV/0!</v>
      </c>
      <c r="M651" s="21">
        <v>0</v>
      </c>
      <c r="N651" s="21">
        <v>0</v>
      </c>
    </row>
    <row r="652" spans="10:14" x14ac:dyDescent="0.25">
      <c r="J652">
        <f t="shared" si="16"/>
        <v>639</v>
      </c>
      <c r="K652" s="22" t="e">
        <v>#DIV/0!</v>
      </c>
      <c r="L652" s="22" t="e">
        <v>#DIV/0!</v>
      </c>
      <c r="M652" s="21">
        <v>0</v>
      </c>
      <c r="N652" s="21">
        <v>0</v>
      </c>
    </row>
    <row r="653" spans="10:14" x14ac:dyDescent="0.25">
      <c r="J653">
        <f t="shared" si="16"/>
        <v>640</v>
      </c>
      <c r="K653" s="22" t="e">
        <v>#DIV/0!</v>
      </c>
      <c r="L653" s="22" t="e">
        <v>#DIV/0!</v>
      </c>
      <c r="M653" s="21">
        <v>0</v>
      </c>
      <c r="N653" s="21">
        <v>0</v>
      </c>
    </row>
    <row r="654" spans="10:14" x14ac:dyDescent="0.25">
      <c r="J654">
        <f t="shared" si="16"/>
        <v>641</v>
      </c>
      <c r="K654" s="22" t="e">
        <v>#DIV/0!</v>
      </c>
      <c r="L654" s="22" t="e">
        <v>#DIV/0!</v>
      </c>
      <c r="M654" s="21">
        <v>0</v>
      </c>
      <c r="N654" s="21">
        <v>0</v>
      </c>
    </row>
    <row r="655" spans="10:14" x14ac:dyDescent="0.25">
      <c r="J655">
        <f t="shared" si="16"/>
        <v>642</v>
      </c>
      <c r="K655" s="22" t="e">
        <v>#DIV/0!</v>
      </c>
      <c r="L655" s="22" t="e">
        <v>#DIV/0!</v>
      </c>
      <c r="M655" s="21">
        <v>0</v>
      </c>
      <c r="N655" s="21">
        <v>0</v>
      </c>
    </row>
    <row r="656" spans="10:14" x14ac:dyDescent="0.25">
      <c r="J656">
        <f t="shared" si="16"/>
        <v>643</v>
      </c>
      <c r="K656" s="22" t="e">
        <v>#DIV/0!</v>
      </c>
      <c r="L656" s="22" t="e">
        <v>#DIV/0!</v>
      </c>
      <c r="M656" s="21">
        <v>0</v>
      </c>
      <c r="N656" s="21">
        <v>0</v>
      </c>
    </row>
    <row r="657" spans="10:14" x14ac:dyDescent="0.25">
      <c r="J657">
        <f t="shared" si="16"/>
        <v>644</v>
      </c>
      <c r="K657" s="22" t="e">
        <v>#DIV/0!</v>
      </c>
      <c r="L657" s="22" t="e">
        <v>#DIV/0!</v>
      </c>
      <c r="M657" s="21">
        <v>0</v>
      </c>
      <c r="N657" s="21">
        <v>0</v>
      </c>
    </row>
    <row r="658" spans="10:14" x14ac:dyDescent="0.25">
      <c r="J658">
        <f t="shared" si="16"/>
        <v>645</v>
      </c>
      <c r="K658" s="22" t="e">
        <v>#DIV/0!</v>
      </c>
      <c r="L658" s="22" t="e">
        <v>#DIV/0!</v>
      </c>
      <c r="M658" s="21">
        <v>0</v>
      </c>
      <c r="N658" s="21">
        <v>0</v>
      </c>
    </row>
    <row r="659" spans="10:14" x14ac:dyDescent="0.25">
      <c r="J659">
        <f t="shared" si="16"/>
        <v>646</v>
      </c>
      <c r="K659" s="22" t="e">
        <v>#DIV/0!</v>
      </c>
      <c r="L659" s="22" t="e">
        <v>#DIV/0!</v>
      </c>
      <c r="M659" s="21">
        <v>0</v>
      </c>
      <c r="N659" s="21">
        <v>0</v>
      </c>
    </row>
    <row r="660" spans="10:14" x14ac:dyDescent="0.25">
      <c r="J660">
        <f t="shared" si="16"/>
        <v>647</v>
      </c>
      <c r="K660" s="22" t="e">
        <v>#DIV/0!</v>
      </c>
      <c r="L660" s="22" t="e">
        <v>#DIV/0!</v>
      </c>
      <c r="M660" s="21">
        <v>0</v>
      </c>
      <c r="N660" s="21">
        <v>0</v>
      </c>
    </row>
    <row r="661" spans="10:14" x14ac:dyDescent="0.25">
      <c r="J661">
        <f t="shared" si="16"/>
        <v>648</v>
      </c>
      <c r="K661" s="22" t="e">
        <v>#DIV/0!</v>
      </c>
      <c r="L661" s="22" t="e">
        <v>#DIV/0!</v>
      </c>
      <c r="M661" s="21">
        <v>0</v>
      </c>
      <c r="N661" s="21">
        <v>0</v>
      </c>
    </row>
    <row r="662" spans="10:14" x14ac:dyDescent="0.25">
      <c r="J662">
        <f t="shared" si="16"/>
        <v>649</v>
      </c>
      <c r="K662" s="22" t="e">
        <v>#DIV/0!</v>
      </c>
      <c r="L662" s="22" t="e">
        <v>#DIV/0!</v>
      </c>
      <c r="M662" s="21">
        <v>0</v>
      </c>
      <c r="N662" s="21">
        <v>0</v>
      </c>
    </row>
    <row r="663" spans="10:14" x14ac:dyDescent="0.25">
      <c r="J663">
        <f t="shared" si="16"/>
        <v>650</v>
      </c>
      <c r="K663" s="22" t="e">
        <v>#DIV/0!</v>
      </c>
      <c r="L663" s="22" t="e">
        <v>#DIV/0!</v>
      </c>
      <c r="M663" s="21">
        <v>0</v>
      </c>
      <c r="N663" s="21">
        <v>0</v>
      </c>
    </row>
    <row r="664" spans="10:14" x14ac:dyDescent="0.25">
      <c r="J664">
        <f t="shared" si="16"/>
        <v>651</v>
      </c>
      <c r="K664" s="22" t="e">
        <v>#DIV/0!</v>
      </c>
      <c r="L664" s="22" t="e">
        <v>#DIV/0!</v>
      </c>
      <c r="M664" s="21">
        <v>0</v>
      </c>
      <c r="N664" s="21">
        <v>0</v>
      </c>
    </row>
    <row r="665" spans="10:14" x14ac:dyDescent="0.25">
      <c r="J665">
        <f t="shared" si="16"/>
        <v>652</v>
      </c>
      <c r="K665" s="22" t="e">
        <v>#DIV/0!</v>
      </c>
      <c r="L665" s="22" t="e">
        <v>#DIV/0!</v>
      </c>
      <c r="M665" s="21">
        <v>0</v>
      </c>
      <c r="N665" s="21">
        <v>0</v>
      </c>
    </row>
    <row r="666" spans="10:14" x14ac:dyDescent="0.25">
      <c r="J666">
        <f t="shared" si="16"/>
        <v>653</v>
      </c>
      <c r="K666" s="22" t="e">
        <v>#DIV/0!</v>
      </c>
      <c r="L666" s="22" t="e">
        <v>#DIV/0!</v>
      </c>
      <c r="M666" s="21">
        <v>0</v>
      </c>
      <c r="N666" s="21">
        <v>0</v>
      </c>
    </row>
    <row r="667" spans="10:14" x14ac:dyDescent="0.25">
      <c r="J667">
        <f t="shared" si="16"/>
        <v>654</v>
      </c>
      <c r="K667" s="22" t="e">
        <v>#DIV/0!</v>
      </c>
      <c r="L667" s="22" t="e">
        <v>#DIV/0!</v>
      </c>
      <c r="M667" s="21">
        <v>0</v>
      </c>
      <c r="N667" s="21">
        <v>0</v>
      </c>
    </row>
    <row r="668" spans="10:14" x14ac:dyDescent="0.25">
      <c r="J668">
        <f t="shared" si="16"/>
        <v>655</v>
      </c>
      <c r="K668" s="22" t="e">
        <v>#DIV/0!</v>
      </c>
      <c r="L668" s="22" t="e">
        <v>#DIV/0!</v>
      </c>
      <c r="M668" s="21">
        <v>0</v>
      </c>
      <c r="N668" s="21">
        <v>0</v>
      </c>
    </row>
    <row r="669" spans="10:14" x14ac:dyDescent="0.25">
      <c r="J669">
        <f t="shared" si="16"/>
        <v>656</v>
      </c>
      <c r="K669" s="22" t="e">
        <v>#DIV/0!</v>
      </c>
      <c r="L669" s="22" t="e">
        <v>#DIV/0!</v>
      </c>
      <c r="M669" s="21">
        <v>0</v>
      </c>
      <c r="N669" s="21">
        <v>0</v>
      </c>
    </row>
    <row r="670" spans="10:14" x14ac:dyDescent="0.25">
      <c r="J670">
        <f t="shared" si="16"/>
        <v>657</v>
      </c>
      <c r="K670" s="22" t="e">
        <v>#DIV/0!</v>
      </c>
      <c r="L670" s="22" t="e">
        <v>#DIV/0!</v>
      </c>
      <c r="M670" s="21">
        <v>0</v>
      </c>
      <c r="N670" s="21">
        <v>0</v>
      </c>
    </row>
    <row r="671" spans="10:14" x14ac:dyDescent="0.25">
      <c r="J671">
        <f t="shared" si="16"/>
        <v>658</v>
      </c>
      <c r="K671" s="22" t="e">
        <v>#DIV/0!</v>
      </c>
      <c r="L671" s="22" t="e">
        <v>#DIV/0!</v>
      </c>
      <c r="M671" s="21">
        <v>0</v>
      </c>
      <c r="N671" s="21">
        <v>0</v>
      </c>
    </row>
    <row r="672" spans="10:14" x14ac:dyDescent="0.25">
      <c r="J672">
        <f t="shared" si="16"/>
        <v>659</v>
      </c>
      <c r="K672" s="22" t="e">
        <v>#DIV/0!</v>
      </c>
      <c r="L672" s="22" t="e">
        <v>#DIV/0!</v>
      </c>
      <c r="M672" s="21">
        <v>0</v>
      </c>
      <c r="N672" s="21">
        <v>0</v>
      </c>
    </row>
    <row r="673" spans="10:14" x14ac:dyDescent="0.25">
      <c r="J673">
        <f t="shared" si="16"/>
        <v>660</v>
      </c>
      <c r="K673" s="22" t="e">
        <v>#DIV/0!</v>
      </c>
      <c r="L673" s="22" t="e">
        <v>#DIV/0!</v>
      </c>
      <c r="M673" s="21">
        <v>0</v>
      </c>
      <c r="N673" s="21">
        <v>0</v>
      </c>
    </row>
    <row r="674" spans="10:14" x14ac:dyDescent="0.25">
      <c r="J674">
        <f t="shared" si="16"/>
        <v>661</v>
      </c>
      <c r="K674" s="22" t="e">
        <v>#DIV/0!</v>
      </c>
      <c r="L674" s="22" t="e">
        <v>#DIV/0!</v>
      </c>
      <c r="M674" s="21">
        <v>0</v>
      </c>
      <c r="N674" s="21">
        <v>0</v>
      </c>
    </row>
    <row r="675" spans="10:14" x14ac:dyDescent="0.25">
      <c r="J675">
        <f t="shared" si="16"/>
        <v>662</v>
      </c>
      <c r="K675" s="22" t="e">
        <v>#DIV/0!</v>
      </c>
      <c r="L675" s="22" t="e">
        <v>#DIV/0!</v>
      </c>
      <c r="M675" s="21">
        <v>0</v>
      </c>
      <c r="N675" s="21">
        <v>0</v>
      </c>
    </row>
    <row r="676" spans="10:14" x14ac:dyDescent="0.25">
      <c r="J676">
        <f t="shared" si="16"/>
        <v>663</v>
      </c>
      <c r="K676" s="22" t="e">
        <v>#DIV/0!</v>
      </c>
      <c r="L676" s="22" t="e">
        <v>#DIV/0!</v>
      </c>
      <c r="M676" s="21">
        <v>0</v>
      </c>
      <c r="N676" s="21">
        <v>0</v>
      </c>
    </row>
    <row r="677" spans="10:14" x14ac:dyDescent="0.25">
      <c r="J677">
        <f t="shared" si="16"/>
        <v>664</v>
      </c>
      <c r="K677" s="22" t="e">
        <v>#DIV/0!</v>
      </c>
      <c r="L677" s="22" t="e">
        <v>#DIV/0!</v>
      </c>
      <c r="M677" s="21">
        <v>0</v>
      </c>
      <c r="N677" s="21">
        <v>0</v>
      </c>
    </row>
    <row r="678" spans="10:14" x14ac:dyDescent="0.25">
      <c r="J678">
        <f t="shared" si="16"/>
        <v>665</v>
      </c>
      <c r="K678" s="22" t="e">
        <v>#DIV/0!</v>
      </c>
      <c r="L678" s="22" t="e">
        <v>#DIV/0!</v>
      </c>
      <c r="M678" s="21">
        <v>0</v>
      </c>
      <c r="N678" s="21">
        <v>0</v>
      </c>
    </row>
    <row r="679" spans="10:14" x14ac:dyDescent="0.25">
      <c r="J679">
        <f t="shared" si="16"/>
        <v>666</v>
      </c>
      <c r="K679" s="22" t="e">
        <v>#DIV/0!</v>
      </c>
      <c r="L679" s="22" t="e">
        <v>#DIV/0!</v>
      </c>
      <c r="M679" s="21">
        <v>0</v>
      </c>
      <c r="N679" s="21">
        <v>0</v>
      </c>
    </row>
    <row r="680" spans="10:14" x14ac:dyDescent="0.25">
      <c r="J680">
        <f t="shared" si="16"/>
        <v>667</v>
      </c>
      <c r="K680" s="22" t="e">
        <v>#DIV/0!</v>
      </c>
      <c r="L680" s="22" t="e">
        <v>#DIV/0!</v>
      </c>
      <c r="M680" s="21">
        <v>0</v>
      </c>
      <c r="N680" s="21">
        <v>0</v>
      </c>
    </row>
    <row r="681" spans="10:14" x14ac:dyDescent="0.25">
      <c r="J681">
        <f t="shared" si="16"/>
        <v>668</v>
      </c>
      <c r="K681" s="22" t="e">
        <v>#DIV/0!</v>
      </c>
      <c r="L681" s="22" t="e">
        <v>#DIV/0!</v>
      </c>
      <c r="M681" s="21">
        <v>0</v>
      </c>
      <c r="N681" s="21">
        <v>0</v>
      </c>
    </row>
    <row r="682" spans="10:14" x14ac:dyDescent="0.25">
      <c r="J682">
        <f t="shared" si="16"/>
        <v>669</v>
      </c>
      <c r="K682" s="22" t="e">
        <v>#DIV/0!</v>
      </c>
      <c r="L682" s="22" t="e">
        <v>#DIV/0!</v>
      </c>
      <c r="M682" s="21">
        <v>0</v>
      </c>
      <c r="N682" s="21">
        <v>0</v>
      </c>
    </row>
    <row r="683" spans="10:14" x14ac:dyDescent="0.25">
      <c r="J683">
        <f t="shared" si="16"/>
        <v>670</v>
      </c>
      <c r="K683" s="22" t="e">
        <v>#DIV/0!</v>
      </c>
      <c r="L683" s="22" t="e">
        <v>#DIV/0!</v>
      </c>
      <c r="M683" s="21">
        <v>0</v>
      </c>
      <c r="N683" s="21">
        <v>0</v>
      </c>
    </row>
    <row r="684" spans="10:14" x14ac:dyDescent="0.25">
      <c r="J684">
        <f t="shared" si="16"/>
        <v>671</v>
      </c>
      <c r="K684" s="22" t="e">
        <v>#DIV/0!</v>
      </c>
      <c r="L684" s="22" t="e">
        <v>#DIV/0!</v>
      </c>
      <c r="M684" s="21">
        <v>0</v>
      </c>
      <c r="N684" s="21">
        <v>0</v>
      </c>
    </row>
    <row r="685" spans="10:14" x14ac:dyDescent="0.25">
      <c r="J685">
        <f t="shared" si="16"/>
        <v>672</v>
      </c>
      <c r="K685" s="22" t="e">
        <v>#DIV/0!</v>
      </c>
      <c r="L685" s="22" t="e">
        <v>#DIV/0!</v>
      </c>
      <c r="M685" s="21">
        <v>0</v>
      </c>
      <c r="N685" s="21">
        <v>0</v>
      </c>
    </row>
    <row r="686" spans="10:14" x14ac:dyDescent="0.25">
      <c r="J686">
        <f t="shared" si="16"/>
        <v>673</v>
      </c>
      <c r="K686" s="22" t="e">
        <v>#DIV/0!</v>
      </c>
      <c r="L686" s="22" t="e">
        <v>#DIV/0!</v>
      </c>
      <c r="M686" s="21">
        <v>0</v>
      </c>
      <c r="N686" s="21">
        <v>0</v>
      </c>
    </row>
    <row r="687" spans="10:14" x14ac:dyDescent="0.25">
      <c r="J687">
        <f t="shared" si="16"/>
        <v>674</v>
      </c>
      <c r="K687" s="22" t="e">
        <v>#DIV/0!</v>
      </c>
      <c r="L687" s="22" t="e">
        <v>#DIV/0!</v>
      </c>
      <c r="M687" s="21">
        <v>0</v>
      </c>
      <c r="N687" s="21">
        <v>0</v>
      </c>
    </row>
    <row r="688" spans="10:14" x14ac:dyDescent="0.25">
      <c r="J688">
        <f t="shared" si="16"/>
        <v>675</v>
      </c>
      <c r="K688" s="22" t="e">
        <v>#DIV/0!</v>
      </c>
      <c r="L688" s="22" t="e">
        <v>#DIV/0!</v>
      </c>
      <c r="M688" s="21">
        <v>0</v>
      </c>
      <c r="N688" s="21">
        <v>0</v>
      </c>
    </row>
    <row r="689" spans="10:14" x14ac:dyDescent="0.25">
      <c r="J689">
        <f t="shared" si="16"/>
        <v>676</v>
      </c>
      <c r="K689" s="22" t="e">
        <v>#DIV/0!</v>
      </c>
      <c r="L689" s="22" t="e">
        <v>#DIV/0!</v>
      </c>
      <c r="M689" s="21">
        <v>0</v>
      </c>
      <c r="N689" s="21">
        <v>0</v>
      </c>
    </row>
    <row r="690" spans="10:14" x14ac:dyDescent="0.25">
      <c r="J690">
        <f t="shared" ref="J690:J753" si="17">1+J689</f>
        <v>677</v>
      </c>
      <c r="K690" s="22" t="e">
        <v>#DIV/0!</v>
      </c>
      <c r="L690" s="22" t="e">
        <v>#DIV/0!</v>
      </c>
      <c r="M690" s="21">
        <v>0</v>
      </c>
      <c r="N690" s="21">
        <v>0</v>
      </c>
    </row>
    <row r="691" spans="10:14" x14ac:dyDescent="0.25">
      <c r="J691">
        <f t="shared" si="17"/>
        <v>678</v>
      </c>
      <c r="K691" s="22" t="e">
        <v>#DIV/0!</v>
      </c>
      <c r="L691" s="22" t="e">
        <v>#DIV/0!</v>
      </c>
      <c r="M691" s="21">
        <v>0</v>
      </c>
      <c r="N691" s="21">
        <v>0</v>
      </c>
    </row>
    <row r="692" spans="10:14" x14ac:dyDescent="0.25">
      <c r="J692">
        <f t="shared" si="17"/>
        <v>679</v>
      </c>
      <c r="K692" s="22" t="e">
        <v>#DIV/0!</v>
      </c>
      <c r="L692" s="22" t="e">
        <v>#DIV/0!</v>
      </c>
      <c r="M692" s="21">
        <v>0</v>
      </c>
      <c r="N692" s="21">
        <v>0</v>
      </c>
    </row>
    <row r="693" spans="10:14" x14ac:dyDescent="0.25">
      <c r="J693">
        <f t="shared" si="17"/>
        <v>680</v>
      </c>
      <c r="K693" s="22" t="e">
        <v>#DIV/0!</v>
      </c>
      <c r="L693" s="22" t="e">
        <v>#DIV/0!</v>
      </c>
      <c r="M693" s="21">
        <v>0</v>
      </c>
      <c r="N693" s="21">
        <v>0</v>
      </c>
    </row>
    <row r="694" spans="10:14" x14ac:dyDescent="0.25">
      <c r="J694">
        <f t="shared" si="17"/>
        <v>681</v>
      </c>
      <c r="K694" s="22" t="e">
        <v>#DIV/0!</v>
      </c>
      <c r="L694" s="22" t="e">
        <v>#DIV/0!</v>
      </c>
      <c r="M694" s="21">
        <v>0</v>
      </c>
      <c r="N694" s="21">
        <v>0</v>
      </c>
    </row>
    <row r="695" spans="10:14" x14ac:dyDescent="0.25">
      <c r="J695">
        <f t="shared" si="17"/>
        <v>682</v>
      </c>
      <c r="K695" s="22" t="e">
        <v>#DIV/0!</v>
      </c>
      <c r="L695" s="22" t="e">
        <v>#DIV/0!</v>
      </c>
      <c r="M695" s="21">
        <v>0</v>
      </c>
      <c r="N695" s="21">
        <v>0</v>
      </c>
    </row>
    <row r="696" spans="10:14" x14ac:dyDescent="0.25">
      <c r="J696">
        <f t="shared" si="17"/>
        <v>683</v>
      </c>
      <c r="K696" s="22" t="e">
        <v>#DIV/0!</v>
      </c>
      <c r="L696" s="22" t="e">
        <v>#DIV/0!</v>
      </c>
      <c r="M696" s="21">
        <v>0</v>
      </c>
      <c r="N696" s="21">
        <v>0</v>
      </c>
    </row>
    <row r="697" spans="10:14" x14ac:dyDescent="0.25">
      <c r="J697">
        <f t="shared" si="17"/>
        <v>684</v>
      </c>
      <c r="K697" s="22" t="e">
        <v>#DIV/0!</v>
      </c>
      <c r="L697" s="22" t="e">
        <v>#DIV/0!</v>
      </c>
      <c r="M697" s="21">
        <v>0</v>
      </c>
      <c r="N697" s="21">
        <v>0</v>
      </c>
    </row>
    <row r="698" spans="10:14" x14ac:dyDescent="0.25">
      <c r="J698">
        <f t="shared" si="17"/>
        <v>685</v>
      </c>
      <c r="K698" s="22" t="e">
        <v>#DIV/0!</v>
      </c>
      <c r="L698" s="22" t="e">
        <v>#DIV/0!</v>
      </c>
      <c r="M698" s="21">
        <v>0</v>
      </c>
      <c r="N698" s="21">
        <v>0</v>
      </c>
    </row>
    <row r="699" spans="10:14" x14ac:dyDescent="0.25">
      <c r="J699">
        <f t="shared" si="17"/>
        <v>686</v>
      </c>
      <c r="K699" s="22" t="e">
        <v>#DIV/0!</v>
      </c>
      <c r="L699" s="22" t="e">
        <v>#DIV/0!</v>
      </c>
      <c r="M699" s="21">
        <v>0</v>
      </c>
      <c r="N699" s="21">
        <v>0</v>
      </c>
    </row>
    <row r="700" spans="10:14" x14ac:dyDescent="0.25">
      <c r="J700">
        <f t="shared" si="17"/>
        <v>687</v>
      </c>
      <c r="K700" s="22" t="e">
        <v>#DIV/0!</v>
      </c>
      <c r="L700" s="22" t="e">
        <v>#DIV/0!</v>
      </c>
      <c r="M700" s="21">
        <v>0</v>
      </c>
      <c r="N700" s="21">
        <v>0</v>
      </c>
    </row>
    <row r="701" spans="10:14" x14ac:dyDescent="0.25">
      <c r="J701">
        <f t="shared" si="17"/>
        <v>688</v>
      </c>
      <c r="K701" s="22" t="e">
        <v>#DIV/0!</v>
      </c>
      <c r="L701" s="22" t="e">
        <v>#DIV/0!</v>
      </c>
      <c r="M701" s="21">
        <v>0</v>
      </c>
      <c r="N701" s="21">
        <v>0</v>
      </c>
    </row>
    <row r="702" spans="10:14" x14ac:dyDescent="0.25">
      <c r="J702">
        <f t="shared" si="17"/>
        <v>689</v>
      </c>
      <c r="K702" s="22" t="e">
        <v>#DIV/0!</v>
      </c>
      <c r="L702" s="22" t="e">
        <v>#DIV/0!</v>
      </c>
      <c r="M702" s="21">
        <v>0</v>
      </c>
      <c r="N702" s="21">
        <v>0</v>
      </c>
    </row>
    <row r="703" spans="10:14" x14ac:dyDescent="0.25">
      <c r="J703">
        <f t="shared" si="17"/>
        <v>690</v>
      </c>
      <c r="K703" s="22" t="e">
        <v>#DIV/0!</v>
      </c>
      <c r="L703" s="22" t="e">
        <v>#DIV/0!</v>
      </c>
      <c r="M703" s="21">
        <v>0</v>
      </c>
      <c r="N703" s="21">
        <v>0</v>
      </c>
    </row>
    <row r="704" spans="10:14" x14ac:dyDescent="0.25">
      <c r="J704">
        <f t="shared" si="17"/>
        <v>691</v>
      </c>
      <c r="K704" s="22" t="e">
        <v>#DIV/0!</v>
      </c>
      <c r="L704" s="22" t="e">
        <v>#DIV/0!</v>
      </c>
      <c r="M704" s="21">
        <v>0</v>
      </c>
      <c r="N704" s="21">
        <v>0</v>
      </c>
    </row>
    <row r="705" spans="10:14" x14ac:dyDescent="0.25">
      <c r="J705">
        <f t="shared" si="17"/>
        <v>692</v>
      </c>
      <c r="K705" s="22" t="e">
        <v>#DIV/0!</v>
      </c>
      <c r="L705" s="22" t="e">
        <v>#DIV/0!</v>
      </c>
      <c r="M705" s="21">
        <v>0</v>
      </c>
      <c r="N705" s="21">
        <v>0</v>
      </c>
    </row>
    <row r="706" spans="10:14" x14ac:dyDescent="0.25">
      <c r="J706">
        <f t="shared" si="17"/>
        <v>693</v>
      </c>
      <c r="K706" s="22" t="e">
        <v>#DIV/0!</v>
      </c>
      <c r="L706" s="22" t="e">
        <v>#DIV/0!</v>
      </c>
      <c r="M706" s="21">
        <v>0</v>
      </c>
      <c r="N706" s="21">
        <v>0</v>
      </c>
    </row>
    <row r="707" spans="10:14" x14ac:dyDescent="0.25">
      <c r="J707">
        <f t="shared" si="17"/>
        <v>694</v>
      </c>
      <c r="K707" s="22" t="e">
        <v>#DIV/0!</v>
      </c>
      <c r="L707" s="22" t="e">
        <v>#DIV/0!</v>
      </c>
      <c r="M707" s="21">
        <v>0</v>
      </c>
      <c r="N707" s="21">
        <v>0</v>
      </c>
    </row>
    <row r="708" spans="10:14" x14ac:dyDescent="0.25">
      <c r="J708">
        <f t="shared" si="17"/>
        <v>695</v>
      </c>
      <c r="K708" s="22" t="e">
        <v>#DIV/0!</v>
      </c>
      <c r="L708" s="22" t="e">
        <v>#DIV/0!</v>
      </c>
      <c r="M708" s="21">
        <v>0</v>
      </c>
      <c r="N708" s="21">
        <v>0</v>
      </c>
    </row>
    <row r="709" spans="10:14" x14ac:dyDescent="0.25">
      <c r="J709">
        <f t="shared" si="17"/>
        <v>696</v>
      </c>
      <c r="K709" s="22" t="e">
        <v>#DIV/0!</v>
      </c>
      <c r="L709" s="22" t="e">
        <v>#DIV/0!</v>
      </c>
      <c r="M709" s="21">
        <v>0</v>
      </c>
      <c r="N709" s="21">
        <v>0</v>
      </c>
    </row>
    <row r="710" spans="10:14" x14ac:dyDescent="0.25">
      <c r="J710">
        <f t="shared" si="17"/>
        <v>697</v>
      </c>
      <c r="K710" s="22" t="e">
        <v>#DIV/0!</v>
      </c>
      <c r="L710" s="22" t="e">
        <v>#DIV/0!</v>
      </c>
      <c r="M710" s="21">
        <v>0</v>
      </c>
      <c r="N710" s="21">
        <v>0</v>
      </c>
    </row>
    <row r="711" spans="10:14" x14ac:dyDescent="0.25">
      <c r="J711">
        <f t="shared" si="17"/>
        <v>698</v>
      </c>
      <c r="K711" s="22" t="e">
        <v>#DIV/0!</v>
      </c>
      <c r="L711" s="22" t="e">
        <v>#DIV/0!</v>
      </c>
      <c r="M711" s="21">
        <v>0</v>
      </c>
      <c r="N711" s="21">
        <v>0</v>
      </c>
    </row>
    <row r="712" spans="10:14" x14ac:dyDescent="0.25">
      <c r="J712">
        <f t="shared" si="17"/>
        <v>699</v>
      </c>
      <c r="K712" s="22" t="e">
        <v>#DIV/0!</v>
      </c>
      <c r="L712" s="22" t="e">
        <v>#DIV/0!</v>
      </c>
      <c r="M712" s="21">
        <v>0</v>
      </c>
      <c r="N712" s="21">
        <v>0</v>
      </c>
    </row>
    <row r="713" spans="10:14" x14ac:dyDescent="0.25">
      <c r="J713">
        <f t="shared" si="17"/>
        <v>700</v>
      </c>
      <c r="K713" s="22" t="e">
        <v>#DIV/0!</v>
      </c>
      <c r="L713" s="22" t="e">
        <v>#DIV/0!</v>
      </c>
      <c r="M713" s="21">
        <v>0</v>
      </c>
      <c r="N713" s="21">
        <v>0</v>
      </c>
    </row>
    <row r="714" spans="10:14" x14ac:dyDescent="0.25">
      <c r="J714">
        <f t="shared" si="17"/>
        <v>701</v>
      </c>
      <c r="K714" s="22" t="e">
        <v>#DIV/0!</v>
      </c>
      <c r="L714" s="22" t="e">
        <v>#DIV/0!</v>
      </c>
      <c r="M714" s="21">
        <v>0</v>
      </c>
      <c r="N714" s="21">
        <v>0</v>
      </c>
    </row>
    <row r="715" spans="10:14" x14ac:dyDescent="0.25">
      <c r="J715">
        <f t="shared" si="17"/>
        <v>702</v>
      </c>
      <c r="K715" s="22" t="e">
        <v>#DIV/0!</v>
      </c>
      <c r="L715" s="22" t="e">
        <v>#DIV/0!</v>
      </c>
      <c r="M715" s="21">
        <v>0</v>
      </c>
      <c r="N715" s="21">
        <v>0</v>
      </c>
    </row>
    <row r="716" spans="10:14" x14ac:dyDescent="0.25">
      <c r="J716">
        <f t="shared" si="17"/>
        <v>703</v>
      </c>
      <c r="K716" s="22" t="e">
        <v>#DIV/0!</v>
      </c>
      <c r="L716" s="22" t="e">
        <v>#DIV/0!</v>
      </c>
      <c r="M716" s="21">
        <v>0</v>
      </c>
      <c r="N716" s="21">
        <v>0</v>
      </c>
    </row>
    <row r="717" spans="10:14" x14ac:dyDescent="0.25">
      <c r="J717">
        <f t="shared" si="17"/>
        <v>704</v>
      </c>
      <c r="K717" s="22" t="e">
        <v>#DIV/0!</v>
      </c>
      <c r="L717" s="22" t="e">
        <v>#DIV/0!</v>
      </c>
      <c r="M717" s="21">
        <v>0</v>
      </c>
      <c r="N717" s="21">
        <v>0</v>
      </c>
    </row>
    <row r="718" spans="10:14" x14ac:dyDescent="0.25">
      <c r="J718">
        <f t="shared" si="17"/>
        <v>705</v>
      </c>
      <c r="K718" s="22" t="e">
        <v>#DIV/0!</v>
      </c>
      <c r="L718" s="22" t="e">
        <v>#DIV/0!</v>
      </c>
      <c r="M718" s="21">
        <v>0</v>
      </c>
      <c r="N718" s="21">
        <v>0</v>
      </c>
    </row>
    <row r="719" spans="10:14" x14ac:dyDescent="0.25">
      <c r="J719">
        <f t="shared" si="17"/>
        <v>706</v>
      </c>
      <c r="K719" s="22" t="e">
        <v>#DIV/0!</v>
      </c>
      <c r="L719" s="22" t="e">
        <v>#DIV/0!</v>
      </c>
      <c r="M719" s="21">
        <v>0</v>
      </c>
      <c r="N719" s="21">
        <v>0</v>
      </c>
    </row>
    <row r="720" spans="10:14" x14ac:dyDescent="0.25">
      <c r="J720">
        <f t="shared" si="17"/>
        <v>707</v>
      </c>
      <c r="K720" s="22" t="e">
        <v>#DIV/0!</v>
      </c>
      <c r="L720" s="22" t="e">
        <v>#DIV/0!</v>
      </c>
      <c r="M720" s="21">
        <v>0</v>
      </c>
      <c r="N720" s="21">
        <v>0</v>
      </c>
    </row>
    <row r="721" spans="10:14" x14ac:dyDescent="0.25">
      <c r="J721">
        <f t="shared" si="17"/>
        <v>708</v>
      </c>
      <c r="K721" s="22" t="e">
        <v>#DIV/0!</v>
      </c>
      <c r="L721" s="22" t="e">
        <v>#DIV/0!</v>
      </c>
      <c r="M721" s="21">
        <v>0</v>
      </c>
      <c r="N721" s="21">
        <v>0</v>
      </c>
    </row>
    <row r="722" spans="10:14" x14ac:dyDescent="0.25">
      <c r="J722">
        <f t="shared" si="17"/>
        <v>709</v>
      </c>
      <c r="K722" s="22" t="e">
        <v>#DIV/0!</v>
      </c>
      <c r="L722" s="22" t="e">
        <v>#DIV/0!</v>
      </c>
      <c r="M722" s="21">
        <v>0</v>
      </c>
      <c r="N722" s="21">
        <v>0</v>
      </c>
    </row>
    <row r="723" spans="10:14" x14ac:dyDescent="0.25">
      <c r="J723">
        <f t="shared" si="17"/>
        <v>710</v>
      </c>
      <c r="K723" s="22" t="e">
        <v>#DIV/0!</v>
      </c>
      <c r="L723" s="22" t="e">
        <v>#DIV/0!</v>
      </c>
      <c r="M723" s="21">
        <v>0</v>
      </c>
      <c r="N723" s="21">
        <v>0</v>
      </c>
    </row>
    <row r="724" spans="10:14" x14ac:dyDescent="0.25">
      <c r="J724">
        <f t="shared" si="17"/>
        <v>711</v>
      </c>
      <c r="K724" s="22" t="e">
        <v>#DIV/0!</v>
      </c>
      <c r="L724" s="22" t="e">
        <v>#DIV/0!</v>
      </c>
      <c r="M724" s="21">
        <v>0</v>
      </c>
      <c r="N724" s="21">
        <v>0</v>
      </c>
    </row>
    <row r="725" spans="10:14" x14ac:dyDescent="0.25">
      <c r="J725">
        <f t="shared" si="17"/>
        <v>712</v>
      </c>
      <c r="K725" s="22" t="e">
        <v>#DIV/0!</v>
      </c>
      <c r="L725" s="22" t="e">
        <v>#DIV/0!</v>
      </c>
      <c r="M725" s="21">
        <v>0</v>
      </c>
      <c r="N725" s="21">
        <v>0</v>
      </c>
    </row>
    <row r="726" spans="10:14" x14ac:dyDescent="0.25">
      <c r="J726">
        <f t="shared" si="17"/>
        <v>713</v>
      </c>
      <c r="K726" s="22" t="e">
        <v>#DIV/0!</v>
      </c>
      <c r="L726" s="22" t="e">
        <v>#DIV/0!</v>
      </c>
      <c r="M726" s="21">
        <v>0</v>
      </c>
      <c r="N726" s="21">
        <v>0</v>
      </c>
    </row>
    <row r="727" spans="10:14" x14ac:dyDescent="0.25">
      <c r="J727">
        <f t="shared" si="17"/>
        <v>714</v>
      </c>
      <c r="K727" s="22" t="e">
        <v>#DIV/0!</v>
      </c>
      <c r="L727" s="22" t="e">
        <v>#DIV/0!</v>
      </c>
      <c r="M727" s="21">
        <v>0</v>
      </c>
      <c r="N727" s="21">
        <v>0</v>
      </c>
    </row>
    <row r="728" spans="10:14" x14ac:dyDescent="0.25">
      <c r="J728">
        <f t="shared" si="17"/>
        <v>715</v>
      </c>
      <c r="K728" s="22" t="e">
        <v>#DIV/0!</v>
      </c>
      <c r="L728" s="22" t="e">
        <v>#DIV/0!</v>
      </c>
      <c r="M728" s="21">
        <v>0</v>
      </c>
      <c r="N728" s="21">
        <v>0</v>
      </c>
    </row>
    <row r="729" spans="10:14" x14ac:dyDescent="0.25">
      <c r="J729">
        <f t="shared" si="17"/>
        <v>716</v>
      </c>
      <c r="K729" s="22" t="e">
        <v>#DIV/0!</v>
      </c>
      <c r="L729" s="22" t="e">
        <v>#DIV/0!</v>
      </c>
      <c r="M729" s="21">
        <v>0</v>
      </c>
      <c r="N729" s="21">
        <v>0</v>
      </c>
    </row>
    <row r="730" spans="10:14" x14ac:dyDescent="0.25">
      <c r="J730">
        <f t="shared" si="17"/>
        <v>717</v>
      </c>
      <c r="K730" s="22" t="e">
        <v>#DIV/0!</v>
      </c>
      <c r="L730" s="22" t="e">
        <v>#DIV/0!</v>
      </c>
      <c r="M730" s="21">
        <v>0</v>
      </c>
      <c r="N730" s="21">
        <v>0</v>
      </c>
    </row>
    <row r="731" spans="10:14" x14ac:dyDescent="0.25">
      <c r="J731">
        <f t="shared" si="17"/>
        <v>718</v>
      </c>
      <c r="K731" s="22" t="e">
        <v>#DIV/0!</v>
      </c>
      <c r="L731" s="22" t="e">
        <v>#DIV/0!</v>
      </c>
      <c r="M731" s="21">
        <v>0</v>
      </c>
      <c r="N731" s="21">
        <v>0</v>
      </c>
    </row>
    <row r="732" spans="10:14" x14ac:dyDescent="0.25">
      <c r="J732">
        <f t="shared" si="17"/>
        <v>719</v>
      </c>
      <c r="K732" s="22" t="e">
        <v>#DIV/0!</v>
      </c>
      <c r="L732" s="22" t="e">
        <v>#DIV/0!</v>
      </c>
      <c r="M732" s="21">
        <v>0</v>
      </c>
      <c r="N732" s="21">
        <v>0</v>
      </c>
    </row>
    <row r="733" spans="10:14" x14ac:dyDescent="0.25">
      <c r="J733">
        <f t="shared" si="17"/>
        <v>720</v>
      </c>
      <c r="K733" s="22" t="e">
        <v>#DIV/0!</v>
      </c>
      <c r="L733" s="22" t="e">
        <v>#DIV/0!</v>
      </c>
      <c r="M733" s="21">
        <v>0</v>
      </c>
      <c r="N733" s="21">
        <v>0</v>
      </c>
    </row>
    <row r="734" spans="10:14" x14ac:dyDescent="0.25">
      <c r="J734">
        <f t="shared" si="17"/>
        <v>721</v>
      </c>
      <c r="K734" s="22" t="e">
        <v>#DIV/0!</v>
      </c>
      <c r="L734" s="22" t="e">
        <v>#DIV/0!</v>
      </c>
      <c r="M734" s="21">
        <v>0</v>
      </c>
      <c r="N734" s="21">
        <v>0</v>
      </c>
    </row>
    <row r="735" spans="10:14" x14ac:dyDescent="0.25">
      <c r="J735">
        <f t="shared" si="17"/>
        <v>722</v>
      </c>
      <c r="K735" s="22" t="e">
        <v>#DIV/0!</v>
      </c>
      <c r="L735" s="22" t="e">
        <v>#DIV/0!</v>
      </c>
      <c r="M735" s="21">
        <v>0</v>
      </c>
      <c r="N735" s="21">
        <v>0</v>
      </c>
    </row>
    <row r="736" spans="10:14" x14ac:dyDescent="0.25">
      <c r="J736">
        <f t="shared" si="17"/>
        <v>723</v>
      </c>
      <c r="K736" s="22" t="e">
        <v>#DIV/0!</v>
      </c>
      <c r="L736" s="22" t="e">
        <v>#DIV/0!</v>
      </c>
      <c r="M736" s="21">
        <v>0</v>
      </c>
      <c r="N736" s="21">
        <v>0</v>
      </c>
    </row>
    <row r="737" spans="10:14" x14ac:dyDescent="0.25">
      <c r="J737">
        <f t="shared" si="17"/>
        <v>724</v>
      </c>
      <c r="K737" s="22" t="e">
        <v>#DIV/0!</v>
      </c>
      <c r="L737" s="22" t="e">
        <v>#DIV/0!</v>
      </c>
      <c r="M737" s="21">
        <v>0</v>
      </c>
      <c r="N737" s="21">
        <v>0</v>
      </c>
    </row>
    <row r="738" spans="10:14" x14ac:dyDescent="0.25">
      <c r="J738">
        <f t="shared" si="17"/>
        <v>725</v>
      </c>
      <c r="K738" s="22" t="e">
        <v>#DIV/0!</v>
      </c>
      <c r="L738" s="22" t="e">
        <v>#DIV/0!</v>
      </c>
      <c r="M738" s="21">
        <v>0</v>
      </c>
      <c r="N738" s="21">
        <v>0</v>
      </c>
    </row>
    <row r="739" spans="10:14" x14ac:dyDescent="0.25">
      <c r="J739">
        <f t="shared" si="17"/>
        <v>726</v>
      </c>
      <c r="K739" s="22" t="e">
        <v>#DIV/0!</v>
      </c>
      <c r="L739" s="22" t="e">
        <v>#DIV/0!</v>
      </c>
      <c r="M739" s="21">
        <v>0</v>
      </c>
      <c r="N739" s="21">
        <v>0</v>
      </c>
    </row>
    <row r="740" spans="10:14" x14ac:dyDescent="0.25">
      <c r="J740">
        <f t="shared" si="17"/>
        <v>727</v>
      </c>
      <c r="K740" s="22" t="e">
        <v>#DIV/0!</v>
      </c>
      <c r="L740" s="22" t="e">
        <v>#DIV/0!</v>
      </c>
      <c r="M740" s="21">
        <v>0</v>
      </c>
      <c r="N740" s="21">
        <v>0</v>
      </c>
    </row>
    <row r="741" spans="10:14" x14ac:dyDescent="0.25">
      <c r="J741">
        <f t="shared" si="17"/>
        <v>728</v>
      </c>
      <c r="K741" s="22" t="e">
        <v>#DIV/0!</v>
      </c>
      <c r="L741" s="22" t="e">
        <v>#DIV/0!</v>
      </c>
      <c r="M741" s="21">
        <v>0</v>
      </c>
      <c r="N741" s="21">
        <v>0</v>
      </c>
    </row>
    <row r="742" spans="10:14" x14ac:dyDescent="0.25">
      <c r="J742">
        <f t="shared" si="17"/>
        <v>729</v>
      </c>
      <c r="K742" s="22" t="e">
        <v>#DIV/0!</v>
      </c>
      <c r="L742" s="22" t="e">
        <v>#DIV/0!</v>
      </c>
      <c r="M742" s="21">
        <v>0</v>
      </c>
      <c r="N742" s="21">
        <v>0</v>
      </c>
    </row>
    <row r="743" spans="10:14" x14ac:dyDescent="0.25">
      <c r="J743">
        <f t="shared" si="17"/>
        <v>730</v>
      </c>
      <c r="K743" s="22" t="e">
        <v>#DIV/0!</v>
      </c>
      <c r="L743" s="22" t="e">
        <v>#DIV/0!</v>
      </c>
      <c r="M743" s="21">
        <v>0</v>
      </c>
      <c r="N743" s="21">
        <v>0</v>
      </c>
    </row>
    <row r="744" spans="10:14" x14ac:dyDescent="0.25">
      <c r="J744">
        <f t="shared" si="17"/>
        <v>731</v>
      </c>
      <c r="K744" s="22" t="e">
        <v>#DIV/0!</v>
      </c>
      <c r="L744" s="22" t="e">
        <v>#DIV/0!</v>
      </c>
      <c r="M744" s="21">
        <v>0</v>
      </c>
      <c r="N744" s="21">
        <v>0</v>
      </c>
    </row>
    <row r="745" spans="10:14" x14ac:dyDescent="0.25">
      <c r="J745">
        <f t="shared" si="17"/>
        <v>732</v>
      </c>
      <c r="K745" s="22" t="e">
        <v>#DIV/0!</v>
      </c>
      <c r="L745" s="22" t="e">
        <v>#DIV/0!</v>
      </c>
      <c r="M745" s="21">
        <v>0</v>
      </c>
      <c r="N745" s="21">
        <v>0</v>
      </c>
    </row>
    <row r="746" spans="10:14" x14ac:dyDescent="0.25">
      <c r="J746">
        <f t="shared" si="17"/>
        <v>733</v>
      </c>
      <c r="K746" s="22" t="e">
        <v>#DIV/0!</v>
      </c>
      <c r="L746" s="22" t="e">
        <v>#DIV/0!</v>
      </c>
      <c r="M746" s="21">
        <v>0</v>
      </c>
      <c r="N746" s="21">
        <v>0</v>
      </c>
    </row>
    <row r="747" spans="10:14" x14ac:dyDescent="0.25">
      <c r="J747">
        <f t="shared" si="17"/>
        <v>734</v>
      </c>
      <c r="K747" s="22" t="e">
        <v>#DIV/0!</v>
      </c>
      <c r="L747" s="22" t="e">
        <v>#DIV/0!</v>
      </c>
      <c r="M747" s="21">
        <v>0</v>
      </c>
      <c r="N747" s="21">
        <v>0</v>
      </c>
    </row>
    <row r="748" spans="10:14" x14ac:dyDescent="0.25">
      <c r="J748">
        <f t="shared" si="17"/>
        <v>735</v>
      </c>
      <c r="K748" s="22" t="e">
        <v>#DIV/0!</v>
      </c>
      <c r="L748" s="22" t="e">
        <v>#DIV/0!</v>
      </c>
      <c r="M748" s="21">
        <v>0</v>
      </c>
      <c r="N748" s="21">
        <v>0</v>
      </c>
    </row>
    <row r="749" spans="10:14" x14ac:dyDescent="0.25">
      <c r="J749">
        <f t="shared" si="17"/>
        <v>736</v>
      </c>
      <c r="K749" s="22" t="e">
        <v>#DIV/0!</v>
      </c>
      <c r="L749" s="22" t="e">
        <v>#DIV/0!</v>
      </c>
      <c r="M749" s="21">
        <v>0</v>
      </c>
      <c r="N749" s="21">
        <v>0</v>
      </c>
    </row>
    <row r="750" spans="10:14" x14ac:dyDescent="0.25">
      <c r="J750">
        <f t="shared" si="17"/>
        <v>737</v>
      </c>
      <c r="K750" s="22" t="e">
        <v>#DIV/0!</v>
      </c>
      <c r="L750" s="22" t="e">
        <v>#DIV/0!</v>
      </c>
      <c r="M750" s="21">
        <v>0</v>
      </c>
      <c r="N750" s="21">
        <v>0</v>
      </c>
    </row>
    <row r="751" spans="10:14" x14ac:dyDescent="0.25">
      <c r="J751">
        <f t="shared" si="17"/>
        <v>738</v>
      </c>
      <c r="K751" s="22" t="e">
        <v>#DIV/0!</v>
      </c>
      <c r="L751" s="22" t="e">
        <v>#DIV/0!</v>
      </c>
      <c r="M751" s="21">
        <v>0</v>
      </c>
      <c r="N751" s="21">
        <v>0</v>
      </c>
    </row>
    <row r="752" spans="10:14" x14ac:dyDescent="0.25">
      <c r="J752">
        <f t="shared" si="17"/>
        <v>739</v>
      </c>
      <c r="K752" s="22" t="e">
        <v>#DIV/0!</v>
      </c>
      <c r="L752" s="22" t="e">
        <v>#DIV/0!</v>
      </c>
      <c r="M752" s="21">
        <v>0</v>
      </c>
      <c r="N752" s="21">
        <v>0</v>
      </c>
    </row>
    <row r="753" spans="10:14" x14ac:dyDescent="0.25">
      <c r="J753">
        <f t="shared" si="17"/>
        <v>740</v>
      </c>
      <c r="K753" s="22" t="e">
        <v>#DIV/0!</v>
      </c>
      <c r="L753" s="22" t="e">
        <v>#DIV/0!</v>
      </c>
      <c r="M753" s="21">
        <v>0</v>
      </c>
      <c r="N753" s="21">
        <v>0</v>
      </c>
    </row>
    <row r="754" spans="10:14" x14ac:dyDescent="0.25">
      <c r="J754">
        <f t="shared" ref="J754:J817" si="18">1+J753</f>
        <v>741</v>
      </c>
      <c r="K754" s="22" t="e">
        <v>#DIV/0!</v>
      </c>
      <c r="L754" s="22" t="e">
        <v>#DIV/0!</v>
      </c>
      <c r="M754" s="21">
        <v>0</v>
      </c>
      <c r="N754" s="21">
        <v>0</v>
      </c>
    </row>
    <row r="755" spans="10:14" x14ac:dyDescent="0.25">
      <c r="J755">
        <f t="shared" si="18"/>
        <v>742</v>
      </c>
      <c r="K755" s="22" t="e">
        <v>#DIV/0!</v>
      </c>
      <c r="L755" s="22" t="e">
        <v>#DIV/0!</v>
      </c>
      <c r="M755" s="21">
        <v>0</v>
      </c>
      <c r="N755" s="21">
        <v>0</v>
      </c>
    </row>
    <row r="756" spans="10:14" x14ac:dyDescent="0.25">
      <c r="J756">
        <f t="shared" si="18"/>
        <v>743</v>
      </c>
      <c r="K756" s="22" t="e">
        <v>#DIV/0!</v>
      </c>
      <c r="L756" s="22" t="e">
        <v>#DIV/0!</v>
      </c>
      <c r="M756" s="21">
        <v>0</v>
      </c>
      <c r="N756" s="21">
        <v>0</v>
      </c>
    </row>
    <row r="757" spans="10:14" x14ac:dyDescent="0.25">
      <c r="J757">
        <f t="shared" si="18"/>
        <v>744</v>
      </c>
      <c r="K757" s="22" t="e">
        <v>#DIV/0!</v>
      </c>
      <c r="L757" s="22" t="e">
        <v>#DIV/0!</v>
      </c>
      <c r="M757" s="21">
        <v>0</v>
      </c>
      <c r="N757" s="21">
        <v>0</v>
      </c>
    </row>
    <row r="758" spans="10:14" x14ac:dyDescent="0.25">
      <c r="J758">
        <f t="shared" si="18"/>
        <v>745</v>
      </c>
      <c r="K758" s="22" t="e">
        <v>#DIV/0!</v>
      </c>
      <c r="L758" s="22" t="e">
        <v>#DIV/0!</v>
      </c>
      <c r="M758" s="21">
        <v>0</v>
      </c>
      <c r="N758" s="21">
        <v>0</v>
      </c>
    </row>
    <row r="759" spans="10:14" x14ac:dyDescent="0.25">
      <c r="J759">
        <f t="shared" si="18"/>
        <v>746</v>
      </c>
      <c r="K759" s="22" t="e">
        <v>#DIV/0!</v>
      </c>
      <c r="L759" s="22" t="e">
        <v>#DIV/0!</v>
      </c>
      <c r="M759" s="21">
        <v>0</v>
      </c>
      <c r="N759" s="21">
        <v>0</v>
      </c>
    </row>
    <row r="760" spans="10:14" x14ac:dyDescent="0.25">
      <c r="J760">
        <f t="shared" si="18"/>
        <v>747</v>
      </c>
      <c r="K760" s="22" t="e">
        <v>#DIV/0!</v>
      </c>
      <c r="L760" s="22" t="e">
        <v>#DIV/0!</v>
      </c>
      <c r="M760" s="21">
        <v>0</v>
      </c>
      <c r="N760" s="21">
        <v>0</v>
      </c>
    </row>
    <row r="761" spans="10:14" x14ac:dyDescent="0.25">
      <c r="J761">
        <f t="shared" si="18"/>
        <v>748</v>
      </c>
      <c r="K761" s="22" t="e">
        <v>#DIV/0!</v>
      </c>
      <c r="L761" s="22" t="e">
        <v>#DIV/0!</v>
      </c>
      <c r="M761" s="21">
        <v>0</v>
      </c>
      <c r="N761" s="21">
        <v>0</v>
      </c>
    </row>
    <row r="762" spans="10:14" x14ac:dyDescent="0.25">
      <c r="J762">
        <f t="shared" si="18"/>
        <v>749</v>
      </c>
      <c r="K762" s="22" t="e">
        <v>#DIV/0!</v>
      </c>
      <c r="L762" s="22" t="e">
        <v>#DIV/0!</v>
      </c>
      <c r="M762" s="21">
        <v>0</v>
      </c>
      <c r="N762" s="21">
        <v>0</v>
      </c>
    </row>
    <row r="763" spans="10:14" x14ac:dyDescent="0.25">
      <c r="J763">
        <f t="shared" si="18"/>
        <v>750</v>
      </c>
      <c r="K763" s="22" t="e">
        <v>#DIV/0!</v>
      </c>
      <c r="L763" s="22" t="e">
        <v>#DIV/0!</v>
      </c>
      <c r="M763" s="21">
        <v>0</v>
      </c>
      <c r="N763" s="21">
        <v>0</v>
      </c>
    </row>
    <row r="764" spans="10:14" x14ac:dyDescent="0.25">
      <c r="J764">
        <f t="shared" si="18"/>
        <v>751</v>
      </c>
      <c r="K764" s="22" t="e">
        <v>#DIV/0!</v>
      </c>
      <c r="L764" s="22" t="e">
        <v>#DIV/0!</v>
      </c>
      <c r="M764" s="21">
        <v>0</v>
      </c>
      <c r="N764" s="21">
        <v>0</v>
      </c>
    </row>
    <row r="765" spans="10:14" x14ac:dyDescent="0.25">
      <c r="J765">
        <f t="shared" si="18"/>
        <v>752</v>
      </c>
      <c r="K765" s="22" t="e">
        <v>#DIV/0!</v>
      </c>
      <c r="L765" s="22" t="e">
        <v>#DIV/0!</v>
      </c>
      <c r="M765" s="21">
        <v>0</v>
      </c>
      <c r="N765" s="21">
        <v>0</v>
      </c>
    </row>
    <row r="766" spans="10:14" x14ac:dyDescent="0.25">
      <c r="J766">
        <f t="shared" si="18"/>
        <v>753</v>
      </c>
      <c r="K766" s="22" t="e">
        <v>#DIV/0!</v>
      </c>
      <c r="L766" s="22" t="e">
        <v>#DIV/0!</v>
      </c>
      <c r="M766" s="21">
        <v>0</v>
      </c>
      <c r="N766" s="21">
        <v>0</v>
      </c>
    </row>
    <row r="767" spans="10:14" x14ac:dyDescent="0.25">
      <c r="J767">
        <f t="shared" si="18"/>
        <v>754</v>
      </c>
      <c r="K767" s="22" t="e">
        <v>#DIV/0!</v>
      </c>
      <c r="L767" s="22" t="e">
        <v>#DIV/0!</v>
      </c>
      <c r="M767" s="21">
        <v>0</v>
      </c>
      <c r="N767" s="21">
        <v>0</v>
      </c>
    </row>
    <row r="768" spans="10:14" x14ac:dyDescent="0.25">
      <c r="J768">
        <f t="shared" si="18"/>
        <v>755</v>
      </c>
      <c r="K768" s="22" t="e">
        <v>#DIV/0!</v>
      </c>
      <c r="L768" s="22" t="e">
        <v>#DIV/0!</v>
      </c>
      <c r="M768" s="21">
        <v>0</v>
      </c>
      <c r="N768" s="21">
        <v>0</v>
      </c>
    </row>
    <row r="769" spans="10:14" x14ac:dyDescent="0.25">
      <c r="J769">
        <f t="shared" si="18"/>
        <v>756</v>
      </c>
      <c r="K769" s="22" t="e">
        <v>#DIV/0!</v>
      </c>
      <c r="L769" s="22" t="e">
        <v>#DIV/0!</v>
      </c>
      <c r="M769" s="21">
        <v>0</v>
      </c>
      <c r="N769" s="21">
        <v>0</v>
      </c>
    </row>
    <row r="770" spans="10:14" x14ac:dyDescent="0.25">
      <c r="J770">
        <f t="shared" si="18"/>
        <v>757</v>
      </c>
      <c r="K770" s="22" t="e">
        <v>#DIV/0!</v>
      </c>
      <c r="L770" s="22" t="e">
        <v>#DIV/0!</v>
      </c>
      <c r="M770" s="21">
        <v>0</v>
      </c>
      <c r="N770" s="21">
        <v>0</v>
      </c>
    </row>
    <row r="771" spans="10:14" x14ac:dyDescent="0.25">
      <c r="J771">
        <f t="shared" si="18"/>
        <v>758</v>
      </c>
      <c r="K771" s="22" t="e">
        <v>#DIV/0!</v>
      </c>
      <c r="L771" s="22" t="e">
        <v>#DIV/0!</v>
      </c>
      <c r="M771" s="21">
        <v>0</v>
      </c>
      <c r="N771" s="21">
        <v>0</v>
      </c>
    </row>
    <row r="772" spans="10:14" x14ac:dyDescent="0.25">
      <c r="J772">
        <f t="shared" si="18"/>
        <v>759</v>
      </c>
      <c r="K772" s="22" t="e">
        <v>#DIV/0!</v>
      </c>
      <c r="L772" s="22" t="e">
        <v>#DIV/0!</v>
      </c>
      <c r="M772" s="21">
        <v>0</v>
      </c>
      <c r="N772" s="21">
        <v>0</v>
      </c>
    </row>
    <row r="773" spans="10:14" x14ac:dyDescent="0.25">
      <c r="J773">
        <f t="shared" si="18"/>
        <v>760</v>
      </c>
      <c r="K773" s="22" t="e">
        <v>#DIV/0!</v>
      </c>
      <c r="L773" s="22" t="e">
        <v>#DIV/0!</v>
      </c>
      <c r="M773" s="21">
        <v>0</v>
      </c>
      <c r="N773" s="21">
        <v>0</v>
      </c>
    </row>
    <row r="774" spans="10:14" x14ac:dyDescent="0.25">
      <c r="J774">
        <f t="shared" si="18"/>
        <v>761</v>
      </c>
      <c r="K774" s="22" t="e">
        <v>#DIV/0!</v>
      </c>
      <c r="L774" s="22" t="e">
        <v>#DIV/0!</v>
      </c>
      <c r="M774" s="21">
        <v>0</v>
      </c>
      <c r="N774" s="21">
        <v>0</v>
      </c>
    </row>
    <row r="775" spans="10:14" x14ac:dyDescent="0.25">
      <c r="J775">
        <f t="shared" si="18"/>
        <v>762</v>
      </c>
      <c r="K775" s="22" t="e">
        <v>#DIV/0!</v>
      </c>
      <c r="L775" s="22" t="e">
        <v>#DIV/0!</v>
      </c>
      <c r="M775" s="21">
        <v>0</v>
      </c>
      <c r="N775" s="21">
        <v>0</v>
      </c>
    </row>
    <row r="776" spans="10:14" x14ac:dyDescent="0.25">
      <c r="J776">
        <f t="shared" si="18"/>
        <v>763</v>
      </c>
      <c r="K776" s="22" t="e">
        <v>#DIV/0!</v>
      </c>
      <c r="L776" s="22" t="e">
        <v>#DIV/0!</v>
      </c>
      <c r="M776" s="21">
        <v>0</v>
      </c>
      <c r="N776" s="21">
        <v>0</v>
      </c>
    </row>
    <row r="777" spans="10:14" x14ac:dyDescent="0.25">
      <c r="J777">
        <f t="shared" si="18"/>
        <v>764</v>
      </c>
      <c r="K777" s="22" t="e">
        <v>#DIV/0!</v>
      </c>
      <c r="L777" s="22" t="e">
        <v>#DIV/0!</v>
      </c>
      <c r="M777" s="21">
        <v>0</v>
      </c>
      <c r="N777" s="21">
        <v>0</v>
      </c>
    </row>
    <row r="778" spans="10:14" x14ac:dyDescent="0.25">
      <c r="J778">
        <f t="shared" si="18"/>
        <v>765</v>
      </c>
      <c r="K778" s="22" t="e">
        <v>#DIV/0!</v>
      </c>
      <c r="L778" s="22" t="e">
        <v>#DIV/0!</v>
      </c>
      <c r="M778" s="21">
        <v>0</v>
      </c>
      <c r="N778" s="21">
        <v>0</v>
      </c>
    </row>
    <row r="779" spans="10:14" x14ac:dyDescent="0.25">
      <c r="J779">
        <f t="shared" si="18"/>
        <v>766</v>
      </c>
      <c r="K779" s="22" t="e">
        <v>#DIV/0!</v>
      </c>
      <c r="L779" s="22" t="e">
        <v>#DIV/0!</v>
      </c>
      <c r="M779" s="21">
        <v>0</v>
      </c>
      <c r="N779" s="21">
        <v>0</v>
      </c>
    </row>
    <row r="780" spans="10:14" x14ac:dyDescent="0.25">
      <c r="J780">
        <f t="shared" si="18"/>
        <v>767</v>
      </c>
      <c r="K780" s="22" t="e">
        <v>#DIV/0!</v>
      </c>
      <c r="L780" s="22" t="e">
        <v>#DIV/0!</v>
      </c>
      <c r="M780" s="21">
        <v>0</v>
      </c>
      <c r="N780" s="21">
        <v>0</v>
      </c>
    </row>
    <row r="781" spans="10:14" x14ac:dyDescent="0.25">
      <c r="J781">
        <f t="shared" si="18"/>
        <v>768</v>
      </c>
      <c r="K781" s="22" t="e">
        <v>#DIV/0!</v>
      </c>
      <c r="L781" s="22" t="e">
        <v>#DIV/0!</v>
      </c>
      <c r="M781" s="21">
        <v>0</v>
      </c>
      <c r="N781" s="21">
        <v>0</v>
      </c>
    </row>
    <row r="782" spans="10:14" x14ac:dyDescent="0.25">
      <c r="J782">
        <f t="shared" si="18"/>
        <v>769</v>
      </c>
      <c r="K782" s="22" t="e">
        <v>#DIV/0!</v>
      </c>
      <c r="L782" s="22" t="e">
        <v>#DIV/0!</v>
      </c>
      <c r="M782" s="21">
        <v>0</v>
      </c>
      <c r="N782" s="21">
        <v>0</v>
      </c>
    </row>
    <row r="783" spans="10:14" x14ac:dyDescent="0.25">
      <c r="J783">
        <f t="shared" si="18"/>
        <v>770</v>
      </c>
      <c r="K783" s="22" t="e">
        <v>#DIV/0!</v>
      </c>
      <c r="L783" s="22" t="e">
        <v>#DIV/0!</v>
      </c>
      <c r="M783" s="21">
        <v>0</v>
      </c>
      <c r="N783" s="21">
        <v>0</v>
      </c>
    </row>
    <row r="784" spans="10:14" x14ac:dyDescent="0.25">
      <c r="J784">
        <f t="shared" si="18"/>
        <v>771</v>
      </c>
      <c r="K784" s="22" t="e">
        <v>#DIV/0!</v>
      </c>
      <c r="L784" s="22" t="e">
        <v>#DIV/0!</v>
      </c>
      <c r="M784" s="21">
        <v>0</v>
      </c>
      <c r="N784" s="21">
        <v>0</v>
      </c>
    </row>
    <row r="785" spans="10:14" x14ac:dyDescent="0.25">
      <c r="J785">
        <f t="shared" si="18"/>
        <v>772</v>
      </c>
      <c r="K785" s="22" t="e">
        <v>#DIV/0!</v>
      </c>
      <c r="L785" s="22" t="e">
        <v>#DIV/0!</v>
      </c>
      <c r="M785" s="21">
        <v>0</v>
      </c>
      <c r="N785" s="21">
        <v>0</v>
      </c>
    </row>
    <row r="786" spans="10:14" x14ac:dyDescent="0.25">
      <c r="J786">
        <f t="shared" si="18"/>
        <v>773</v>
      </c>
      <c r="K786" s="22" t="e">
        <v>#DIV/0!</v>
      </c>
      <c r="L786" s="22" t="e">
        <v>#DIV/0!</v>
      </c>
      <c r="M786" s="21">
        <v>0</v>
      </c>
      <c r="N786" s="21">
        <v>0</v>
      </c>
    </row>
    <row r="787" spans="10:14" x14ac:dyDescent="0.25">
      <c r="J787">
        <f t="shared" si="18"/>
        <v>774</v>
      </c>
      <c r="K787" s="22" t="e">
        <v>#DIV/0!</v>
      </c>
      <c r="L787" s="22" t="e">
        <v>#DIV/0!</v>
      </c>
      <c r="M787" s="21">
        <v>0</v>
      </c>
      <c r="N787" s="21">
        <v>0</v>
      </c>
    </row>
    <row r="788" spans="10:14" x14ac:dyDescent="0.25">
      <c r="J788">
        <f t="shared" si="18"/>
        <v>775</v>
      </c>
      <c r="K788" s="22" t="e">
        <v>#DIV/0!</v>
      </c>
      <c r="L788" s="22" t="e">
        <v>#DIV/0!</v>
      </c>
      <c r="M788" s="21">
        <v>0</v>
      </c>
      <c r="N788" s="21">
        <v>0</v>
      </c>
    </row>
    <row r="789" spans="10:14" x14ac:dyDescent="0.25">
      <c r="J789">
        <f t="shared" si="18"/>
        <v>776</v>
      </c>
      <c r="K789" s="22" t="e">
        <v>#DIV/0!</v>
      </c>
      <c r="L789" s="22" t="e">
        <v>#DIV/0!</v>
      </c>
      <c r="M789" s="21">
        <v>0</v>
      </c>
      <c r="N789" s="21">
        <v>0</v>
      </c>
    </row>
    <row r="790" spans="10:14" x14ac:dyDescent="0.25">
      <c r="J790">
        <f t="shared" si="18"/>
        <v>777</v>
      </c>
      <c r="K790" s="22" t="e">
        <v>#DIV/0!</v>
      </c>
      <c r="L790" s="22" t="e">
        <v>#DIV/0!</v>
      </c>
      <c r="M790" s="21">
        <v>0</v>
      </c>
      <c r="N790" s="21">
        <v>0</v>
      </c>
    </row>
    <row r="791" spans="10:14" x14ac:dyDescent="0.25">
      <c r="J791">
        <f t="shared" si="18"/>
        <v>778</v>
      </c>
      <c r="K791" s="22" t="e">
        <v>#DIV/0!</v>
      </c>
      <c r="L791" s="22" t="e">
        <v>#DIV/0!</v>
      </c>
      <c r="M791" s="21">
        <v>0</v>
      </c>
      <c r="N791" s="21">
        <v>0</v>
      </c>
    </row>
    <row r="792" spans="10:14" x14ac:dyDescent="0.25">
      <c r="J792">
        <f t="shared" si="18"/>
        <v>779</v>
      </c>
      <c r="K792" s="22" t="e">
        <v>#DIV/0!</v>
      </c>
      <c r="L792" s="22" t="e">
        <v>#DIV/0!</v>
      </c>
      <c r="M792" s="21">
        <v>0</v>
      </c>
      <c r="N792" s="21">
        <v>0</v>
      </c>
    </row>
    <row r="793" spans="10:14" x14ac:dyDescent="0.25">
      <c r="J793">
        <f t="shared" si="18"/>
        <v>780</v>
      </c>
      <c r="K793" s="22" t="e">
        <v>#DIV/0!</v>
      </c>
      <c r="L793" s="22" t="e">
        <v>#DIV/0!</v>
      </c>
      <c r="M793" s="21">
        <v>0</v>
      </c>
      <c r="N793" s="21">
        <v>0</v>
      </c>
    </row>
    <row r="794" spans="10:14" x14ac:dyDescent="0.25">
      <c r="J794">
        <f t="shared" si="18"/>
        <v>781</v>
      </c>
      <c r="K794" s="22" t="e">
        <v>#DIV/0!</v>
      </c>
      <c r="L794" s="22" t="e">
        <v>#DIV/0!</v>
      </c>
      <c r="M794" s="21">
        <v>0</v>
      </c>
      <c r="N794" s="21">
        <v>0</v>
      </c>
    </row>
    <row r="795" spans="10:14" x14ac:dyDescent="0.25">
      <c r="J795">
        <f t="shared" si="18"/>
        <v>782</v>
      </c>
      <c r="K795" s="22" t="e">
        <v>#DIV/0!</v>
      </c>
      <c r="L795" s="22" t="e">
        <v>#DIV/0!</v>
      </c>
      <c r="M795" s="21">
        <v>0</v>
      </c>
      <c r="N795" s="21">
        <v>0</v>
      </c>
    </row>
    <row r="796" spans="10:14" x14ac:dyDescent="0.25">
      <c r="J796">
        <f t="shared" si="18"/>
        <v>783</v>
      </c>
      <c r="K796" s="22" t="e">
        <v>#DIV/0!</v>
      </c>
      <c r="L796" s="22" t="e">
        <v>#DIV/0!</v>
      </c>
      <c r="M796" s="21">
        <v>0</v>
      </c>
      <c r="N796" s="21">
        <v>0</v>
      </c>
    </row>
    <row r="797" spans="10:14" x14ac:dyDescent="0.25">
      <c r="J797">
        <f t="shared" si="18"/>
        <v>784</v>
      </c>
      <c r="K797" s="22" t="e">
        <v>#DIV/0!</v>
      </c>
      <c r="L797" s="22" t="e">
        <v>#DIV/0!</v>
      </c>
      <c r="M797" s="21">
        <v>0</v>
      </c>
      <c r="N797" s="21">
        <v>0</v>
      </c>
    </row>
    <row r="798" spans="10:14" x14ac:dyDescent="0.25">
      <c r="J798">
        <f t="shared" si="18"/>
        <v>785</v>
      </c>
      <c r="K798" s="22" t="e">
        <v>#DIV/0!</v>
      </c>
      <c r="L798" s="22" t="e">
        <v>#DIV/0!</v>
      </c>
      <c r="M798" s="21">
        <v>0</v>
      </c>
      <c r="N798" s="21">
        <v>0</v>
      </c>
    </row>
    <row r="799" spans="10:14" x14ac:dyDescent="0.25">
      <c r="J799">
        <f t="shared" si="18"/>
        <v>786</v>
      </c>
      <c r="K799" s="22" t="e">
        <v>#DIV/0!</v>
      </c>
      <c r="L799" s="22" t="e">
        <v>#DIV/0!</v>
      </c>
      <c r="M799" s="21">
        <v>0</v>
      </c>
      <c r="N799" s="21">
        <v>0</v>
      </c>
    </row>
    <row r="800" spans="10:14" x14ac:dyDescent="0.25">
      <c r="J800">
        <f t="shared" si="18"/>
        <v>787</v>
      </c>
      <c r="K800" s="22" t="e">
        <v>#DIV/0!</v>
      </c>
      <c r="L800" s="22" t="e">
        <v>#DIV/0!</v>
      </c>
      <c r="M800" s="21">
        <v>0</v>
      </c>
      <c r="N800" s="21">
        <v>0</v>
      </c>
    </row>
    <row r="801" spans="10:14" x14ac:dyDescent="0.25">
      <c r="J801">
        <f t="shared" si="18"/>
        <v>788</v>
      </c>
      <c r="K801" s="22" t="e">
        <v>#DIV/0!</v>
      </c>
      <c r="L801" s="22" t="e">
        <v>#DIV/0!</v>
      </c>
      <c r="M801" s="21">
        <v>0</v>
      </c>
      <c r="N801" s="21">
        <v>0</v>
      </c>
    </row>
    <row r="802" spans="10:14" x14ac:dyDescent="0.25">
      <c r="J802">
        <f t="shared" si="18"/>
        <v>789</v>
      </c>
      <c r="K802" s="22" t="e">
        <v>#DIV/0!</v>
      </c>
      <c r="L802" s="22" t="e">
        <v>#DIV/0!</v>
      </c>
      <c r="M802" s="21">
        <v>0</v>
      </c>
      <c r="N802" s="21">
        <v>0</v>
      </c>
    </row>
    <row r="803" spans="10:14" x14ac:dyDescent="0.25">
      <c r="J803">
        <f t="shared" si="18"/>
        <v>790</v>
      </c>
      <c r="K803" s="22" t="e">
        <v>#DIV/0!</v>
      </c>
      <c r="L803" s="22" t="e">
        <v>#DIV/0!</v>
      </c>
      <c r="M803" s="21">
        <v>0</v>
      </c>
      <c r="N803" s="21">
        <v>0</v>
      </c>
    </row>
    <row r="804" spans="10:14" x14ac:dyDescent="0.25">
      <c r="J804">
        <f t="shared" si="18"/>
        <v>791</v>
      </c>
      <c r="K804" s="22" t="e">
        <v>#DIV/0!</v>
      </c>
      <c r="L804" s="22" t="e">
        <v>#DIV/0!</v>
      </c>
      <c r="M804" s="21">
        <v>0</v>
      </c>
      <c r="N804" s="21">
        <v>0</v>
      </c>
    </row>
    <row r="805" spans="10:14" x14ac:dyDescent="0.25">
      <c r="J805">
        <f t="shared" si="18"/>
        <v>792</v>
      </c>
      <c r="K805" s="22" t="e">
        <v>#DIV/0!</v>
      </c>
      <c r="L805" s="22" t="e">
        <v>#DIV/0!</v>
      </c>
      <c r="M805" s="21">
        <v>0</v>
      </c>
      <c r="N805" s="21">
        <v>0</v>
      </c>
    </row>
    <row r="806" spans="10:14" x14ac:dyDescent="0.25">
      <c r="J806">
        <f t="shared" si="18"/>
        <v>793</v>
      </c>
      <c r="K806" s="22" t="e">
        <v>#DIV/0!</v>
      </c>
      <c r="L806" s="22" t="e">
        <v>#DIV/0!</v>
      </c>
      <c r="M806" s="21">
        <v>0</v>
      </c>
      <c r="N806" s="21">
        <v>0</v>
      </c>
    </row>
    <row r="807" spans="10:14" x14ac:dyDescent="0.25">
      <c r="J807">
        <f t="shared" si="18"/>
        <v>794</v>
      </c>
      <c r="K807" s="22" t="e">
        <v>#DIV/0!</v>
      </c>
      <c r="L807" s="22" t="e">
        <v>#DIV/0!</v>
      </c>
      <c r="M807" s="21">
        <v>0</v>
      </c>
      <c r="N807" s="21">
        <v>0</v>
      </c>
    </row>
    <row r="808" spans="10:14" x14ac:dyDescent="0.25">
      <c r="J808">
        <f t="shared" si="18"/>
        <v>795</v>
      </c>
      <c r="K808" s="22" t="e">
        <v>#DIV/0!</v>
      </c>
      <c r="L808" s="22" t="e">
        <v>#DIV/0!</v>
      </c>
      <c r="M808" s="21">
        <v>0</v>
      </c>
      <c r="N808" s="21">
        <v>0</v>
      </c>
    </row>
    <row r="809" spans="10:14" x14ac:dyDescent="0.25">
      <c r="J809">
        <f t="shared" si="18"/>
        <v>796</v>
      </c>
      <c r="K809" s="22" t="e">
        <v>#DIV/0!</v>
      </c>
      <c r="L809" s="22" t="e">
        <v>#DIV/0!</v>
      </c>
      <c r="M809" s="21">
        <v>0</v>
      </c>
      <c r="N809" s="21">
        <v>0</v>
      </c>
    </row>
    <row r="810" spans="10:14" x14ac:dyDescent="0.25">
      <c r="J810">
        <f t="shared" si="18"/>
        <v>797</v>
      </c>
      <c r="K810" s="22" t="e">
        <v>#DIV/0!</v>
      </c>
      <c r="L810" s="22" t="e">
        <v>#DIV/0!</v>
      </c>
      <c r="M810" s="21">
        <v>0</v>
      </c>
      <c r="N810" s="21">
        <v>0</v>
      </c>
    </row>
    <row r="811" spans="10:14" x14ac:dyDescent="0.25">
      <c r="J811">
        <f t="shared" si="18"/>
        <v>798</v>
      </c>
      <c r="K811" s="22" t="e">
        <v>#DIV/0!</v>
      </c>
      <c r="L811" s="22" t="e">
        <v>#DIV/0!</v>
      </c>
      <c r="M811" s="21">
        <v>0</v>
      </c>
      <c r="N811" s="21">
        <v>0</v>
      </c>
    </row>
    <row r="812" spans="10:14" x14ac:dyDescent="0.25">
      <c r="J812">
        <f t="shared" si="18"/>
        <v>799</v>
      </c>
      <c r="K812" s="22" t="e">
        <v>#DIV/0!</v>
      </c>
      <c r="L812" s="22" t="e">
        <v>#DIV/0!</v>
      </c>
      <c r="M812" s="21">
        <v>0</v>
      </c>
      <c r="N812" s="21">
        <v>0</v>
      </c>
    </row>
    <row r="813" spans="10:14" x14ac:dyDescent="0.25">
      <c r="J813">
        <f t="shared" si="18"/>
        <v>800</v>
      </c>
      <c r="K813" s="22" t="e">
        <v>#DIV/0!</v>
      </c>
      <c r="L813" s="22" t="e">
        <v>#DIV/0!</v>
      </c>
      <c r="M813" s="21">
        <v>0</v>
      </c>
      <c r="N813" s="21">
        <v>0</v>
      </c>
    </row>
    <row r="814" spans="10:14" x14ac:dyDescent="0.25">
      <c r="J814">
        <f t="shared" si="18"/>
        <v>801</v>
      </c>
      <c r="K814" s="22" t="e">
        <v>#DIV/0!</v>
      </c>
      <c r="L814" s="22" t="e">
        <v>#DIV/0!</v>
      </c>
      <c r="M814" s="21">
        <v>0</v>
      </c>
      <c r="N814" s="21">
        <v>0</v>
      </c>
    </row>
    <row r="815" spans="10:14" x14ac:dyDescent="0.25">
      <c r="J815">
        <f t="shared" si="18"/>
        <v>802</v>
      </c>
      <c r="K815" s="22" t="e">
        <v>#DIV/0!</v>
      </c>
      <c r="L815" s="22" t="e">
        <v>#DIV/0!</v>
      </c>
      <c r="M815" s="21">
        <v>0</v>
      </c>
      <c r="N815" s="21">
        <v>0</v>
      </c>
    </row>
    <row r="816" spans="10:14" x14ac:dyDescent="0.25">
      <c r="J816">
        <f t="shared" si="18"/>
        <v>803</v>
      </c>
      <c r="K816" s="22" t="e">
        <v>#DIV/0!</v>
      </c>
      <c r="L816" s="22" t="e">
        <v>#DIV/0!</v>
      </c>
      <c r="M816" s="21">
        <v>0</v>
      </c>
      <c r="N816" s="21">
        <v>0</v>
      </c>
    </row>
    <row r="817" spans="10:14" x14ac:dyDescent="0.25">
      <c r="J817">
        <f t="shared" si="18"/>
        <v>804</v>
      </c>
      <c r="K817" s="22" t="e">
        <v>#DIV/0!</v>
      </c>
      <c r="L817" s="22" t="e">
        <v>#DIV/0!</v>
      </c>
      <c r="M817" s="21">
        <v>0</v>
      </c>
      <c r="N817" s="21">
        <v>0</v>
      </c>
    </row>
    <row r="818" spans="10:14" x14ac:dyDescent="0.25">
      <c r="J818">
        <f t="shared" ref="J818:J881" si="19">1+J817</f>
        <v>805</v>
      </c>
      <c r="K818" s="22" t="e">
        <v>#DIV/0!</v>
      </c>
      <c r="L818" s="22" t="e">
        <v>#DIV/0!</v>
      </c>
      <c r="M818" s="21">
        <v>0</v>
      </c>
      <c r="N818" s="21">
        <v>0</v>
      </c>
    </row>
    <row r="819" spans="10:14" x14ac:dyDescent="0.25">
      <c r="J819">
        <f t="shared" si="19"/>
        <v>806</v>
      </c>
      <c r="K819" s="22" t="e">
        <v>#DIV/0!</v>
      </c>
      <c r="L819" s="22" t="e">
        <v>#DIV/0!</v>
      </c>
      <c r="M819" s="21">
        <v>0</v>
      </c>
      <c r="N819" s="21">
        <v>0</v>
      </c>
    </row>
    <row r="820" spans="10:14" x14ac:dyDescent="0.25">
      <c r="J820">
        <f t="shared" si="19"/>
        <v>807</v>
      </c>
      <c r="K820" s="22" t="e">
        <v>#DIV/0!</v>
      </c>
      <c r="L820" s="22" t="e">
        <v>#DIV/0!</v>
      </c>
      <c r="M820" s="21">
        <v>0</v>
      </c>
      <c r="N820" s="21">
        <v>0</v>
      </c>
    </row>
    <row r="821" spans="10:14" x14ac:dyDescent="0.25">
      <c r="J821">
        <f t="shared" si="19"/>
        <v>808</v>
      </c>
      <c r="K821" s="22" t="e">
        <v>#DIV/0!</v>
      </c>
      <c r="L821" s="22" t="e">
        <v>#DIV/0!</v>
      </c>
      <c r="M821" s="21">
        <v>0</v>
      </c>
      <c r="N821" s="21">
        <v>0</v>
      </c>
    </row>
    <row r="822" spans="10:14" x14ac:dyDescent="0.25">
      <c r="J822">
        <f t="shared" si="19"/>
        <v>809</v>
      </c>
      <c r="K822" s="22" t="e">
        <v>#DIV/0!</v>
      </c>
      <c r="L822" s="22" t="e">
        <v>#DIV/0!</v>
      </c>
      <c r="M822" s="21">
        <v>0</v>
      </c>
      <c r="N822" s="21">
        <v>0</v>
      </c>
    </row>
    <row r="823" spans="10:14" x14ac:dyDescent="0.25">
      <c r="J823">
        <f t="shared" si="19"/>
        <v>810</v>
      </c>
      <c r="K823" s="22" t="e">
        <v>#DIV/0!</v>
      </c>
      <c r="L823" s="22" t="e">
        <v>#DIV/0!</v>
      </c>
      <c r="M823" s="21">
        <v>0</v>
      </c>
      <c r="N823" s="21">
        <v>0</v>
      </c>
    </row>
    <row r="824" spans="10:14" x14ac:dyDescent="0.25">
      <c r="J824">
        <f t="shared" si="19"/>
        <v>811</v>
      </c>
      <c r="K824" s="22" t="e">
        <v>#DIV/0!</v>
      </c>
      <c r="L824" s="22" t="e">
        <v>#DIV/0!</v>
      </c>
      <c r="M824" s="21">
        <v>0</v>
      </c>
      <c r="N824" s="21">
        <v>0</v>
      </c>
    </row>
    <row r="825" spans="10:14" x14ac:dyDescent="0.25">
      <c r="J825">
        <f t="shared" si="19"/>
        <v>812</v>
      </c>
      <c r="K825" s="22" t="e">
        <v>#DIV/0!</v>
      </c>
      <c r="L825" s="22" t="e">
        <v>#DIV/0!</v>
      </c>
      <c r="M825" s="21">
        <v>0</v>
      </c>
      <c r="N825" s="21">
        <v>0</v>
      </c>
    </row>
    <row r="826" spans="10:14" x14ac:dyDescent="0.25">
      <c r="J826">
        <f t="shared" si="19"/>
        <v>813</v>
      </c>
      <c r="K826" s="22" t="e">
        <v>#DIV/0!</v>
      </c>
      <c r="L826" s="22" t="e">
        <v>#DIV/0!</v>
      </c>
      <c r="M826" s="21">
        <v>0</v>
      </c>
      <c r="N826" s="21">
        <v>0</v>
      </c>
    </row>
    <row r="827" spans="10:14" x14ac:dyDescent="0.25">
      <c r="J827">
        <f t="shared" si="19"/>
        <v>814</v>
      </c>
      <c r="K827" s="22" t="e">
        <v>#DIV/0!</v>
      </c>
      <c r="L827" s="22" t="e">
        <v>#DIV/0!</v>
      </c>
      <c r="M827" s="21">
        <v>0</v>
      </c>
      <c r="N827" s="21">
        <v>0</v>
      </c>
    </row>
    <row r="828" spans="10:14" x14ac:dyDescent="0.25">
      <c r="J828">
        <f t="shared" si="19"/>
        <v>815</v>
      </c>
      <c r="K828" s="22" t="e">
        <v>#DIV/0!</v>
      </c>
      <c r="L828" s="22" t="e">
        <v>#DIV/0!</v>
      </c>
      <c r="M828" s="21">
        <v>0</v>
      </c>
      <c r="N828" s="21">
        <v>0</v>
      </c>
    </row>
    <row r="829" spans="10:14" x14ac:dyDescent="0.25">
      <c r="J829">
        <f t="shared" si="19"/>
        <v>816</v>
      </c>
      <c r="K829" s="22" t="e">
        <v>#DIV/0!</v>
      </c>
      <c r="L829" s="22" t="e">
        <v>#DIV/0!</v>
      </c>
      <c r="M829" s="21">
        <v>0</v>
      </c>
      <c r="N829" s="21">
        <v>0</v>
      </c>
    </row>
    <row r="830" spans="10:14" x14ac:dyDescent="0.25">
      <c r="J830">
        <f t="shared" si="19"/>
        <v>817</v>
      </c>
      <c r="K830" s="22" t="e">
        <v>#DIV/0!</v>
      </c>
      <c r="L830" s="22" t="e">
        <v>#DIV/0!</v>
      </c>
      <c r="M830" s="21">
        <v>0</v>
      </c>
      <c r="N830" s="21">
        <v>0</v>
      </c>
    </row>
    <row r="831" spans="10:14" x14ac:dyDescent="0.25">
      <c r="J831">
        <f t="shared" si="19"/>
        <v>818</v>
      </c>
      <c r="K831" s="22" t="e">
        <v>#DIV/0!</v>
      </c>
      <c r="L831" s="22" t="e">
        <v>#DIV/0!</v>
      </c>
      <c r="M831" s="21">
        <v>0</v>
      </c>
      <c r="N831" s="21">
        <v>0</v>
      </c>
    </row>
    <row r="832" spans="10:14" x14ac:dyDescent="0.25">
      <c r="J832">
        <f t="shared" si="19"/>
        <v>819</v>
      </c>
      <c r="K832" s="22" t="e">
        <v>#DIV/0!</v>
      </c>
      <c r="L832" s="22" t="e">
        <v>#DIV/0!</v>
      </c>
      <c r="M832" s="21">
        <v>0</v>
      </c>
      <c r="N832" s="21">
        <v>0</v>
      </c>
    </row>
    <row r="833" spans="10:14" x14ac:dyDescent="0.25">
      <c r="J833">
        <f t="shared" si="19"/>
        <v>820</v>
      </c>
      <c r="K833" s="22" t="e">
        <v>#DIV/0!</v>
      </c>
      <c r="L833" s="22" t="e">
        <v>#DIV/0!</v>
      </c>
      <c r="M833" s="21">
        <v>0</v>
      </c>
      <c r="N833" s="21">
        <v>0</v>
      </c>
    </row>
    <row r="834" spans="10:14" x14ac:dyDescent="0.25">
      <c r="J834">
        <f t="shared" si="19"/>
        <v>821</v>
      </c>
      <c r="K834" s="22" t="e">
        <v>#DIV/0!</v>
      </c>
      <c r="L834" s="22" t="e">
        <v>#DIV/0!</v>
      </c>
      <c r="M834" s="21">
        <v>0</v>
      </c>
      <c r="N834" s="21">
        <v>0</v>
      </c>
    </row>
    <row r="835" spans="10:14" x14ac:dyDescent="0.25">
      <c r="J835">
        <f t="shared" si="19"/>
        <v>822</v>
      </c>
      <c r="K835" s="22" t="e">
        <v>#DIV/0!</v>
      </c>
      <c r="L835" s="22" t="e">
        <v>#DIV/0!</v>
      </c>
      <c r="M835" s="21">
        <v>0</v>
      </c>
      <c r="N835" s="21">
        <v>0</v>
      </c>
    </row>
    <row r="836" spans="10:14" x14ac:dyDescent="0.25">
      <c r="J836">
        <f t="shared" si="19"/>
        <v>823</v>
      </c>
      <c r="K836" s="22" t="e">
        <v>#DIV/0!</v>
      </c>
      <c r="L836" s="22" t="e">
        <v>#DIV/0!</v>
      </c>
      <c r="M836" s="21">
        <v>0</v>
      </c>
      <c r="N836" s="21">
        <v>0</v>
      </c>
    </row>
    <row r="837" spans="10:14" x14ac:dyDescent="0.25">
      <c r="J837">
        <f t="shared" si="19"/>
        <v>824</v>
      </c>
      <c r="K837" s="22" t="e">
        <v>#DIV/0!</v>
      </c>
      <c r="L837" s="22" t="e">
        <v>#DIV/0!</v>
      </c>
      <c r="M837" s="21">
        <v>0</v>
      </c>
      <c r="N837" s="21">
        <v>0</v>
      </c>
    </row>
    <row r="838" spans="10:14" x14ac:dyDescent="0.25">
      <c r="J838">
        <f t="shared" si="19"/>
        <v>825</v>
      </c>
      <c r="K838" s="22" t="e">
        <v>#DIV/0!</v>
      </c>
      <c r="L838" s="22" t="e">
        <v>#DIV/0!</v>
      </c>
      <c r="M838" s="21">
        <v>0</v>
      </c>
      <c r="N838" s="21">
        <v>0</v>
      </c>
    </row>
    <row r="839" spans="10:14" x14ac:dyDescent="0.25">
      <c r="J839">
        <f t="shared" si="19"/>
        <v>826</v>
      </c>
      <c r="K839" s="22" t="e">
        <v>#DIV/0!</v>
      </c>
      <c r="L839" s="22" t="e">
        <v>#DIV/0!</v>
      </c>
      <c r="M839" s="21">
        <v>0</v>
      </c>
      <c r="N839" s="21">
        <v>0</v>
      </c>
    </row>
    <row r="840" spans="10:14" x14ac:dyDescent="0.25">
      <c r="J840">
        <f t="shared" si="19"/>
        <v>827</v>
      </c>
      <c r="K840" s="22" t="e">
        <v>#DIV/0!</v>
      </c>
      <c r="L840" s="22" t="e">
        <v>#DIV/0!</v>
      </c>
      <c r="M840" s="21">
        <v>0</v>
      </c>
      <c r="N840" s="21">
        <v>0</v>
      </c>
    </row>
    <row r="841" spans="10:14" x14ac:dyDescent="0.25">
      <c r="J841">
        <f t="shared" si="19"/>
        <v>828</v>
      </c>
      <c r="K841" s="22" t="e">
        <v>#DIV/0!</v>
      </c>
      <c r="L841" s="22" t="e">
        <v>#DIV/0!</v>
      </c>
      <c r="M841" s="21">
        <v>0</v>
      </c>
      <c r="N841" s="21">
        <v>0</v>
      </c>
    </row>
    <row r="842" spans="10:14" x14ac:dyDescent="0.25">
      <c r="J842">
        <f t="shared" si="19"/>
        <v>829</v>
      </c>
      <c r="K842" s="22" t="e">
        <v>#DIV/0!</v>
      </c>
      <c r="L842" s="22" t="e">
        <v>#DIV/0!</v>
      </c>
      <c r="M842" s="21">
        <v>0</v>
      </c>
      <c r="N842" s="21">
        <v>0</v>
      </c>
    </row>
    <row r="843" spans="10:14" x14ac:dyDescent="0.25">
      <c r="J843">
        <f t="shared" si="19"/>
        <v>830</v>
      </c>
      <c r="K843" s="22" t="e">
        <v>#DIV/0!</v>
      </c>
      <c r="L843" s="22" t="e">
        <v>#DIV/0!</v>
      </c>
      <c r="M843" s="21">
        <v>0</v>
      </c>
      <c r="N843" s="21">
        <v>0</v>
      </c>
    </row>
    <row r="844" spans="10:14" x14ac:dyDescent="0.25">
      <c r="J844">
        <f t="shared" si="19"/>
        <v>831</v>
      </c>
      <c r="K844" s="22" t="e">
        <v>#DIV/0!</v>
      </c>
      <c r="L844" s="22" t="e">
        <v>#DIV/0!</v>
      </c>
      <c r="M844" s="21">
        <v>0</v>
      </c>
      <c r="N844" s="21">
        <v>0</v>
      </c>
    </row>
    <row r="845" spans="10:14" x14ac:dyDescent="0.25">
      <c r="J845">
        <f t="shared" si="19"/>
        <v>832</v>
      </c>
      <c r="K845" s="22" t="e">
        <v>#DIV/0!</v>
      </c>
      <c r="L845" s="22" t="e">
        <v>#DIV/0!</v>
      </c>
      <c r="M845" s="21">
        <v>0</v>
      </c>
      <c r="N845" s="21">
        <v>0</v>
      </c>
    </row>
    <row r="846" spans="10:14" x14ac:dyDescent="0.25">
      <c r="J846">
        <f t="shared" si="19"/>
        <v>833</v>
      </c>
      <c r="K846" s="22" t="e">
        <v>#DIV/0!</v>
      </c>
      <c r="L846" s="22" t="e">
        <v>#DIV/0!</v>
      </c>
      <c r="M846" s="21">
        <v>0</v>
      </c>
      <c r="N846" s="21">
        <v>0</v>
      </c>
    </row>
    <row r="847" spans="10:14" x14ac:dyDescent="0.25">
      <c r="J847">
        <f t="shared" si="19"/>
        <v>834</v>
      </c>
      <c r="K847" s="22" t="e">
        <v>#DIV/0!</v>
      </c>
      <c r="L847" s="22" t="e">
        <v>#DIV/0!</v>
      </c>
      <c r="M847" s="21">
        <v>0</v>
      </c>
      <c r="N847" s="21">
        <v>0</v>
      </c>
    </row>
    <row r="848" spans="10:14" x14ac:dyDescent="0.25">
      <c r="J848">
        <f t="shared" si="19"/>
        <v>835</v>
      </c>
      <c r="K848" s="22" t="e">
        <v>#DIV/0!</v>
      </c>
      <c r="L848" s="22" t="e">
        <v>#DIV/0!</v>
      </c>
      <c r="M848" s="21">
        <v>0</v>
      </c>
      <c r="N848" s="21">
        <v>0</v>
      </c>
    </row>
    <row r="849" spans="10:14" x14ac:dyDescent="0.25">
      <c r="J849">
        <f t="shared" si="19"/>
        <v>836</v>
      </c>
      <c r="K849" s="22" t="e">
        <v>#DIV/0!</v>
      </c>
      <c r="L849" s="22" t="e">
        <v>#DIV/0!</v>
      </c>
      <c r="M849" s="21">
        <v>0</v>
      </c>
      <c r="N849" s="21">
        <v>0</v>
      </c>
    </row>
    <row r="850" spans="10:14" x14ac:dyDescent="0.25">
      <c r="J850">
        <f t="shared" si="19"/>
        <v>837</v>
      </c>
      <c r="K850" s="22" t="e">
        <v>#DIV/0!</v>
      </c>
      <c r="L850" s="22" t="e">
        <v>#DIV/0!</v>
      </c>
      <c r="M850" s="21">
        <v>0</v>
      </c>
      <c r="N850" s="21">
        <v>0</v>
      </c>
    </row>
    <row r="851" spans="10:14" x14ac:dyDescent="0.25">
      <c r="J851">
        <f t="shared" si="19"/>
        <v>838</v>
      </c>
      <c r="K851" s="22" t="e">
        <v>#DIV/0!</v>
      </c>
      <c r="L851" s="22" t="e">
        <v>#DIV/0!</v>
      </c>
      <c r="M851" s="21">
        <v>0</v>
      </c>
      <c r="N851" s="21">
        <v>0</v>
      </c>
    </row>
    <row r="852" spans="10:14" x14ac:dyDescent="0.25">
      <c r="J852">
        <f t="shared" si="19"/>
        <v>839</v>
      </c>
      <c r="K852" s="22" t="e">
        <v>#DIV/0!</v>
      </c>
      <c r="L852" s="22" t="e">
        <v>#DIV/0!</v>
      </c>
      <c r="M852" s="21">
        <v>0</v>
      </c>
      <c r="N852" s="21">
        <v>0</v>
      </c>
    </row>
    <row r="853" spans="10:14" x14ac:dyDescent="0.25">
      <c r="J853">
        <f t="shared" si="19"/>
        <v>840</v>
      </c>
      <c r="K853" s="22" t="e">
        <v>#DIV/0!</v>
      </c>
      <c r="L853" s="22" t="e">
        <v>#DIV/0!</v>
      </c>
      <c r="M853" s="21">
        <v>0</v>
      </c>
      <c r="N853" s="21">
        <v>0</v>
      </c>
    </row>
    <row r="854" spans="10:14" x14ac:dyDescent="0.25">
      <c r="J854">
        <f t="shared" si="19"/>
        <v>841</v>
      </c>
      <c r="K854" s="22" t="e">
        <v>#DIV/0!</v>
      </c>
      <c r="L854" s="22" t="e">
        <v>#DIV/0!</v>
      </c>
      <c r="M854" s="21">
        <v>0</v>
      </c>
      <c r="N854" s="21">
        <v>0</v>
      </c>
    </row>
    <row r="855" spans="10:14" x14ac:dyDescent="0.25">
      <c r="J855">
        <f t="shared" si="19"/>
        <v>842</v>
      </c>
      <c r="K855" s="22" t="e">
        <v>#DIV/0!</v>
      </c>
      <c r="L855" s="22" t="e">
        <v>#DIV/0!</v>
      </c>
      <c r="M855" s="21">
        <v>0</v>
      </c>
      <c r="N855" s="21">
        <v>0</v>
      </c>
    </row>
    <row r="856" spans="10:14" x14ac:dyDescent="0.25">
      <c r="J856">
        <f t="shared" si="19"/>
        <v>843</v>
      </c>
      <c r="K856" s="22" t="e">
        <v>#DIV/0!</v>
      </c>
      <c r="L856" s="22" t="e">
        <v>#DIV/0!</v>
      </c>
      <c r="M856" s="21">
        <v>0</v>
      </c>
      <c r="N856" s="21">
        <v>0</v>
      </c>
    </row>
    <row r="857" spans="10:14" x14ac:dyDescent="0.25">
      <c r="J857">
        <f t="shared" si="19"/>
        <v>844</v>
      </c>
      <c r="K857" s="22" t="e">
        <v>#DIV/0!</v>
      </c>
      <c r="L857" s="22" t="e">
        <v>#DIV/0!</v>
      </c>
      <c r="M857" s="21">
        <v>0</v>
      </c>
      <c r="N857" s="21">
        <v>0</v>
      </c>
    </row>
    <row r="858" spans="10:14" x14ac:dyDescent="0.25">
      <c r="J858">
        <f t="shared" si="19"/>
        <v>845</v>
      </c>
      <c r="K858" s="22" t="e">
        <v>#DIV/0!</v>
      </c>
      <c r="L858" s="22" t="e">
        <v>#DIV/0!</v>
      </c>
      <c r="M858" s="21">
        <v>0</v>
      </c>
      <c r="N858" s="21">
        <v>0</v>
      </c>
    </row>
    <row r="859" spans="10:14" x14ac:dyDescent="0.25">
      <c r="J859">
        <f t="shared" si="19"/>
        <v>846</v>
      </c>
      <c r="K859" s="22" t="e">
        <v>#DIV/0!</v>
      </c>
      <c r="L859" s="22" t="e">
        <v>#DIV/0!</v>
      </c>
      <c r="M859" s="21">
        <v>0</v>
      </c>
      <c r="N859" s="21">
        <v>0</v>
      </c>
    </row>
    <row r="860" spans="10:14" x14ac:dyDescent="0.25">
      <c r="J860">
        <f t="shared" si="19"/>
        <v>847</v>
      </c>
      <c r="K860" s="22" t="e">
        <v>#DIV/0!</v>
      </c>
      <c r="L860" s="22" t="e">
        <v>#DIV/0!</v>
      </c>
      <c r="M860" s="21">
        <v>0</v>
      </c>
      <c r="N860" s="21">
        <v>0</v>
      </c>
    </row>
    <row r="861" spans="10:14" x14ac:dyDescent="0.25">
      <c r="J861">
        <f t="shared" si="19"/>
        <v>848</v>
      </c>
      <c r="K861" s="22" t="e">
        <v>#DIV/0!</v>
      </c>
      <c r="L861" s="22" t="e">
        <v>#DIV/0!</v>
      </c>
      <c r="M861" s="21">
        <v>0</v>
      </c>
      <c r="N861" s="21">
        <v>0</v>
      </c>
    </row>
    <row r="862" spans="10:14" x14ac:dyDescent="0.25">
      <c r="J862">
        <f t="shared" si="19"/>
        <v>849</v>
      </c>
      <c r="K862" s="22" t="e">
        <v>#DIV/0!</v>
      </c>
      <c r="L862" s="22" t="e">
        <v>#DIV/0!</v>
      </c>
      <c r="M862" s="21">
        <v>0</v>
      </c>
      <c r="N862" s="21">
        <v>0</v>
      </c>
    </row>
    <row r="863" spans="10:14" x14ac:dyDescent="0.25">
      <c r="J863">
        <f t="shared" si="19"/>
        <v>850</v>
      </c>
      <c r="K863" s="22" t="e">
        <v>#DIV/0!</v>
      </c>
      <c r="L863" s="22" t="e">
        <v>#DIV/0!</v>
      </c>
      <c r="M863" s="21">
        <v>0</v>
      </c>
      <c r="N863" s="21">
        <v>0</v>
      </c>
    </row>
    <row r="864" spans="10:14" x14ac:dyDescent="0.25">
      <c r="J864">
        <f t="shared" si="19"/>
        <v>851</v>
      </c>
      <c r="K864" s="22" t="e">
        <v>#DIV/0!</v>
      </c>
      <c r="L864" s="22" t="e">
        <v>#DIV/0!</v>
      </c>
      <c r="M864" s="21">
        <v>0</v>
      </c>
      <c r="N864" s="21">
        <v>0</v>
      </c>
    </row>
    <row r="865" spans="10:14" x14ac:dyDescent="0.25">
      <c r="J865">
        <f t="shared" si="19"/>
        <v>852</v>
      </c>
      <c r="K865" s="22" t="e">
        <v>#DIV/0!</v>
      </c>
      <c r="L865" s="22" t="e">
        <v>#DIV/0!</v>
      </c>
      <c r="M865" s="21">
        <v>0</v>
      </c>
      <c r="N865" s="21">
        <v>0</v>
      </c>
    </row>
    <row r="866" spans="10:14" x14ac:dyDescent="0.25">
      <c r="J866">
        <f t="shared" si="19"/>
        <v>853</v>
      </c>
      <c r="K866" s="22" t="e">
        <v>#DIV/0!</v>
      </c>
      <c r="L866" s="22" t="e">
        <v>#DIV/0!</v>
      </c>
      <c r="M866" s="21">
        <v>0</v>
      </c>
      <c r="N866" s="21">
        <v>0</v>
      </c>
    </row>
    <row r="867" spans="10:14" x14ac:dyDescent="0.25">
      <c r="J867">
        <f t="shared" si="19"/>
        <v>854</v>
      </c>
      <c r="K867" s="22" t="e">
        <v>#DIV/0!</v>
      </c>
      <c r="L867" s="22" t="e">
        <v>#DIV/0!</v>
      </c>
      <c r="M867" s="21">
        <v>0</v>
      </c>
      <c r="N867" s="21">
        <v>0</v>
      </c>
    </row>
    <row r="868" spans="10:14" x14ac:dyDescent="0.25">
      <c r="J868">
        <f t="shared" si="19"/>
        <v>855</v>
      </c>
      <c r="K868" s="22" t="e">
        <v>#DIV/0!</v>
      </c>
      <c r="L868" s="22" t="e">
        <v>#DIV/0!</v>
      </c>
      <c r="M868" s="21">
        <v>0</v>
      </c>
      <c r="N868" s="21">
        <v>0</v>
      </c>
    </row>
    <row r="869" spans="10:14" x14ac:dyDescent="0.25">
      <c r="J869">
        <f t="shared" si="19"/>
        <v>856</v>
      </c>
      <c r="K869" s="22" t="e">
        <v>#DIV/0!</v>
      </c>
      <c r="L869" s="22" t="e">
        <v>#DIV/0!</v>
      </c>
      <c r="M869" s="21">
        <v>0</v>
      </c>
      <c r="N869" s="21">
        <v>0</v>
      </c>
    </row>
    <row r="870" spans="10:14" x14ac:dyDescent="0.25">
      <c r="J870">
        <f t="shared" si="19"/>
        <v>857</v>
      </c>
      <c r="K870" s="22" t="e">
        <v>#DIV/0!</v>
      </c>
      <c r="L870" s="22" t="e">
        <v>#DIV/0!</v>
      </c>
      <c r="M870" s="21">
        <v>0</v>
      </c>
      <c r="N870" s="21">
        <v>0</v>
      </c>
    </row>
    <row r="871" spans="10:14" x14ac:dyDescent="0.25">
      <c r="J871">
        <f t="shared" si="19"/>
        <v>858</v>
      </c>
      <c r="K871" s="22" t="e">
        <v>#DIV/0!</v>
      </c>
      <c r="L871" s="22" t="e">
        <v>#DIV/0!</v>
      </c>
      <c r="M871" s="21">
        <v>0</v>
      </c>
      <c r="N871" s="21">
        <v>0</v>
      </c>
    </row>
    <row r="872" spans="10:14" x14ac:dyDescent="0.25">
      <c r="J872">
        <f t="shared" si="19"/>
        <v>859</v>
      </c>
      <c r="K872" s="22" t="e">
        <v>#DIV/0!</v>
      </c>
      <c r="L872" s="22" t="e">
        <v>#DIV/0!</v>
      </c>
      <c r="M872" s="21">
        <v>0</v>
      </c>
      <c r="N872" s="21">
        <v>0</v>
      </c>
    </row>
    <row r="873" spans="10:14" x14ac:dyDescent="0.25">
      <c r="J873">
        <f t="shared" si="19"/>
        <v>860</v>
      </c>
      <c r="K873" s="22" t="e">
        <v>#DIV/0!</v>
      </c>
      <c r="L873" s="22" t="e">
        <v>#DIV/0!</v>
      </c>
      <c r="M873" s="21">
        <v>0</v>
      </c>
      <c r="N873" s="21">
        <v>0</v>
      </c>
    </row>
    <row r="874" spans="10:14" x14ac:dyDescent="0.25">
      <c r="J874">
        <f t="shared" si="19"/>
        <v>861</v>
      </c>
      <c r="K874" s="22" t="e">
        <v>#DIV/0!</v>
      </c>
      <c r="L874" s="22" t="e">
        <v>#DIV/0!</v>
      </c>
      <c r="M874" s="21">
        <v>0</v>
      </c>
      <c r="N874" s="21">
        <v>0</v>
      </c>
    </row>
    <row r="875" spans="10:14" x14ac:dyDescent="0.25">
      <c r="J875">
        <f t="shared" si="19"/>
        <v>862</v>
      </c>
      <c r="K875" s="22" t="e">
        <v>#DIV/0!</v>
      </c>
      <c r="L875" s="22" t="e">
        <v>#DIV/0!</v>
      </c>
      <c r="M875" s="21">
        <v>0</v>
      </c>
      <c r="N875" s="21">
        <v>0</v>
      </c>
    </row>
    <row r="876" spans="10:14" x14ac:dyDescent="0.25">
      <c r="J876">
        <f t="shared" si="19"/>
        <v>863</v>
      </c>
      <c r="K876" s="22" t="e">
        <v>#DIV/0!</v>
      </c>
      <c r="L876" s="22" t="e">
        <v>#DIV/0!</v>
      </c>
      <c r="M876" s="21">
        <v>0</v>
      </c>
      <c r="N876" s="21">
        <v>0</v>
      </c>
    </row>
    <row r="877" spans="10:14" x14ac:dyDescent="0.25">
      <c r="J877">
        <f t="shared" si="19"/>
        <v>864</v>
      </c>
      <c r="K877" s="22" t="e">
        <v>#DIV/0!</v>
      </c>
      <c r="L877" s="22" t="e">
        <v>#DIV/0!</v>
      </c>
      <c r="M877" s="21">
        <v>0</v>
      </c>
      <c r="N877" s="21">
        <v>0</v>
      </c>
    </row>
    <row r="878" spans="10:14" x14ac:dyDescent="0.25">
      <c r="J878">
        <f t="shared" si="19"/>
        <v>865</v>
      </c>
      <c r="K878" s="22" t="e">
        <v>#DIV/0!</v>
      </c>
      <c r="L878" s="22" t="e">
        <v>#DIV/0!</v>
      </c>
      <c r="M878" s="21">
        <v>0</v>
      </c>
      <c r="N878" s="21">
        <v>0</v>
      </c>
    </row>
    <row r="879" spans="10:14" x14ac:dyDescent="0.25">
      <c r="J879">
        <f t="shared" si="19"/>
        <v>866</v>
      </c>
      <c r="K879" s="22" t="e">
        <v>#DIV/0!</v>
      </c>
      <c r="L879" s="22" t="e">
        <v>#DIV/0!</v>
      </c>
      <c r="M879" s="21">
        <v>0</v>
      </c>
      <c r="N879" s="21">
        <v>0</v>
      </c>
    </row>
    <row r="880" spans="10:14" x14ac:dyDescent="0.25">
      <c r="J880">
        <f t="shared" si="19"/>
        <v>867</v>
      </c>
      <c r="K880" s="22" t="e">
        <v>#DIV/0!</v>
      </c>
      <c r="L880" s="22" t="e">
        <v>#DIV/0!</v>
      </c>
      <c r="M880" s="21">
        <v>0</v>
      </c>
      <c r="N880" s="21">
        <v>0</v>
      </c>
    </row>
    <row r="881" spans="10:14" x14ac:dyDescent="0.25">
      <c r="J881">
        <f t="shared" si="19"/>
        <v>868</v>
      </c>
      <c r="K881" s="22" t="e">
        <v>#DIV/0!</v>
      </c>
      <c r="L881" s="22" t="e">
        <v>#DIV/0!</v>
      </c>
      <c r="M881" s="21">
        <v>0</v>
      </c>
      <c r="N881" s="21">
        <v>0</v>
      </c>
    </row>
    <row r="882" spans="10:14" x14ac:dyDescent="0.25">
      <c r="J882">
        <f t="shared" ref="J882:J945" si="20">1+J881</f>
        <v>869</v>
      </c>
      <c r="K882" s="22" t="e">
        <v>#DIV/0!</v>
      </c>
      <c r="L882" s="22" t="e">
        <v>#DIV/0!</v>
      </c>
      <c r="M882" s="21">
        <v>0</v>
      </c>
      <c r="N882" s="21">
        <v>0</v>
      </c>
    </row>
    <row r="883" spans="10:14" x14ac:dyDescent="0.25">
      <c r="J883">
        <f t="shared" si="20"/>
        <v>870</v>
      </c>
      <c r="K883" s="22" t="e">
        <v>#DIV/0!</v>
      </c>
      <c r="L883" s="22" t="e">
        <v>#DIV/0!</v>
      </c>
      <c r="M883" s="21">
        <v>0</v>
      </c>
      <c r="N883" s="21">
        <v>0</v>
      </c>
    </row>
    <row r="884" spans="10:14" x14ac:dyDescent="0.25">
      <c r="J884">
        <f t="shared" si="20"/>
        <v>871</v>
      </c>
      <c r="K884" s="22" t="e">
        <v>#DIV/0!</v>
      </c>
      <c r="L884" s="22" t="e">
        <v>#DIV/0!</v>
      </c>
      <c r="M884" s="21">
        <v>0</v>
      </c>
      <c r="N884" s="21">
        <v>0</v>
      </c>
    </row>
    <row r="885" spans="10:14" x14ac:dyDescent="0.25">
      <c r="J885">
        <f t="shared" si="20"/>
        <v>872</v>
      </c>
      <c r="K885" s="22" t="e">
        <v>#DIV/0!</v>
      </c>
      <c r="L885" s="22" t="e">
        <v>#DIV/0!</v>
      </c>
      <c r="M885" s="21">
        <v>0</v>
      </c>
      <c r="N885" s="21">
        <v>0</v>
      </c>
    </row>
    <row r="886" spans="10:14" x14ac:dyDescent="0.25">
      <c r="J886">
        <f t="shared" si="20"/>
        <v>873</v>
      </c>
      <c r="K886" s="22" t="e">
        <v>#DIV/0!</v>
      </c>
      <c r="L886" s="22" t="e">
        <v>#DIV/0!</v>
      </c>
      <c r="M886" s="21">
        <v>0</v>
      </c>
      <c r="N886" s="21">
        <v>0</v>
      </c>
    </row>
    <row r="887" spans="10:14" x14ac:dyDescent="0.25">
      <c r="J887">
        <f t="shared" si="20"/>
        <v>874</v>
      </c>
      <c r="K887" s="22" t="e">
        <v>#DIV/0!</v>
      </c>
      <c r="L887" s="22" t="e">
        <v>#DIV/0!</v>
      </c>
      <c r="M887" s="21">
        <v>0</v>
      </c>
      <c r="N887" s="21">
        <v>0</v>
      </c>
    </row>
    <row r="888" spans="10:14" x14ac:dyDescent="0.25">
      <c r="J888">
        <f t="shared" si="20"/>
        <v>875</v>
      </c>
      <c r="K888" s="22" t="e">
        <v>#DIV/0!</v>
      </c>
      <c r="L888" s="22" t="e">
        <v>#DIV/0!</v>
      </c>
      <c r="M888" s="21">
        <v>0</v>
      </c>
      <c r="N888" s="21">
        <v>0</v>
      </c>
    </row>
    <row r="889" spans="10:14" x14ac:dyDescent="0.25">
      <c r="J889">
        <f t="shared" si="20"/>
        <v>876</v>
      </c>
      <c r="K889" s="22" t="e">
        <v>#DIV/0!</v>
      </c>
      <c r="L889" s="22" t="e">
        <v>#DIV/0!</v>
      </c>
      <c r="M889" s="21">
        <v>0</v>
      </c>
      <c r="N889" s="21">
        <v>0</v>
      </c>
    </row>
    <row r="890" spans="10:14" x14ac:dyDescent="0.25">
      <c r="J890">
        <f t="shared" si="20"/>
        <v>877</v>
      </c>
      <c r="K890" s="22" t="e">
        <v>#DIV/0!</v>
      </c>
      <c r="L890" s="22" t="e">
        <v>#DIV/0!</v>
      </c>
      <c r="M890" s="21">
        <v>0</v>
      </c>
      <c r="N890" s="21">
        <v>0</v>
      </c>
    </row>
    <row r="891" spans="10:14" x14ac:dyDescent="0.25">
      <c r="J891">
        <f t="shared" si="20"/>
        <v>878</v>
      </c>
      <c r="K891" s="22" t="e">
        <v>#DIV/0!</v>
      </c>
      <c r="L891" s="22" t="e">
        <v>#DIV/0!</v>
      </c>
      <c r="M891" s="21">
        <v>0</v>
      </c>
      <c r="N891" s="21">
        <v>0</v>
      </c>
    </row>
    <row r="892" spans="10:14" x14ac:dyDescent="0.25">
      <c r="J892">
        <f t="shared" si="20"/>
        <v>879</v>
      </c>
      <c r="K892" s="22" t="e">
        <v>#DIV/0!</v>
      </c>
      <c r="L892" s="22" t="e">
        <v>#DIV/0!</v>
      </c>
      <c r="M892" s="21">
        <v>0</v>
      </c>
      <c r="N892" s="21">
        <v>0</v>
      </c>
    </row>
    <row r="893" spans="10:14" x14ac:dyDescent="0.25">
      <c r="J893">
        <f t="shared" si="20"/>
        <v>880</v>
      </c>
      <c r="K893" s="22" t="e">
        <v>#DIV/0!</v>
      </c>
      <c r="L893" s="22" t="e">
        <v>#DIV/0!</v>
      </c>
      <c r="M893" s="21">
        <v>0</v>
      </c>
      <c r="N893" s="21">
        <v>0</v>
      </c>
    </row>
    <row r="894" spans="10:14" x14ac:dyDescent="0.25">
      <c r="J894">
        <f t="shared" si="20"/>
        <v>881</v>
      </c>
      <c r="K894" s="22" t="e">
        <v>#DIV/0!</v>
      </c>
      <c r="L894" s="22" t="e">
        <v>#DIV/0!</v>
      </c>
      <c r="M894" s="21">
        <v>0</v>
      </c>
      <c r="N894" s="21">
        <v>0</v>
      </c>
    </row>
    <row r="895" spans="10:14" x14ac:dyDescent="0.25">
      <c r="J895">
        <f t="shared" si="20"/>
        <v>882</v>
      </c>
      <c r="K895" s="22" t="e">
        <v>#DIV/0!</v>
      </c>
      <c r="L895" s="22" t="e">
        <v>#DIV/0!</v>
      </c>
      <c r="M895" s="21">
        <v>0</v>
      </c>
      <c r="N895" s="21">
        <v>0</v>
      </c>
    </row>
    <row r="896" spans="10:14" x14ac:dyDescent="0.25">
      <c r="J896">
        <f t="shared" si="20"/>
        <v>883</v>
      </c>
      <c r="K896" s="22" t="e">
        <v>#DIV/0!</v>
      </c>
      <c r="L896" s="22" t="e">
        <v>#DIV/0!</v>
      </c>
      <c r="M896" s="21">
        <v>0</v>
      </c>
      <c r="N896" s="21">
        <v>0</v>
      </c>
    </row>
    <row r="897" spans="10:14" x14ac:dyDescent="0.25">
      <c r="J897">
        <f t="shared" si="20"/>
        <v>884</v>
      </c>
      <c r="K897" s="22" t="e">
        <v>#DIV/0!</v>
      </c>
      <c r="L897" s="22" t="e">
        <v>#DIV/0!</v>
      </c>
      <c r="M897" s="21">
        <v>0</v>
      </c>
      <c r="N897" s="21">
        <v>0</v>
      </c>
    </row>
    <row r="898" spans="10:14" x14ac:dyDescent="0.25">
      <c r="J898">
        <f t="shared" si="20"/>
        <v>885</v>
      </c>
      <c r="K898" s="22" t="e">
        <v>#DIV/0!</v>
      </c>
      <c r="L898" s="22" t="e">
        <v>#DIV/0!</v>
      </c>
      <c r="M898" s="21">
        <v>0</v>
      </c>
      <c r="N898" s="21">
        <v>0</v>
      </c>
    </row>
    <row r="899" spans="10:14" x14ac:dyDescent="0.25">
      <c r="J899">
        <f t="shared" si="20"/>
        <v>886</v>
      </c>
      <c r="K899" s="22" t="e">
        <v>#DIV/0!</v>
      </c>
      <c r="L899" s="22" t="e">
        <v>#DIV/0!</v>
      </c>
      <c r="M899" s="21">
        <v>0</v>
      </c>
      <c r="N899" s="21">
        <v>0</v>
      </c>
    </row>
    <row r="900" spans="10:14" x14ac:dyDescent="0.25">
      <c r="J900">
        <f t="shared" si="20"/>
        <v>887</v>
      </c>
      <c r="K900" s="22" t="e">
        <v>#DIV/0!</v>
      </c>
      <c r="L900" s="22" t="e">
        <v>#DIV/0!</v>
      </c>
      <c r="M900" s="21">
        <v>0</v>
      </c>
      <c r="N900" s="21">
        <v>0</v>
      </c>
    </row>
    <row r="901" spans="10:14" x14ac:dyDescent="0.25">
      <c r="J901">
        <f t="shared" si="20"/>
        <v>888</v>
      </c>
      <c r="K901" s="22" t="e">
        <v>#DIV/0!</v>
      </c>
      <c r="L901" s="22" t="e">
        <v>#DIV/0!</v>
      </c>
      <c r="M901" s="21">
        <v>0</v>
      </c>
      <c r="N901" s="21">
        <v>0</v>
      </c>
    </row>
    <row r="902" spans="10:14" x14ac:dyDescent="0.25">
      <c r="J902">
        <f t="shared" si="20"/>
        <v>889</v>
      </c>
      <c r="K902" s="22" t="e">
        <v>#DIV/0!</v>
      </c>
      <c r="L902" s="22" t="e">
        <v>#DIV/0!</v>
      </c>
      <c r="M902" s="21">
        <v>0</v>
      </c>
      <c r="N902" s="21">
        <v>0</v>
      </c>
    </row>
    <row r="903" spans="10:14" x14ac:dyDescent="0.25">
      <c r="J903">
        <f t="shared" si="20"/>
        <v>890</v>
      </c>
      <c r="K903" s="22" t="e">
        <v>#DIV/0!</v>
      </c>
      <c r="L903" s="22" t="e">
        <v>#DIV/0!</v>
      </c>
      <c r="M903" s="21">
        <v>0</v>
      </c>
      <c r="N903" s="21">
        <v>0</v>
      </c>
    </row>
    <row r="904" spans="10:14" x14ac:dyDescent="0.25">
      <c r="J904">
        <f t="shared" si="20"/>
        <v>891</v>
      </c>
      <c r="K904" s="22" t="e">
        <v>#DIV/0!</v>
      </c>
      <c r="L904" s="22" t="e">
        <v>#DIV/0!</v>
      </c>
      <c r="M904" s="21">
        <v>0</v>
      </c>
      <c r="N904" s="21">
        <v>0</v>
      </c>
    </row>
    <row r="905" spans="10:14" x14ac:dyDescent="0.25">
      <c r="J905">
        <f t="shared" si="20"/>
        <v>892</v>
      </c>
      <c r="K905" s="22" t="e">
        <v>#DIV/0!</v>
      </c>
      <c r="L905" s="22" t="e">
        <v>#DIV/0!</v>
      </c>
      <c r="M905" s="21">
        <v>0</v>
      </c>
      <c r="N905" s="21">
        <v>0</v>
      </c>
    </row>
    <row r="906" spans="10:14" x14ac:dyDescent="0.25">
      <c r="J906">
        <f t="shared" si="20"/>
        <v>893</v>
      </c>
      <c r="K906" s="22" t="e">
        <v>#DIV/0!</v>
      </c>
      <c r="L906" s="22" t="e">
        <v>#DIV/0!</v>
      </c>
      <c r="M906" s="21">
        <v>0</v>
      </c>
      <c r="N906" s="21">
        <v>0</v>
      </c>
    </row>
    <row r="907" spans="10:14" x14ac:dyDescent="0.25">
      <c r="J907">
        <f t="shared" si="20"/>
        <v>894</v>
      </c>
      <c r="K907" s="22" t="e">
        <v>#DIV/0!</v>
      </c>
      <c r="L907" s="22" t="e">
        <v>#DIV/0!</v>
      </c>
      <c r="M907" s="21">
        <v>0</v>
      </c>
      <c r="N907" s="21">
        <v>0</v>
      </c>
    </row>
    <row r="908" spans="10:14" x14ac:dyDescent="0.25">
      <c r="J908">
        <f t="shared" si="20"/>
        <v>895</v>
      </c>
      <c r="K908" s="22" t="e">
        <v>#DIV/0!</v>
      </c>
      <c r="L908" s="22" t="e">
        <v>#DIV/0!</v>
      </c>
      <c r="M908" s="21">
        <v>0</v>
      </c>
      <c r="N908" s="21">
        <v>0</v>
      </c>
    </row>
    <row r="909" spans="10:14" x14ac:dyDescent="0.25">
      <c r="J909">
        <f t="shared" si="20"/>
        <v>896</v>
      </c>
      <c r="K909" s="22" t="e">
        <v>#DIV/0!</v>
      </c>
      <c r="L909" s="22" t="e">
        <v>#DIV/0!</v>
      </c>
      <c r="M909" s="21">
        <v>0</v>
      </c>
      <c r="N909" s="21">
        <v>0</v>
      </c>
    </row>
    <row r="910" spans="10:14" x14ac:dyDescent="0.25">
      <c r="J910">
        <f t="shared" si="20"/>
        <v>897</v>
      </c>
      <c r="K910" s="22" t="e">
        <v>#DIV/0!</v>
      </c>
      <c r="L910" s="22" t="e">
        <v>#DIV/0!</v>
      </c>
      <c r="M910" s="21">
        <v>0</v>
      </c>
      <c r="N910" s="21">
        <v>0</v>
      </c>
    </row>
    <row r="911" spans="10:14" x14ac:dyDescent="0.25">
      <c r="J911">
        <f t="shared" si="20"/>
        <v>898</v>
      </c>
      <c r="K911" s="22" t="e">
        <v>#DIV/0!</v>
      </c>
      <c r="L911" s="22" t="e">
        <v>#DIV/0!</v>
      </c>
      <c r="M911" s="21">
        <v>0</v>
      </c>
      <c r="N911" s="21">
        <v>0</v>
      </c>
    </row>
    <row r="912" spans="10:14" x14ac:dyDescent="0.25">
      <c r="J912">
        <f t="shared" si="20"/>
        <v>899</v>
      </c>
      <c r="K912" s="22" t="e">
        <v>#DIV/0!</v>
      </c>
      <c r="L912" s="22" t="e">
        <v>#DIV/0!</v>
      </c>
      <c r="M912" s="21">
        <v>0</v>
      </c>
      <c r="N912" s="21">
        <v>0</v>
      </c>
    </row>
    <row r="913" spans="10:14" x14ac:dyDescent="0.25">
      <c r="J913">
        <f t="shared" si="20"/>
        <v>900</v>
      </c>
      <c r="K913" s="22" t="e">
        <v>#DIV/0!</v>
      </c>
      <c r="L913" s="22" t="e">
        <v>#DIV/0!</v>
      </c>
      <c r="M913" s="21">
        <v>0</v>
      </c>
      <c r="N913" s="21">
        <v>0</v>
      </c>
    </row>
    <row r="914" spans="10:14" x14ac:dyDescent="0.25">
      <c r="J914">
        <f t="shared" si="20"/>
        <v>901</v>
      </c>
      <c r="K914" s="22" t="e">
        <v>#DIV/0!</v>
      </c>
      <c r="L914" s="22" t="e">
        <v>#DIV/0!</v>
      </c>
      <c r="M914" s="21">
        <v>0</v>
      </c>
      <c r="N914" s="21">
        <v>0</v>
      </c>
    </row>
    <row r="915" spans="10:14" x14ac:dyDescent="0.25">
      <c r="J915">
        <f t="shared" si="20"/>
        <v>902</v>
      </c>
      <c r="K915" s="22" t="e">
        <v>#DIV/0!</v>
      </c>
      <c r="L915" s="22" t="e">
        <v>#DIV/0!</v>
      </c>
      <c r="M915" s="21">
        <v>0</v>
      </c>
      <c r="N915" s="21">
        <v>0</v>
      </c>
    </row>
    <row r="916" spans="10:14" x14ac:dyDescent="0.25">
      <c r="J916">
        <f t="shared" si="20"/>
        <v>903</v>
      </c>
      <c r="K916" s="22" t="e">
        <v>#DIV/0!</v>
      </c>
      <c r="L916" s="22" t="e">
        <v>#DIV/0!</v>
      </c>
      <c r="M916" s="21">
        <v>0</v>
      </c>
      <c r="N916" s="21">
        <v>0</v>
      </c>
    </row>
    <row r="917" spans="10:14" x14ac:dyDescent="0.25">
      <c r="J917">
        <f t="shared" si="20"/>
        <v>904</v>
      </c>
      <c r="K917" s="22" t="e">
        <v>#DIV/0!</v>
      </c>
      <c r="L917" s="22" t="e">
        <v>#DIV/0!</v>
      </c>
      <c r="M917" s="21">
        <v>0</v>
      </c>
      <c r="N917" s="21">
        <v>0</v>
      </c>
    </row>
    <row r="918" spans="10:14" x14ac:dyDescent="0.25">
      <c r="J918">
        <f t="shared" si="20"/>
        <v>905</v>
      </c>
      <c r="K918" s="22" t="e">
        <v>#DIV/0!</v>
      </c>
      <c r="L918" s="22" t="e">
        <v>#DIV/0!</v>
      </c>
      <c r="M918" s="21">
        <v>0</v>
      </c>
      <c r="N918" s="21">
        <v>0</v>
      </c>
    </row>
    <row r="919" spans="10:14" x14ac:dyDescent="0.25">
      <c r="J919">
        <f t="shared" si="20"/>
        <v>906</v>
      </c>
      <c r="K919" s="22" t="e">
        <v>#DIV/0!</v>
      </c>
      <c r="L919" s="22" t="e">
        <v>#DIV/0!</v>
      </c>
      <c r="M919" s="21">
        <v>0</v>
      </c>
      <c r="N919" s="21">
        <v>0</v>
      </c>
    </row>
    <row r="920" spans="10:14" x14ac:dyDescent="0.25">
      <c r="J920">
        <f t="shared" si="20"/>
        <v>907</v>
      </c>
      <c r="K920" s="22" t="e">
        <v>#DIV/0!</v>
      </c>
      <c r="L920" s="22" t="e">
        <v>#DIV/0!</v>
      </c>
      <c r="M920" s="21">
        <v>0</v>
      </c>
      <c r="N920" s="21">
        <v>0</v>
      </c>
    </row>
    <row r="921" spans="10:14" x14ac:dyDescent="0.25">
      <c r="J921">
        <f t="shared" si="20"/>
        <v>908</v>
      </c>
      <c r="K921" s="22" t="e">
        <v>#DIV/0!</v>
      </c>
      <c r="L921" s="22" t="e">
        <v>#DIV/0!</v>
      </c>
      <c r="M921" s="21">
        <v>0</v>
      </c>
      <c r="N921" s="21">
        <v>0</v>
      </c>
    </row>
    <row r="922" spans="10:14" x14ac:dyDescent="0.25">
      <c r="J922">
        <f t="shared" si="20"/>
        <v>909</v>
      </c>
      <c r="K922" s="22" t="e">
        <v>#DIV/0!</v>
      </c>
      <c r="L922" s="22" t="e">
        <v>#DIV/0!</v>
      </c>
      <c r="M922" s="21">
        <v>0</v>
      </c>
      <c r="N922" s="21">
        <v>0</v>
      </c>
    </row>
    <row r="923" spans="10:14" x14ac:dyDescent="0.25">
      <c r="J923">
        <f t="shared" si="20"/>
        <v>910</v>
      </c>
      <c r="K923" s="22" t="e">
        <v>#DIV/0!</v>
      </c>
      <c r="L923" s="22" t="e">
        <v>#DIV/0!</v>
      </c>
      <c r="M923" s="21">
        <v>0</v>
      </c>
      <c r="N923" s="21">
        <v>0</v>
      </c>
    </row>
    <row r="924" spans="10:14" x14ac:dyDescent="0.25">
      <c r="J924">
        <f t="shared" si="20"/>
        <v>911</v>
      </c>
      <c r="K924" s="22" t="e">
        <v>#DIV/0!</v>
      </c>
      <c r="L924" s="22" t="e">
        <v>#DIV/0!</v>
      </c>
      <c r="M924" s="21">
        <v>0</v>
      </c>
      <c r="N924" s="21">
        <v>0</v>
      </c>
    </row>
    <row r="925" spans="10:14" x14ac:dyDescent="0.25">
      <c r="J925">
        <f t="shared" si="20"/>
        <v>912</v>
      </c>
      <c r="K925" s="22" t="e">
        <v>#DIV/0!</v>
      </c>
      <c r="L925" s="22" t="e">
        <v>#DIV/0!</v>
      </c>
      <c r="M925" s="21">
        <v>0</v>
      </c>
      <c r="N925" s="21">
        <v>0</v>
      </c>
    </row>
    <row r="926" spans="10:14" x14ac:dyDescent="0.25">
      <c r="J926">
        <f t="shared" si="20"/>
        <v>913</v>
      </c>
      <c r="K926" s="22" t="e">
        <v>#DIV/0!</v>
      </c>
      <c r="L926" s="22" t="e">
        <v>#DIV/0!</v>
      </c>
      <c r="M926" s="21">
        <v>0</v>
      </c>
      <c r="N926" s="21">
        <v>0</v>
      </c>
    </row>
    <row r="927" spans="10:14" x14ac:dyDescent="0.25">
      <c r="J927">
        <f t="shared" si="20"/>
        <v>914</v>
      </c>
      <c r="K927" s="22" t="e">
        <v>#DIV/0!</v>
      </c>
      <c r="L927" s="22" t="e">
        <v>#DIV/0!</v>
      </c>
      <c r="M927" s="21">
        <v>0</v>
      </c>
      <c r="N927" s="21">
        <v>0</v>
      </c>
    </row>
    <row r="928" spans="10:14" x14ac:dyDescent="0.25">
      <c r="J928">
        <f t="shared" si="20"/>
        <v>915</v>
      </c>
      <c r="K928" s="22" t="e">
        <v>#DIV/0!</v>
      </c>
      <c r="L928" s="22" t="e">
        <v>#DIV/0!</v>
      </c>
      <c r="M928" s="21">
        <v>0</v>
      </c>
      <c r="N928" s="21">
        <v>0</v>
      </c>
    </row>
    <row r="929" spans="10:14" x14ac:dyDescent="0.25">
      <c r="J929">
        <f t="shared" si="20"/>
        <v>916</v>
      </c>
      <c r="K929" s="22" t="e">
        <v>#DIV/0!</v>
      </c>
      <c r="L929" s="22" t="e">
        <v>#DIV/0!</v>
      </c>
      <c r="M929" s="21">
        <v>0</v>
      </c>
      <c r="N929" s="21">
        <v>0</v>
      </c>
    </row>
    <row r="930" spans="10:14" x14ac:dyDescent="0.25">
      <c r="J930">
        <f t="shared" si="20"/>
        <v>917</v>
      </c>
      <c r="K930" s="22" t="e">
        <v>#DIV/0!</v>
      </c>
      <c r="L930" s="22" t="e">
        <v>#DIV/0!</v>
      </c>
      <c r="M930" s="21">
        <v>0</v>
      </c>
      <c r="N930" s="21">
        <v>0</v>
      </c>
    </row>
    <row r="931" spans="10:14" x14ac:dyDescent="0.25">
      <c r="J931">
        <f t="shared" si="20"/>
        <v>918</v>
      </c>
      <c r="K931" s="22" t="e">
        <v>#DIV/0!</v>
      </c>
      <c r="L931" s="22" t="e">
        <v>#DIV/0!</v>
      </c>
      <c r="M931" s="21">
        <v>0</v>
      </c>
      <c r="N931" s="21">
        <v>0</v>
      </c>
    </row>
    <row r="932" spans="10:14" x14ac:dyDescent="0.25">
      <c r="J932">
        <f t="shared" si="20"/>
        <v>919</v>
      </c>
      <c r="K932" s="22" t="e">
        <v>#DIV/0!</v>
      </c>
      <c r="L932" s="22" t="e">
        <v>#DIV/0!</v>
      </c>
      <c r="M932" s="21">
        <v>0</v>
      </c>
      <c r="N932" s="21">
        <v>0</v>
      </c>
    </row>
    <row r="933" spans="10:14" x14ac:dyDescent="0.25">
      <c r="J933">
        <f t="shared" si="20"/>
        <v>920</v>
      </c>
      <c r="K933" s="22" t="e">
        <v>#DIV/0!</v>
      </c>
      <c r="L933" s="22" t="e">
        <v>#DIV/0!</v>
      </c>
      <c r="M933" s="21">
        <v>0</v>
      </c>
      <c r="N933" s="21">
        <v>0</v>
      </c>
    </row>
    <row r="934" spans="10:14" x14ac:dyDescent="0.25">
      <c r="J934">
        <f t="shared" si="20"/>
        <v>921</v>
      </c>
      <c r="K934" s="22" t="e">
        <v>#DIV/0!</v>
      </c>
      <c r="L934" s="22" t="e">
        <v>#DIV/0!</v>
      </c>
      <c r="M934" s="21">
        <v>0</v>
      </c>
      <c r="N934" s="21">
        <v>0</v>
      </c>
    </row>
    <row r="935" spans="10:14" x14ac:dyDescent="0.25">
      <c r="J935">
        <f t="shared" si="20"/>
        <v>922</v>
      </c>
      <c r="K935" s="22" t="e">
        <v>#DIV/0!</v>
      </c>
      <c r="L935" s="22" t="e">
        <v>#DIV/0!</v>
      </c>
      <c r="M935" s="21">
        <v>0</v>
      </c>
      <c r="N935" s="21">
        <v>0</v>
      </c>
    </row>
    <row r="936" spans="10:14" x14ac:dyDescent="0.25">
      <c r="J936">
        <f t="shared" si="20"/>
        <v>923</v>
      </c>
      <c r="K936" s="22" t="e">
        <v>#DIV/0!</v>
      </c>
      <c r="L936" s="22" t="e">
        <v>#DIV/0!</v>
      </c>
      <c r="M936" s="21">
        <v>0</v>
      </c>
      <c r="N936" s="21">
        <v>0</v>
      </c>
    </row>
    <row r="937" spans="10:14" x14ac:dyDescent="0.25">
      <c r="J937">
        <f t="shared" si="20"/>
        <v>924</v>
      </c>
      <c r="K937" s="22" t="e">
        <v>#DIV/0!</v>
      </c>
      <c r="L937" s="22" t="e">
        <v>#DIV/0!</v>
      </c>
      <c r="M937" s="21">
        <v>0</v>
      </c>
      <c r="N937" s="21">
        <v>0</v>
      </c>
    </row>
    <row r="938" spans="10:14" x14ac:dyDescent="0.25">
      <c r="J938">
        <f t="shared" si="20"/>
        <v>925</v>
      </c>
      <c r="K938" s="22" t="e">
        <v>#DIV/0!</v>
      </c>
      <c r="L938" s="22" t="e">
        <v>#DIV/0!</v>
      </c>
      <c r="M938" s="21">
        <v>0</v>
      </c>
      <c r="N938" s="21">
        <v>0</v>
      </c>
    </row>
    <row r="939" spans="10:14" x14ac:dyDescent="0.25">
      <c r="J939">
        <f t="shared" si="20"/>
        <v>926</v>
      </c>
      <c r="K939" s="22" t="e">
        <v>#DIV/0!</v>
      </c>
      <c r="L939" s="22" t="e">
        <v>#DIV/0!</v>
      </c>
      <c r="M939" s="21">
        <v>0</v>
      </c>
      <c r="N939" s="21">
        <v>0</v>
      </c>
    </row>
    <row r="940" spans="10:14" x14ac:dyDescent="0.25">
      <c r="J940">
        <f t="shared" si="20"/>
        <v>927</v>
      </c>
      <c r="K940" s="22" t="e">
        <v>#DIV/0!</v>
      </c>
      <c r="L940" s="22" t="e">
        <v>#DIV/0!</v>
      </c>
      <c r="M940" s="21">
        <v>0</v>
      </c>
      <c r="N940" s="21">
        <v>0</v>
      </c>
    </row>
    <row r="941" spans="10:14" x14ac:dyDescent="0.25">
      <c r="J941">
        <f t="shared" si="20"/>
        <v>928</v>
      </c>
      <c r="K941" s="22" t="e">
        <v>#DIV/0!</v>
      </c>
      <c r="L941" s="22" t="e">
        <v>#DIV/0!</v>
      </c>
      <c r="M941" s="21">
        <v>0</v>
      </c>
      <c r="N941" s="21">
        <v>0</v>
      </c>
    </row>
    <row r="942" spans="10:14" x14ac:dyDescent="0.25">
      <c r="J942">
        <f t="shared" si="20"/>
        <v>929</v>
      </c>
      <c r="K942" s="22" t="e">
        <v>#DIV/0!</v>
      </c>
      <c r="L942" s="22" t="e">
        <v>#DIV/0!</v>
      </c>
      <c r="M942" s="21">
        <v>0</v>
      </c>
      <c r="N942" s="21">
        <v>0</v>
      </c>
    </row>
    <row r="943" spans="10:14" x14ac:dyDescent="0.25">
      <c r="J943">
        <f t="shared" si="20"/>
        <v>930</v>
      </c>
      <c r="K943" s="22" t="e">
        <v>#DIV/0!</v>
      </c>
      <c r="L943" s="22" t="e">
        <v>#DIV/0!</v>
      </c>
      <c r="M943" s="21">
        <v>0</v>
      </c>
      <c r="N943" s="21">
        <v>0</v>
      </c>
    </row>
    <row r="944" spans="10:14" x14ac:dyDescent="0.25">
      <c r="J944">
        <f t="shared" si="20"/>
        <v>931</v>
      </c>
      <c r="K944" s="22" t="e">
        <v>#DIV/0!</v>
      </c>
      <c r="L944" s="22" t="e">
        <v>#DIV/0!</v>
      </c>
      <c r="M944" s="21">
        <v>0</v>
      </c>
      <c r="N944" s="21">
        <v>0</v>
      </c>
    </row>
    <row r="945" spans="10:14" x14ac:dyDescent="0.25">
      <c r="J945">
        <f t="shared" si="20"/>
        <v>932</v>
      </c>
      <c r="K945" s="22" t="e">
        <v>#DIV/0!</v>
      </c>
      <c r="L945" s="22" t="e">
        <v>#DIV/0!</v>
      </c>
      <c r="M945" s="21">
        <v>0</v>
      </c>
      <c r="N945" s="21">
        <v>0</v>
      </c>
    </row>
    <row r="946" spans="10:14" x14ac:dyDescent="0.25">
      <c r="J946">
        <f t="shared" ref="J946:J1009" si="21">1+J945</f>
        <v>933</v>
      </c>
      <c r="K946" s="22" t="e">
        <v>#DIV/0!</v>
      </c>
      <c r="L946" s="22" t="e">
        <v>#DIV/0!</v>
      </c>
      <c r="M946" s="21">
        <v>0</v>
      </c>
      <c r="N946" s="21">
        <v>0</v>
      </c>
    </row>
    <row r="947" spans="10:14" x14ac:dyDescent="0.25">
      <c r="J947">
        <f t="shared" si="21"/>
        <v>934</v>
      </c>
      <c r="K947" s="22" t="e">
        <v>#DIV/0!</v>
      </c>
      <c r="L947" s="22" t="e">
        <v>#DIV/0!</v>
      </c>
      <c r="M947" s="21">
        <v>0</v>
      </c>
      <c r="N947" s="21">
        <v>0</v>
      </c>
    </row>
    <row r="948" spans="10:14" x14ac:dyDescent="0.25">
      <c r="J948">
        <f t="shared" si="21"/>
        <v>935</v>
      </c>
      <c r="K948" s="22" t="e">
        <v>#DIV/0!</v>
      </c>
      <c r="L948" s="22" t="e">
        <v>#DIV/0!</v>
      </c>
      <c r="M948" s="21">
        <v>0</v>
      </c>
      <c r="N948" s="21">
        <v>0</v>
      </c>
    </row>
    <row r="949" spans="10:14" x14ac:dyDescent="0.25">
      <c r="J949">
        <f t="shared" si="21"/>
        <v>936</v>
      </c>
      <c r="K949" s="22" t="e">
        <v>#DIV/0!</v>
      </c>
      <c r="L949" s="22" t="e">
        <v>#DIV/0!</v>
      </c>
      <c r="M949" s="21">
        <v>0</v>
      </c>
      <c r="N949" s="21">
        <v>0</v>
      </c>
    </row>
    <row r="950" spans="10:14" x14ac:dyDescent="0.25">
      <c r="J950">
        <f t="shared" si="21"/>
        <v>937</v>
      </c>
      <c r="K950" s="22" t="e">
        <v>#DIV/0!</v>
      </c>
      <c r="L950" s="22" t="e">
        <v>#DIV/0!</v>
      </c>
      <c r="M950" s="21">
        <v>0</v>
      </c>
      <c r="N950" s="21">
        <v>0</v>
      </c>
    </row>
    <row r="951" spans="10:14" x14ac:dyDescent="0.25">
      <c r="J951">
        <f t="shared" si="21"/>
        <v>938</v>
      </c>
      <c r="K951" s="22" t="e">
        <v>#DIV/0!</v>
      </c>
      <c r="L951" s="22" t="e">
        <v>#DIV/0!</v>
      </c>
      <c r="M951" s="21">
        <v>0</v>
      </c>
      <c r="N951" s="21">
        <v>0</v>
      </c>
    </row>
    <row r="952" spans="10:14" x14ac:dyDescent="0.25">
      <c r="J952">
        <f t="shared" si="21"/>
        <v>939</v>
      </c>
      <c r="K952" s="22" t="e">
        <v>#DIV/0!</v>
      </c>
      <c r="L952" s="22" t="e">
        <v>#DIV/0!</v>
      </c>
      <c r="M952" s="21">
        <v>0</v>
      </c>
      <c r="N952" s="21">
        <v>0</v>
      </c>
    </row>
    <row r="953" spans="10:14" x14ac:dyDescent="0.25">
      <c r="J953">
        <f t="shared" si="21"/>
        <v>940</v>
      </c>
      <c r="K953" s="22" t="e">
        <v>#DIV/0!</v>
      </c>
      <c r="L953" s="22" t="e">
        <v>#DIV/0!</v>
      </c>
      <c r="M953" s="21">
        <v>0</v>
      </c>
      <c r="N953" s="21">
        <v>0</v>
      </c>
    </row>
    <row r="954" spans="10:14" x14ac:dyDescent="0.25">
      <c r="J954">
        <f t="shared" si="21"/>
        <v>941</v>
      </c>
      <c r="K954" s="22" t="e">
        <v>#DIV/0!</v>
      </c>
      <c r="L954" s="22" t="e">
        <v>#DIV/0!</v>
      </c>
      <c r="M954" s="21">
        <v>0</v>
      </c>
      <c r="N954" s="21">
        <v>0</v>
      </c>
    </row>
    <row r="955" spans="10:14" x14ac:dyDescent="0.25">
      <c r="J955">
        <f t="shared" si="21"/>
        <v>942</v>
      </c>
      <c r="K955" s="22" t="e">
        <v>#DIV/0!</v>
      </c>
      <c r="L955" s="22" t="e">
        <v>#DIV/0!</v>
      </c>
      <c r="M955" s="21">
        <v>0</v>
      </c>
      <c r="N955" s="21">
        <v>0</v>
      </c>
    </row>
    <row r="956" spans="10:14" x14ac:dyDescent="0.25">
      <c r="J956">
        <f t="shared" si="21"/>
        <v>943</v>
      </c>
      <c r="K956" s="22" t="e">
        <v>#DIV/0!</v>
      </c>
      <c r="L956" s="22" t="e">
        <v>#DIV/0!</v>
      </c>
      <c r="M956" s="21">
        <v>0</v>
      </c>
      <c r="N956" s="21">
        <v>0</v>
      </c>
    </row>
    <row r="957" spans="10:14" x14ac:dyDescent="0.25">
      <c r="J957">
        <f t="shared" si="21"/>
        <v>944</v>
      </c>
      <c r="K957" s="22" t="e">
        <v>#DIV/0!</v>
      </c>
      <c r="L957" s="22" t="e">
        <v>#DIV/0!</v>
      </c>
      <c r="M957" s="21">
        <v>0</v>
      </c>
      <c r="N957" s="21">
        <v>0</v>
      </c>
    </row>
    <row r="958" spans="10:14" x14ac:dyDescent="0.25">
      <c r="J958">
        <f t="shared" si="21"/>
        <v>945</v>
      </c>
      <c r="K958" s="22" t="e">
        <v>#DIV/0!</v>
      </c>
      <c r="L958" s="22" t="e">
        <v>#DIV/0!</v>
      </c>
      <c r="M958" s="21">
        <v>0</v>
      </c>
      <c r="N958" s="21">
        <v>0</v>
      </c>
    </row>
    <row r="959" spans="10:14" x14ac:dyDescent="0.25">
      <c r="J959">
        <f t="shared" si="21"/>
        <v>946</v>
      </c>
      <c r="K959" s="22" t="e">
        <v>#DIV/0!</v>
      </c>
      <c r="L959" s="22" t="e">
        <v>#DIV/0!</v>
      </c>
      <c r="M959" s="21">
        <v>0</v>
      </c>
      <c r="N959" s="21">
        <v>0</v>
      </c>
    </row>
    <row r="960" spans="10:14" x14ac:dyDescent="0.25">
      <c r="J960">
        <f t="shared" si="21"/>
        <v>947</v>
      </c>
      <c r="K960" s="22" t="e">
        <v>#DIV/0!</v>
      </c>
      <c r="L960" s="22" t="e">
        <v>#DIV/0!</v>
      </c>
      <c r="M960" s="21">
        <v>0</v>
      </c>
      <c r="N960" s="21">
        <v>0</v>
      </c>
    </row>
    <row r="961" spans="10:14" x14ac:dyDescent="0.25">
      <c r="J961">
        <f t="shared" si="21"/>
        <v>948</v>
      </c>
      <c r="K961" s="22" t="e">
        <v>#DIV/0!</v>
      </c>
      <c r="L961" s="22" t="e">
        <v>#DIV/0!</v>
      </c>
      <c r="M961" s="21">
        <v>0</v>
      </c>
      <c r="N961" s="21">
        <v>0</v>
      </c>
    </row>
    <row r="962" spans="10:14" x14ac:dyDescent="0.25">
      <c r="J962">
        <f t="shared" si="21"/>
        <v>949</v>
      </c>
      <c r="K962" s="22" t="e">
        <v>#DIV/0!</v>
      </c>
      <c r="L962" s="22" t="e">
        <v>#DIV/0!</v>
      </c>
      <c r="M962" s="21">
        <v>0</v>
      </c>
      <c r="N962" s="21">
        <v>0</v>
      </c>
    </row>
    <row r="963" spans="10:14" x14ac:dyDescent="0.25">
      <c r="J963">
        <f t="shared" si="21"/>
        <v>950</v>
      </c>
      <c r="K963" s="22" t="e">
        <v>#DIV/0!</v>
      </c>
      <c r="L963" s="22" t="e">
        <v>#DIV/0!</v>
      </c>
      <c r="M963" s="21">
        <v>0</v>
      </c>
      <c r="N963" s="21">
        <v>0</v>
      </c>
    </row>
    <row r="964" spans="10:14" x14ac:dyDescent="0.25">
      <c r="J964">
        <f t="shared" si="21"/>
        <v>951</v>
      </c>
      <c r="K964" s="22" t="e">
        <v>#DIV/0!</v>
      </c>
      <c r="L964" s="22" t="e">
        <v>#DIV/0!</v>
      </c>
      <c r="M964" s="21">
        <v>0</v>
      </c>
      <c r="N964" s="21">
        <v>0</v>
      </c>
    </row>
    <row r="965" spans="10:14" x14ac:dyDescent="0.25">
      <c r="J965">
        <f t="shared" si="21"/>
        <v>952</v>
      </c>
      <c r="K965" s="22" t="e">
        <v>#DIV/0!</v>
      </c>
      <c r="L965" s="22" t="e">
        <v>#DIV/0!</v>
      </c>
      <c r="M965" s="21">
        <v>0</v>
      </c>
      <c r="N965" s="21">
        <v>0</v>
      </c>
    </row>
    <row r="966" spans="10:14" x14ac:dyDescent="0.25">
      <c r="J966">
        <f t="shared" si="21"/>
        <v>953</v>
      </c>
      <c r="K966" s="22" t="e">
        <v>#DIV/0!</v>
      </c>
      <c r="L966" s="22" t="e">
        <v>#DIV/0!</v>
      </c>
      <c r="M966" s="21">
        <v>0</v>
      </c>
      <c r="N966" s="21">
        <v>0</v>
      </c>
    </row>
    <row r="967" spans="10:14" x14ac:dyDescent="0.25">
      <c r="J967">
        <f t="shared" si="21"/>
        <v>954</v>
      </c>
      <c r="K967" s="22" t="e">
        <v>#DIV/0!</v>
      </c>
      <c r="L967" s="22" t="e">
        <v>#DIV/0!</v>
      </c>
      <c r="M967" s="21">
        <v>0</v>
      </c>
      <c r="N967" s="21">
        <v>0</v>
      </c>
    </row>
    <row r="968" spans="10:14" x14ac:dyDescent="0.25">
      <c r="J968">
        <f t="shared" si="21"/>
        <v>955</v>
      </c>
      <c r="K968" s="22" t="e">
        <v>#DIV/0!</v>
      </c>
      <c r="L968" s="22" t="e">
        <v>#DIV/0!</v>
      </c>
      <c r="M968" s="21">
        <v>0</v>
      </c>
      <c r="N968" s="21">
        <v>0</v>
      </c>
    </row>
    <row r="969" spans="10:14" x14ac:dyDescent="0.25">
      <c r="J969">
        <f t="shared" si="21"/>
        <v>956</v>
      </c>
      <c r="K969" s="22" t="e">
        <v>#DIV/0!</v>
      </c>
      <c r="L969" s="22" t="e">
        <v>#DIV/0!</v>
      </c>
      <c r="M969" s="21">
        <v>0</v>
      </c>
      <c r="N969" s="21">
        <v>0</v>
      </c>
    </row>
    <row r="970" spans="10:14" x14ac:dyDescent="0.25">
      <c r="J970">
        <f t="shared" si="21"/>
        <v>957</v>
      </c>
      <c r="K970" s="22" t="e">
        <v>#DIV/0!</v>
      </c>
      <c r="L970" s="22" t="e">
        <v>#DIV/0!</v>
      </c>
      <c r="M970" s="21">
        <v>0</v>
      </c>
      <c r="N970" s="21">
        <v>0</v>
      </c>
    </row>
    <row r="971" spans="10:14" x14ac:dyDescent="0.25">
      <c r="J971">
        <f t="shared" si="21"/>
        <v>958</v>
      </c>
      <c r="K971" s="22" t="e">
        <v>#DIV/0!</v>
      </c>
      <c r="L971" s="22" t="e">
        <v>#DIV/0!</v>
      </c>
      <c r="M971" s="21">
        <v>0</v>
      </c>
      <c r="N971" s="21">
        <v>0</v>
      </c>
    </row>
    <row r="972" spans="10:14" x14ac:dyDescent="0.25">
      <c r="J972">
        <f t="shared" si="21"/>
        <v>959</v>
      </c>
      <c r="K972" s="22" t="e">
        <v>#DIV/0!</v>
      </c>
      <c r="L972" s="22" t="e">
        <v>#DIV/0!</v>
      </c>
      <c r="M972" s="21">
        <v>0</v>
      </c>
      <c r="N972" s="21">
        <v>0</v>
      </c>
    </row>
    <row r="973" spans="10:14" x14ac:dyDescent="0.25">
      <c r="J973">
        <f t="shared" si="21"/>
        <v>960</v>
      </c>
      <c r="K973" s="22" t="e">
        <v>#DIV/0!</v>
      </c>
      <c r="L973" s="22" t="e">
        <v>#DIV/0!</v>
      </c>
      <c r="M973" s="21">
        <v>0</v>
      </c>
      <c r="N973" s="21">
        <v>0</v>
      </c>
    </row>
    <row r="974" spans="10:14" x14ac:dyDescent="0.25">
      <c r="J974">
        <f t="shared" si="21"/>
        <v>961</v>
      </c>
      <c r="K974" s="22" t="e">
        <v>#DIV/0!</v>
      </c>
      <c r="L974" s="22" t="e">
        <v>#DIV/0!</v>
      </c>
      <c r="M974" s="21">
        <v>0</v>
      </c>
      <c r="N974" s="21">
        <v>0</v>
      </c>
    </row>
    <row r="975" spans="10:14" x14ac:dyDescent="0.25">
      <c r="J975">
        <f t="shared" si="21"/>
        <v>962</v>
      </c>
      <c r="K975" s="22" t="e">
        <v>#DIV/0!</v>
      </c>
      <c r="L975" s="22" t="e">
        <v>#DIV/0!</v>
      </c>
      <c r="M975" s="21">
        <v>0</v>
      </c>
      <c r="N975" s="21">
        <v>0</v>
      </c>
    </row>
    <row r="976" spans="10:14" x14ac:dyDescent="0.25">
      <c r="J976">
        <f t="shared" si="21"/>
        <v>963</v>
      </c>
      <c r="K976" s="22" t="e">
        <v>#DIV/0!</v>
      </c>
      <c r="L976" s="22" t="e">
        <v>#DIV/0!</v>
      </c>
      <c r="M976" s="21">
        <v>0</v>
      </c>
      <c r="N976" s="21">
        <v>0</v>
      </c>
    </row>
    <row r="977" spans="10:14" x14ac:dyDescent="0.25">
      <c r="J977">
        <f t="shared" si="21"/>
        <v>964</v>
      </c>
      <c r="K977" s="22" t="e">
        <v>#DIV/0!</v>
      </c>
      <c r="L977" s="22" t="e">
        <v>#DIV/0!</v>
      </c>
      <c r="M977" s="21">
        <v>0</v>
      </c>
      <c r="N977" s="21">
        <v>0</v>
      </c>
    </row>
    <row r="978" spans="10:14" x14ac:dyDescent="0.25">
      <c r="J978">
        <f t="shared" si="21"/>
        <v>965</v>
      </c>
      <c r="K978" s="22" t="e">
        <v>#DIV/0!</v>
      </c>
      <c r="L978" s="22" t="e">
        <v>#DIV/0!</v>
      </c>
      <c r="M978" s="21">
        <v>0</v>
      </c>
      <c r="N978" s="21">
        <v>0</v>
      </c>
    </row>
    <row r="979" spans="10:14" x14ac:dyDescent="0.25">
      <c r="J979">
        <f t="shared" si="21"/>
        <v>966</v>
      </c>
      <c r="K979" s="22" t="e">
        <v>#DIV/0!</v>
      </c>
      <c r="L979" s="22" t="e">
        <v>#DIV/0!</v>
      </c>
      <c r="M979" s="21">
        <v>0</v>
      </c>
      <c r="N979" s="21">
        <v>0</v>
      </c>
    </row>
    <row r="980" spans="10:14" x14ac:dyDescent="0.25">
      <c r="J980">
        <f t="shared" si="21"/>
        <v>967</v>
      </c>
      <c r="K980" s="22" t="e">
        <v>#DIV/0!</v>
      </c>
      <c r="L980" s="22" t="e">
        <v>#DIV/0!</v>
      </c>
      <c r="M980" s="21">
        <v>0</v>
      </c>
      <c r="N980" s="21">
        <v>0</v>
      </c>
    </row>
    <row r="981" spans="10:14" x14ac:dyDescent="0.25">
      <c r="J981">
        <f t="shared" si="21"/>
        <v>968</v>
      </c>
      <c r="K981" s="22" t="e">
        <v>#DIV/0!</v>
      </c>
      <c r="L981" s="22" t="e">
        <v>#DIV/0!</v>
      </c>
      <c r="M981" s="21">
        <v>0</v>
      </c>
      <c r="N981" s="21">
        <v>0</v>
      </c>
    </row>
    <row r="982" spans="10:14" x14ac:dyDescent="0.25">
      <c r="J982">
        <f t="shared" si="21"/>
        <v>969</v>
      </c>
      <c r="K982" s="22" t="e">
        <v>#DIV/0!</v>
      </c>
      <c r="L982" s="22" t="e">
        <v>#DIV/0!</v>
      </c>
      <c r="M982" s="21">
        <v>0</v>
      </c>
      <c r="N982" s="21">
        <v>0</v>
      </c>
    </row>
    <row r="983" spans="10:14" x14ac:dyDescent="0.25">
      <c r="J983">
        <f t="shared" si="21"/>
        <v>970</v>
      </c>
      <c r="K983" s="22" t="e">
        <v>#DIV/0!</v>
      </c>
      <c r="L983" s="22" t="e">
        <v>#DIV/0!</v>
      </c>
      <c r="M983" s="21">
        <v>0</v>
      </c>
      <c r="N983" s="21">
        <v>0</v>
      </c>
    </row>
    <row r="984" spans="10:14" x14ac:dyDescent="0.25">
      <c r="J984">
        <f t="shared" si="21"/>
        <v>971</v>
      </c>
      <c r="K984" s="22" t="e">
        <v>#DIV/0!</v>
      </c>
      <c r="L984" s="22" t="e">
        <v>#DIV/0!</v>
      </c>
      <c r="M984" s="21">
        <v>0</v>
      </c>
      <c r="N984" s="21">
        <v>0</v>
      </c>
    </row>
    <row r="985" spans="10:14" x14ac:dyDescent="0.25">
      <c r="J985">
        <f t="shared" si="21"/>
        <v>972</v>
      </c>
      <c r="K985" s="22" t="e">
        <v>#DIV/0!</v>
      </c>
      <c r="L985" s="22" t="e">
        <v>#DIV/0!</v>
      </c>
      <c r="M985" s="21">
        <v>0</v>
      </c>
      <c r="N985" s="21">
        <v>0</v>
      </c>
    </row>
    <row r="986" spans="10:14" x14ac:dyDescent="0.25">
      <c r="J986">
        <f t="shared" si="21"/>
        <v>973</v>
      </c>
      <c r="K986" s="22" t="e">
        <v>#DIV/0!</v>
      </c>
      <c r="L986" s="22" t="e">
        <v>#DIV/0!</v>
      </c>
      <c r="M986" s="21">
        <v>0</v>
      </c>
      <c r="N986" s="21">
        <v>0</v>
      </c>
    </row>
    <row r="987" spans="10:14" x14ac:dyDescent="0.25">
      <c r="J987">
        <f t="shared" si="21"/>
        <v>974</v>
      </c>
      <c r="K987" s="22" t="e">
        <v>#DIV/0!</v>
      </c>
      <c r="L987" s="22" t="e">
        <v>#DIV/0!</v>
      </c>
      <c r="M987" s="21">
        <v>0</v>
      </c>
      <c r="N987" s="21">
        <v>0</v>
      </c>
    </row>
    <row r="988" spans="10:14" x14ac:dyDescent="0.25">
      <c r="J988">
        <f t="shared" si="21"/>
        <v>975</v>
      </c>
      <c r="K988" s="22" t="e">
        <v>#DIV/0!</v>
      </c>
      <c r="L988" s="22" t="e">
        <v>#DIV/0!</v>
      </c>
      <c r="M988" s="21">
        <v>0</v>
      </c>
      <c r="N988" s="21">
        <v>0</v>
      </c>
    </row>
    <row r="989" spans="10:14" x14ac:dyDescent="0.25">
      <c r="J989">
        <f t="shared" si="21"/>
        <v>976</v>
      </c>
      <c r="K989" s="22" t="e">
        <v>#DIV/0!</v>
      </c>
      <c r="L989" s="22" t="e">
        <v>#DIV/0!</v>
      </c>
      <c r="M989" s="21">
        <v>0</v>
      </c>
      <c r="N989" s="21">
        <v>0</v>
      </c>
    </row>
    <row r="990" spans="10:14" x14ac:dyDescent="0.25">
      <c r="J990">
        <f t="shared" si="21"/>
        <v>977</v>
      </c>
      <c r="K990" s="22" t="e">
        <v>#DIV/0!</v>
      </c>
      <c r="L990" s="22" t="e">
        <v>#DIV/0!</v>
      </c>
      <c r="M990" s="21">
        <v>0</v>
      </c>
      <c r="N990" s="21">
        <v>0</v>
      </c>
    </row>
    <row r="991" spans="10:14" x14ac:dyDescent="0.25">
      <c r="J991">
        <f t="shared" si="21"/>
        <v>978</v>
      </c>
      <c r="K991" s="22" t="e">
        <v>#DIV/0!</v>
      </c>
      <c r="L991" s="22" t="e">
        <v>#DIV/0!</v>
      </c>
      <c r="M991" s="21">
        <v>0</v>
      </c>
      <c r="N991" s="21">
        <v>0</v>
      </c>
    </row>
    <row r="992" spans="10:14" x14ac:dyDescent="0.25">
      <c r="J992">
        <f t="shared" si="21"/>
        <v>979</v>
      </c>
      <c r="K992" s="22" t="e">
        <v>#DIV/0!</v>
      </c>
      <c r="L992" s="22" t="e">
        <v>#DIV/0!</v>
      </c>
      <c r="M992" s="21">
        <v>0</v>
      </c>
      <c r="N992" s="21">
        <v>0</v>
      </c>
    </row>
    <row r="993" spans="10:14" x14ac:dyDescent="0.25">
      <c r="J993">
        <f t="shared" si="21"/>
        <v>980</v>
      </c>
      <c r="K993" s="22" t="e">
        <v>#DIV/0!</v>
      </c>
      <c r="L993" s="22" t="e">
        <v>#DIV/0!</v>
      </c>
      <c r="M993" s="21">
        <v>0</v>
      </c>
      <c r="N993" s="21">
        <v>0</v>
      </c>
    </row>
    <row r="994" spans="10:14" x14ac:dyDescent="0.25">
      <c r="J994">
        <f t="shared" si="21"/>
        <v>981</v>
      </c>
      <c r="K994" s="22" t="e">
        <v>#DIV/0!</v>
      </c>
      <c r="L994" s="22" t="e">
        <v>#DIV/0!</v>
      </c>
      <c r="M994" s="21">
        <v>0</v>
      </c>
      <c r="N994" s="21">
        <v>0</v>
      </c>
    </row>
    <row r="995" spans="10:14" x14ac:dyDescent="0.25">
      <c r="J995">
        <f t="shared" si="21"/>
        <v>982</v>
      </c>
      <c r="K995" s="22" t="e">
        <v>#DIV/0!</v>
      </c>
      <c r="L995" s="22" t="e">
        <v>#DIV/0!</v>
      </c>
      <c r="M995" s="21">
        <v>0</v>
      </c>
      <c r="N995" s="21">
        <v>0</v>
      </c>
    </row>
    <row r="996" spans="10:14" x14ac:dyDescent="0.25">
      <c r="J996">
        <f t="shared" si="21"/>
        <v>983</v>
      </c>
      <c r="K996" s="22" t="e">
        <v>#DIV/0!</v>
      </c>
      <c r="L996" s="22" t="e">
        <v>#DIV/0!</v>
      </c>
      <c r="M996" s="21">
        <v>0</v>
      </c>
      <c r="N996" s="21">
        <v>0</v>
      </c>
    </row>
    <row r="997" spans="10:14" x14ac:dyDescent="0.25">
      <c r="J997">
        <f t="shared" si="21"/>
        <v>984</v>
      </c>
      <c r="K997" s="22" t="e">
        <v>#DIV/0!</v>
      </c>
      <c r="L997" s="22" t="e">
        <v>#DIV/0!</v>
      </c>
      <c r="M997" s="21">
        <v>0</v>
      </c>
      <c r="N997" s="21">
        <v>0</v>
      </c>
    </row>
    <row r="998" spans="10:14" x14ac:dyDescent="0.25">
      <c r="J998">
        <f t="shared" si="21"/>
        <v>985</v>
      </c>
      <c r="K998" s="22" t="e">
        <v>#DIV/0!</v>
      </c>
      <c r="L998" s="22" t="e">
        <v>#DIV/0!</v>
      </c>
      <c r="M998" s="21">
        <v>0</v>
      </c>
      <c r="N998" s="21">
        <v>0</v>
      </c>
    </row>
    <row r="999" spans="10:14" x14ac:dyDescent="0.25">
      <c r="J999">
        <f t="shared" si="21"/>
        <v>986</v>
      </c>
      <c r="K999" s="22" t="e">
        <v>#DIV/0!</v>
      </c>
      <c r="L999" s="22" t="e">
        <v>#DIV/0!</v>
      </c>
      <c r="M999" s="21">
        <v>0</v>
      </c>
      <c r="N999" s="21">
        <v>0</v>
      </c>
    </row>
    <row r="1000" spans="10:14" x14ac:dyDescent="0.25">
      <c r="J1000">
        <f t="shared" si="21"/>
        <v>987</v>
      </c>
      <c r="K1000" s="22" t="e">
        <v>#DIV/0!</v>
      </c>
      <c r="L1000" s="22" t="e">
        <v>#DIV/0!</v>
      </c>
      <c r="M1000" s="21">
        <v>0</v>
      </c>
      <c r="N1000" s="21">
        <v>0</v>
      </c>
    </row>
    <row r="1001" spans="10:14" x14ac:dyDescent="0.25">
      <c r="J1001">
        <f t="shared" si="21"/>
        <v>988</v>
      </c>
      <c r="K1001" s="22" t="e">
        <v>#DIV/0!</v>
      </c>
      <c r="L1001" s="22" t="e">
        <v>#DIV/0!</v>
      </c>
      <c r="M1001" s="21">
        <v>0</v>
      </c>
      <c r="N1001" s="21">
        <v>0</v>
      </c>
    </row>
    <row r="1002" spans="10:14" x14ac:dyDescent="0.25">
      <c r="J1002">
        <f t="shared" si="21"/>
        <v>989</v>
      </c>
      <c r="K1002" s="22" t="e">
        <v>#DIV/0!</v>
      </c>
      <c r="L1002" s="22" t="e">
        <v>#DIV/0!</v>
      </c>
      <c r="M1002" s="21">
        <v>0</v>
      </c>
      <c r="N1002" s="21">
        <v>0</v>
      </c>
    </row>
    <row r="1003" spans="10:14" x14ac:dyDescent="0.25">
      <c r="J1003">
        <f t="shared" si="21"/>
        <v>990</v>
      </c>
      <c r="K1003" s="22" t="e">
        <v>#DIV/0!</v>
      </c>
      <c r="L1003" s="22" t="e">
        <v>#DIV/0!</v>
      </c>
      <c r="M1003" s="21">
        <v>0</v>
      </c>
      <c r="N1003" s="21">
        <v>0</v>
      </c>
    </row>
    <row r="1004" spans="10:14" x14ac:dyDescent="0.25">
      <c r="J1004">
        <f t="shared" si="21"/>
        <v>991</v>
      </c>
      <c r="K1004" s="22" t="e">
        <v>#DIV/0!</v>
      </c>
      <c r="L1004" s="22" t="e">
        <v>#DIV/0!</v>
      </c>
      <c r="M1004" s="21">
        <v>0</v>
      </c>
      <c r="N1004" s="21">
        <v>0</v>
      </c>
    </row>
    <row r="1005" spans="10:14" x14ac:dyDescent="0.25">
      <c r="J1005">
        <f t="shared" si="21"/>
        <v>992</v>
      </c>
      <c r="K1005" s="22" t="e">
        <v>#DIV/0!</v>
      </c>
      <c r="L1005" s="22" t="e">
        <v>#DIV/0!</v>
      </c>
      <c r="M1005" s="21">
        <v>0</v>
      </c>
      <c r="N1005" s="21">
        <v>0</v>
      </c>
    </row>
    <row r="1006" spans="10:14" x14ac:dyDescent="0.25">
      <c r="J1006">
        <f t="shared" si="21"/>
        <v>993</v>
      </c>
      <c r="K1006" s="22" t="e">
        <v>#DIV/0!</v>
      </c>
      <c r="L1006" s="22" t="e">
        <v>#DIV/0!</v>
      </c>
      <c r="M1006" s="21">
        <v>0</v>
      </c>
      <c r="N1006" s="21">
        <v>0</v>
      </c>
    </row>
    <row r="1007" spans="10:14" x14ac:dyDescent="0.25">
      <c r="J1007">
        <f t="shared" si="21"/>
        <v>994</v>
      </c>
      <c r="K1007" s="22" t="e">
        <v>#DIV/0!</v>
      </c>
      <c r="L1007" s="22" t="e">
        <v>#DIV/0!</v>
      </c>
      <c r="M1007" s="21">
        <v>0</v>
      </c>
      <c r="N1007" s="21">
        <v>0</v>
      </c>
    </row>
    <row r="1008" spans="10:14" x14ac:dyDescent="0.25">
      <c r="J1008">
        <f t="shared" si="21"/>
        <v>995</v>
      </c>
      <c r="K1008" s="22" t="e">
        <v>#DIV/0!</v>
      </c>
      <c r="L1008" s="22" t="e">
        <v>#DIV/0!</v>
      </c>
      <c r="M1008" s="21">
        <v>0</v>
      </c>
      <c r="N1008" s="21">
        <v>0</v>
      </c>
    </row>
    <row r="1009" spans="10:14" x14ac:dyDescent="0.25">
      <c r="J1009">
        <f t="shared" si="21"/>
        <v>996</v>
      </c>
      <c r="K1009" s="22" t="e">
        <v>#DIV/0!</v>
      </c>
      <c r="L1009" s="22" t="e">
        <v>#DIV/0!</v>
      </c>
      <c r="M1009" s="21">
        <v>0</v>
      </c>
      <c r="N1009" s="21">
        <v>0</v>
      </c>
    </row>
    <row r="1010" spans="10:14" x14ac:dyDescent="0.25">
      <c r="J1010">
        <f t="shared" ref="J1010:J1013" si="22">1+J1009</f>
        <v>997</v>
      </c>
      <c r="K1010" s="22" t="e">
        <v>#DIV/0!</v>
      </c>
      <c r="L1010" s="22" t="e">
        <v>#DIV/0!</v>
      </c>
      <c r="M1010" s="21">
        <v>0</v>
      </c>
      <c r="N1010" s="21">
        <v>0</v>
      </c>
    </row>
    <row r="1011" spans="10:14" x14ac:dyDescent="0.25">
      <c r="J1011">
        <f t="shared" si="22"/>
        <v>998</v>
      </c>
      <c r="K1011" s="22" t="e">
        <v>#DIV/0!</v>
      </c>
      <c r="L1011" s="22" t="e">
        <v>#DIV/0!</v>
      </c>
      <c r="M1011" s="21">
        <v>0</v>
      </c>
      <c r="N1011" s="21">
        <v>0</v>
      </c>
    </row>
    <row r="1012" spans="10:14" x14ac:dyDescent="0.25">
      <c r="J1012">
        <f t="shared" si="22"/>
        <v>999</v>
      </c>
      <c r="K1012" s="22" t="e">
        <v>#DIV/0!</v>
      </c>
      <c r="L1012" s="22" t="e">
        <v>#DIV/0!</v>
      </c>
      <c r="M1012" s="21">
        <v>0</v>
      </c>
      <c r="N1012" s="21">
        <v>0</v>
      </c>
    </row>
    <row r="1013" spans="10:14" x14ac:dyDescent="0.25">
      <c r="J1013">
        <f t="shared" si="22"/>
        <v>1000</v>
      </c>
      <c r="K1013" s="22" t="e">
        <v>#DIV/0!</v>
      </c>
      <c r="L1013" s="22" t="e">
        <v>#DIV/0!</v>
      </c>
      <c r="M1013" s="21">
        <v>0</v>
      </c>
      <c r="N1013" s="21">
        <v>0</v>
      </c>
    </row>
  </sheetData>
  <mergeCells count="1">
    <mergeCell ref="U12:V12"/>
  </mergeCells>
  <dataValidations count="1">
    <dataValidation type="list" allowBlank="1" showInputMessage="1" showErrorMessage="1" sqref="N4" xr:uid="{14F359BB-C52A-47A3-B756-9C5F96AF8110}">
      <formula1>"Base Case, Market Crash, High Inflation, Rising Interest Rate"</formula1>
    </dataValidation>
  </dataValidations>
  <hyperlinks>
    <hyperlink ref="A1" location="Main!A1" display="Main" xr:uid="{73F323EE-0DA5-46B4-92FA-1E3C7D8564B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2025-05-12T11:22:55Z</cp:lastPrinted>
  <dcterms:created xsi:type="dcterms:W3CDTF">2025-05-06T15:21:59Z</dcterms:created>
  <dcterms:modified xsi:type="dcterms:W3CDTF">2025-06-26T11:46:23Z</dcterms:modified>
</cp:coreProperties>
</file>