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0F31D924-88B9-4CC8-9628-CF8B2DA37652}" xr6:coauthVersionLast="47" xr6:coauthVersionMax="47" xr10:uidLastSave="{00000000-0000-0000-0000-000000000000}"/>
  <bookViews>
    <workbookView xWindow="19095" yWindow="0" windowWidth="19410" windowHeight="20925" xr2:uid="{9E61692A-3B0C-4E53-8231-8E3F198A4297}"/>
  </bookViews>
  <sheets>
    <sheet name="Mai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" i="1" l="1"/>
  <c r="I4" i="1"/>
  <c r="I6" i="1"/>
  <c r="I5" i="1"/>
</calcChain>
</file>

<file path=xl/sharedStrings.xml><?xml version="1.0" encoding="utf-8"?>
<sst xmlns="http://schemas.openxmlformats.org/spreadsheetml/2006/main" count="17" uniqueCount="15">
  <si>
    <t>Aditya Birla Fashion &amp; Retail</t>
  </si>
  <si>
    <t>IR</t>
  </si>
  <si>
    <t>ABFRL.NS</t>
  </si>
  <si>
    <t>Price</t>
  </si>
  <si>
    <t>Shares</t>
  </si>
  <si>
    <t>MC</t>
  </si>
  <si>
    <t>Cash</t>
  </si>
  <si>
    <t>Debt</t>
  </si>
  <si>
    <t>EV</t>
  </si>
  <si>
    <t>numbers in mio INR</t>
  </si>
  <si>
    <t>Lifestyle Brands:</t>
  </si>
  <si>
    <t>Q424</t>
  </si>
  <si>
    <t>Louis Philippe, Van Heusen, Allen Solly, Peter England</t>
  </si>
  <si>
    <t>Retailer: Pantaloons, Style Up -&gt; Brands:</t>
  </si>
  <si>
    <t>Ralph Lauren, Hackett London, Ted Baker, Fred Perry, Reebok etc.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</si>
</sst>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3" fontId="0" fillId="0" borderId="0" xfId="0" applyNumberFormat="1"/>
    <xf numFmtId="0" fontId="2" fillId="0" borderId="0" xfId="1"/>
    <xf numFmtId="0" fontId="0" fillId="0" borderId="0" xfId="0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bfrl.com/investor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1FD73-3428-4CB0-BA89-CDAEC32124C0}">
  <dimension ref="A1:J11"/>
  <sheetViews>
    <sheetView tabSelected="1" zoomScale="200" zoomScaleNormal="200" workbookViewId="0">
      <selection activeCell="I8" sqref="I8"/>
    </sheetView>
  </sheetViews>
  <sheetFormatPr defaultRowHeight="15" x14ac:dyDescent="0.25"/>
  <cols>
    <col min="1" max="1" width="5.42578125" customWidth="1"/>
  </cols>
  <sheetData>
    <row r="1" spans="1:10" x14ac:dyDescent="0.25">
      <c r="A1" s="1" t="s">
        <v>0</v>
      </c>
    </row>
    <row r="2" spans="1:10" x14ac:dyDescent="0.25">
      <c r="A2" t="s">
        <v>9</v>
      </c>
      <c r="H2" t="s">
        <v>3</v>
      </c>
      <c r="I2">
        <v>263.45</v>
      </c>
    </row>
    <row r="3" spans="1:10" x14ac:dyDescent="0.25">
      <c r="H3" t="s">
        <v>4</v>
      </c>
      <c r="I3" s="3">
        <v>1027.071823</v>
      </c>
      <c r="J3" s="5" t="s">
        <v>11</v>
      </c>
    </row>
    <row r="4" spans="1:10" x14ac:dyDescent="0.25">
      <c r="B4" s="2" t="s">
        <v>2</v>
      </c>
      <c r="H4" t="s">
        <v>5</v>
      </c>
      <c r="I4" s="3">
        <f>+I2*I3</f>
        <v>270582.07176934998</v>
      </c>
    </row>
    <row r="5" spans="1:10" x14ac:dyDescent="0.25">
      <c r="B5" s="4" t="s">
        <v>1</v>
      </c>
      <c r="H5" t="s">
        <v>6</v>
      </c>
      <c r="I5" s="3">
        <f>823.6+303.86+132.52</f>
        <v>1259.98</v>
      </c>
      <c r="J5" s="5" t="s">
        <v>11</v>
      </c>
    </row>
    <row r="6" spans="1:10" x14ac:dyDescent="0.25">
      <c r="H6" t="s">
        <v>7</v>
      </c>
      <c r="I6" s="3">
        <f>2341.79+1365.92</f>
        <v>3707.71</v>
      </c>
      <c r="J6" s="5" t="s">
        <v>11</v>
      </c>
    </row>
    <row r="7" spans="1:10" x14ac:dyDescent="0.25">
      <c r="H7" t="s">
        <v>8</v>
      </c>
      <c r="I7" s="3">
        <f>+I4-I5+I6</f>
        <v>273029.80176935002</v>
      </c>
    </row>
    <row r="8" spans="1:10" x14ac:dyDescent="0.25">
      <c r="B8" t="s">
        <v>10</v>
      </c>
    </row>
    <row r="9" spans="1:10" x14ac:dyDescent="0.25">
      <c r="B9" t="s">
        <v>12</v>
      </c>
    </row>
    <row r="10" spans="1:10" x14ac:dyDescent="0.25">
      <c r="B10" t="s">
        <v>13</v>
      </c>
    </row>
    <row r="11" spans="1:10" x14ac:dyDescent="0.25">
      <c r="B11" t="s">
        <v>14</v>
      </c>
    </row>
  </sheetData>
  <hyperlinks>
    <hyperlink ref="B5" r:id="rId1" xr:uid="{CE013879-7AE1-43AE-B534-6501793794C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2025-02-10T13:43:25Z</dcterms:created>
  <dcterms:modified xsi:type="dcterms:W3CDTF">2025-02-10T16:01:22Z</dcterms:modified>
</cp:coreProperties>
</file>