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C69F342-B96D-453E-8274-FD9340C1220E}" xr6:coauthVersionLast="47" xr6:coauthVersionMax="47" xr10:uidLastSave="{00000000-0000-0000-0000-000000000000}"/>
  <bookViews>
    <workbookView xWindow="19095" yWindow="0" windowWidth="19410" windowHeight="20925" xr2:uid="{963E220B-3AA1-45EC-B52D-AD51237A0F15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3" l="1"/>
  <c r="H34" i="3"/>
  <c r="G34" i="3"/>
  <c r="I33" i="3"/>
  <c r="H33" i="3"/>
  <c r="G33" i="3"/>
  <c r="I32" i="3"/>
  <c r="H32" i="3"/>
  <c r="G32" i="3"/>
  <c r="J34" i="3"/>
  <c r="J33" i="3"/>
  <c r="J32" i="3"/>
  <c r="I31" i="3"/>
  <c r="H31" i="3"/>
  <c r="I30" i="3"/>
  <c r="H30" i="3"/>
  <c r="I29" i="3"/>
  <c r="H29" i="3"/>
  <c r="J31" i="3"/>
  <c r="J30" i="3"/>
  <c r="J29" i="3"/>
  <c r="I5" i="1"/>
  <c r="I24" i="3"/>
  <c r="G24" i="3"/>
  <c r="I22" i="3"/>
  <c r="G22" i="3"/>
  <c r="I19" i="3"/>
  <c r="G19" i="3"/>
  <c r="I26" i="3"/>
  <c r="G26" i="3"/>
  <c r="F26" i="3"/>
  <c r="J24" i="3"/>
  <c r="J26" i="3" s="1"/>
  <c r="J22" i="3"/>
  <c r="J19" i="3"/>
  <c r="I13" i="3"/>
  <c r="H13" i="3"/>
  <c r="H19" i="3" s="1"/>
  <c r="H22" i="3" s="1"/>
  <c r="H24" i="3" s="1"/>
  <c r="H26" i="3" s="1"/>
  <c r="J13" i="3"/>
  <c r="I4" i="1"/>
  <c r="I7" i="1" s="1"/>
</calcChain>
</file>

<file path=xl/sharedStrings.xml><?xml version="1.0" encoding="utf-8"?>
<sst xmlns="http://schemas.openxmlformats.org/spreadsheetml/2006/main" count="51" uniqueCount="48">
  <si>
    <t>Intuit</t>
  </si>
  <si>
    <t>numbers in mio USD</t>
  </si>
  <si>
    <t>INTU</t>
  </si>
  <si>
    <t>IR</t>
  </si>
  <si>
    <t>Price</t>
  </si>
  <si>
    <t>Shares</t>
  </si>
  <si>
    <t>MC</t>
  </si>
  <si>
    <t>Cash</t>
  </si>
  <si>
    <t>Debt</t>
  </si>
  <si>
    <t>EV</t>
  </si>
  <si>
    <t>Main</t>
  </si>
  <si>
    <t>FY24</t>
  </si>
  <si>
    <t>FY25</t>
  </si>
  <si>
    <t>FY20</t>
  </si>
  <si>
    <t>FY21</t>
  </si>
  <si>
    <t>FY22</t>
  </si>
  <si>
    <t>FY23</t>
  </si>
  <si>
    <t>Notes</t>
  </si>
  <si>
    <t>Service Revenue</t>
  </si>
  <si>
    <t>Product Revenue</t>
  </si>
  <si>
    <t>Revenue</t>
  </si>
  <si>
    <t>Cost of Services</t>
  </si>
  <si>
    <t>Cost of Products</t>
  </si>
  <si>
    <t>Amortization</t>
  </si>
  <si>
    <t>Gross Profit</t>
  </si>
  <si>
    <t>Selling &amp; Marketing</t>
  </si>
  <si>
    <t>G&amp;A</t>
  </si>
  <si>
    <t>Amortization of Technology</t>
  </si>
  <si>
    <t>Restructuring</t>
  </si>
  <si>
    <t>R&amp;D</t>
  </si>
  <si>
    <t>Operating Income</t>
  </si>
  <si>
    <t>Interest Expense</t>
  </si>
  <si>
    <t>Interest Income</t>
  </si>
  <si>
    <t>Pretax Income</t>
  </si>
  <si>
    <t>Tax Expense</t>
  </si>
  <si>
    <t>Net Income</t>
  </si>
  <si>
    <t>EPS</t>
  </si>
  <si>
    <t>FQ425</t>
  </si>
  <si>
    <t>Global Business Solution</t>
  </si>
  <si>
    <t>Consumer</t>
  </si>
  <si>
    <t>Credit Karma</t>
  </si>
  <si>
    <t>Pro Tax</t>
  </si>
  <si>
    <t>Service Growth</t>
  </si>
  <si>
    <t>Product Growth</t>
  </si>
  <si>
    <t>Gross Margin</t>
  </si>
  <si>
    <t>Operating Margin</t>
  </si>
  <si>
    <t>Tax Rate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</si>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</sst>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  <xf numFmtId="3" fontId="1" fillId="0" borderId="0" xfId="0" applyNumberFormat="1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9E7B-9B92-4F89-A282-0690AC9A37A6}">
  <dimension ref="A1:J12"/>
  <sheetViews>
    <sheetView tabSelected="1" topLeftCell="B1" zoomScale="200" zoomScaleNormal="200" workbookViewId="0">
      <selection activeCell="I7" sqref="I7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670.1</v>
      </c>
    </row>
    <row r="3" spans="1:10" x14ac:dyDescent="0.2">
      <c r="H3" s="2" t="s">
        <v>5</v>
      </c>
      <c r="I3" s="3">
        <v>278.80500000000001</v>
      </c>
      <c r="J3" s="7" t="s">
        <v>37</v>
      </c>
    </row>
    <row r="4" spans="1:10" x14ac:dyDescent="0.2">
      <c r="B4" s="2" t="s">
        <v>2</v>
      </c>
      <c r="H4" s="2" t="s">
        <v>6</v>
      </c>
      <c r="I4" s="3">
        <f>+I3*I2</f>
        <v>186827.23050000001</v>
      </c>
      <c r="J4" s="4"/>
    </row>
    <row r="5" spans="1:10" x14ac:dyDescent="0.2">
      <c r="B5" s="2" t="s">
        <v>3</v>
      </c>
      <c r="H5" s="2" t="s">
        <v>7</v>
      </c>
      <c r="I5" s="3">
        <f>2884+1668</f>
        <v>4552</v>
      </c>
      <c r="J5" s="7" t="s">
        <v>37</v>
      </c>
    </row>
    <row r="6" spans="1:10" x14ac:dyDescent="0.2">
      <c r="H6" s="2" t="s">
        <v>8</v>
      </c>
      <c r="I6" s="3">
        <v>10730</v>
      </c>
      <c r="J6" s="7" t="s">
        <v>37</v>
      </c>
    </row>
    <row r="7" spans="1:10" x14ac:dyDescent="0.2">
      <c r="H7" s="2" t="s">
        <v>9</v>
      </c>
      <c r="I7" s="3">
        <f>+I4-I5+I6</f>
        <v>193005.23050000001</v>
      </c>
    </row>
    <row r="12" spans="1:10" x14ac:dyDescent="0.2">
      <c r="B12" s="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A051-A692-4783-B8B7-8D72B9166489}">
  <dimension ref="A1:BQ987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5" x14ac:dyDescent="0.25"/>
  <cols>
    <col min="1" max="1" width="5" bestFit="1" customWidth="1"/>
    <col min="2" max="2" width="25.85546875" customWidth="1"/>
  </cols>
  <sheetData>
    <row r="1" spans="1:69" x14ac:dyDescent="0.2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</row>
    <row r="2" spans="1:69" x14ac:dyDescent="0.25">
      <c r="B2" s="6"/>
      <c r="C2" s="6"/>
      <c r="D2" s="6"/>
      <c r="E2" s="7" t="s">
        <v>13</v>
      </c>
      <c r="F2" s="7" t="s">
        <v>14</v>
      </c>
      <c r="G2" s="7" t="s">
        <v>15</v>
      </c>
      <c r="H2" s="7" t="s">
        <v>16</v>
      </c>
      <c r="I2" s="7" t="s">
        <v>11</v>
      </c>
      <c r="J2" s="7" t="s">
        <v>12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</row>
    <row r="3" spans="1:69" x14ac:dyDescent="0.25">
      <c r="B3" s="9" t="s">
        <v>38</v>
      </c>
      <c r="C3" s="9"/>
      <c r="D3" s="9"/>
      <c r="E3" s="9"/>
      <c r="F3" s="9"/>
      <c r="G3" s="9"/>
      <c r="H3" s="9">
        <v>8038</v>
      </c>
      <c r="I3" s="9">
        <v>9533</v>
      </c>
      <c r="J3" s="9">
        <v>11077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6"/>
      <c r="BK3" s="6"/>
      <c r="BL3" s="6"/>
      <c r="BM3" s="6"/>
      <c r="BN3" s="6"/>
      <c r="BO3" s="6"/>
      <c r="BP3" s="6"/>
      <c r="BQ3" s="6"/>
    </row>
    <row r="4" spans="1:69" x14ac:dyDescent="0.25">
      <c r="B4" s="9" t="s">
        <v>39</v>
      </c>
      <c r="C4" s="9"/>
      <c r="D4" s="9"/>
      <c r="E4" s="9"/>
      <c r="F4" s="9"/>
      <c r="G4" s="9"/>
      <c r="H4" s="9">
        <v>4135</v>
      </c>
      <c r="I4" s="9">
        <v>4445</v>
      </c>
      <c r="J4" s="9">
        <v>4870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/>
      <c r="BK4" s="6"/>
      <c r="BL4" s="6"/>
      <c r="BM4" s="6"/>
      <c r="BN4" s="6"/>
      <c r="BO4" s="6"/>
      <c r="BP4" s="6"/>
      <c r="BQ4" s="6"/>
    </row>
    <row r="5" spans="1:69" x14ac:dyDescent="0.25">
      <c r="B5" s="9" t="s">
        <v>40</v>
      </c>
      <c r="C5" s="9"/>
      <c r="D5" s="9"/>
      <c r="E5" s="9"/>
      <c r="F5" s="9"/>
      <c r="G5" s="9"/>
      <c r="H5" s="9">
        <v>1634</v>
      </c>
      <c r="I5" s="9">
        <v>1708</v>
      </c>
      <c r="J5" s="9">
        <v>2263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6"/>
      <c r="BK5" s="6"/>
      <c r="BL5" s="6"/>
      <c r="BM5" s="6"/>
      <c r="BN5" s="6"/>
      <c r="BO5" s="6"/>
      <c r="BP5" s="6"/>
      <c r="BQ5" s="6"/>
    </row>
    <row r="6" spans="1:69" x14ac:dyDescent="0.25">
      <c r="B6" s="9" t="s">
        <v>41</v>
      </c>
      <c r="C6" s="9"/>
      <c r="D6" s="9"/>
      <c r="E6" s="9"/>
      <c r="F6" s="9"/>
      <c r="G6" s="9"/>
      <c r="H6" s="9">
        <v>561</v>
      </c>
      <c r="I6" s="9">
        <v>599</v>
      </c>
      <c r="J6" s="9">
        <v>621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6"/>
      <c r="BK6" s="6"/>
      <c r="BL6" s="6"/>
      <c r="BM6" s="6"/>
      <c r="BN6" s="6"/>
      <c r="BO6" s="6"/>
      <c r="BP6" s="6"/>
      <c r="BQ6" s="6"/>
    </row>
    <row r="7" spans="1:69" x14ac:dyDescent="0.25">
      <c r="B7" s="9" t="s">
        <v>18</v>
      </c>
      <c r="C7" s="9"/>
      <c r="D7" s="9"/>
      <c r="E7" s="9"/>
      <c r="F7" s="9"/>
      <c r="G7" s="9"/>
      <c r="H7" s="9">
        <v>12317</v>
      </c>
      <c r="I7" s="9">
        <v>13861</v>
      </c>
      <c r="J7" s="9">
        <v>16400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6"/>
      <c r="BK7" s="6"/>
      <c r="BL7" s="6"/>
      <c r="BM7" s="6"/>
      <c r="BN7" s="6"/>
      <c r="BO7" s="6"/>
      <c r="BP7" s="6"/>
      <c r="BQ7" s="6"/>
    </row>
    <row r="8" spans="1:69" x14ac:dyDescent="0.25">
      <c r="B8" s="9" t="s">
        <v>19</v>
      </c>
      <c r="C8" s="9"/>
      <c r="D8" s="9"/>
      <c r="E8" s="9"/>
      <c r="F8" s="9"/>
      <c r="G8" s="9"/>
      <c r="H8" s="9">
        <v>2051</v>
      </c>
      <c r="I8" s="9">
        <v>2424</v>
      </c>
      <c r="J8" s="9">
        <v>2431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6"/>
      <c r="BK8" s="6"/>
      <c r="BL8" s="6"/>
      <c r="BM8" s="6"/>
      <c r="BN8" s="6"/>
      <c r="BO8" s="6"/>
      <c r="BP8" s="6"/>
      <c r="BQ8" s="6"/>
    </row>
    <row r="9" spans="1:69" x14ac:dyDescent="0.25">
      <c r="B9" s="10" t="s">
        <v>20</v>
      </c>
      <c r="C9" s="10"/>
      <c r="D9" s="10"/>
      <c r="E9" s="10"/>
      <c r="F9" s="10"/>
      <c r="G9" s="10"/>
      <c r="H9" s="10">
        <v>14368</v>
      </c>
      <c r="I9" s="10">
        <v>16285</v>
      </c>
      <c r="J9" s="10">
        <v>18831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6"/>
      <c r="BK9" s="6"/>
      <c r="BL9" s="6"/>
      <c r="BM9" s="6"/>
      <c r="BN9" s="6"/>
      <c r="BO9" s="6"/>
      <c r="BP9" s="6"/>
      <c r="BQ9" s="6"/>
    </row>
    <row r="10" spans="1:69" x14ac:dyDescent="0.25">
      <c r="B10" s="9" t="s">
        <v>21</v>
      </c>
      <c r="C10" s="9"/>
      <c r="D10" s="9"/>
      <c r="E10" s="9"/>
      <c r="F10" s="9"/>
      <c r="G10" s="9"/>
      <c r="H10" s="9">
        <v>2908</v>
      </c>
      <c r="I10" s="9">
        <v>3250</v>
      </c>
      <c r="J10" s="9">
        <v>3624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6"/>
      <c r="BK10" s="6"/>
      <c r="BL10" s="6"/>
      <c r="BM10" s="6"/>
      <c r="BN10" s="6"/>
      <c r="BO10" s="6"/>
      <c r="BP10" s="6"/>
      <c r="BQ10" s="6"/>
    </row>
    <row r="11" spans="1:69" x14ac:dyDescent="0.25">
      <c r="B11" s="9" t="s">
        <v>22</v>
      </c>
      <c r="C11" s="9"/>
      <c r="D11" s="9"/>
      <c r="E11" s="9"/>
      <c r="F11" s="9"/>
      <c r="G11" s="9"/>
      <c r="H11" s="9">
        <v>72</v>
      </c>
      <c r="I11" s="9">
        <v>69</v>
      </c>
      <c r="J11" s="9">
        <v>68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6"/>
      <c r="BK11" s="6"/>
      <c r="BL11" s="6"/>
      <c r="BM11" s="6"/>
      <c r="BN11" s="6"/>
      <c r="BO11" s="6"/>
      <c r="BP11" s="6"/>
      <c r="BQ11" s="6"/>
    </row>
    <row r="12" spans="1:69" x14ac:dyDescent="0.25">
      <c r="B12" s="9" t="s">
        <v>27</v>
      </c>
      <c r="C12" s="9"/>
      <c r="D12" s="9"/>
      <c r="E12" s="9"/>
      <c r="F12" s="9"/>
      <c r="G12" s="9"/>
      <c r="H12" s="9">
        <v>163</v>
      </c>
      <c r="I12" s="9">
        <v>146</v>
      </c>
      <c r="J12" s="9">
        <v>156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6"/>
      <c r="BK12" s="6"/>
      <c r="BL12" s="6"/>
      <c r="BM12" s="6"/>
      <c r="BN12" s="6"/>
      <c r="BO12" s="6"/>
      <c r="BP12" s="6"/>
      <c r="BQ12" s="6"/>
    </row>
    <row r="13" spans="1:69" x14ac:dyDescent="0.25">
      <c r="B13" s="9" t="s">
        <v>24</v>
      </c>
      <c r="C13" s="9"/>
      <c r="D13" s="9"/>
      <c r="E13" s="9"/>
      <c r="F13" s="9"/>
      <c r="G13" s="9"/>
      <c r="H13" s="9">
        <f t="shared" ref="H13:I13" si="0">+H9-SUM(H10:H12)</f>
        <v>11225</v>
      </c>
      <c r="I13" s="9">
        <f t="shared" si="0"/>
        <v>12820</v>
      </c>
      <c r="J13" s="9">
        <f>+J9-SUM(J10:J12)</f>
        <v>14983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6"/>
      <c r="BK13" s="6"/>
      <c r="BL13" s="6"/>
      <c r="BM13" s="6"/>
      <c r="BN13" s="6"/>
      <c r="BO13" s="6"/>
      <c r="BP13" s="6"/>
      <c r="BQ13" s="6"/>
    </row>
    <row r="14" spans="1:69" x14ac:dyDescent="0.25">
      <c r="B14" s="9" t="s">
        <v>25</v>
      </c>
      <c r="C14" s="9"/>
      <c r="D14" s="9"/>
      <c r="E14" s="9"/>
      <c r="F14" s="9"/>
      <c r="G14" s="9"/>
      <c r="H14" s="9">
        <v>3762</v>
      </c>
      <c r="I14" s="9">
        <v>4312</v>
      </c>
      <c r="J14" s="9">
        <v>5035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6"/>
      <c r="BK14" s="6"/>
      <c r="BL14" s="6"/>
      <c r="BM14" s="6"/>
      <c r="BN14" s="6"/>
      <c r="BO14" s="6"/>
      <c r="BP14" s="6"/>
      <c r="BQ14" s="6"/>
    </row>
    <row r="15" spans="1:69" x14ac:dyDescent="0.25">
      <c r="B15" s="9" t="s">
        <v>29</v>
      </c>
      <c r="C15" s="9"/>
      <c r="D15" s="9"/>
      <c r="E15" s="9"/>
      <c r="F15" s="9"/>
      <c r="G15" s="9"/>
      <c r="H15" s="9">
        <v>2539</v>
      </c>
      <c r="I15" s="9">
        <v>2754</v>
      </c>
      <c r="J15" s="9">
        <v>2928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6"/>
      <c r="BK15" s="6"/>
      <c r="BL15" s="6"/>
      <c r="BM15" s="6"/>
      <c r="BN15" s="6"/>
      <c r="BO15" s="6"/>
      <c r="BP15" s="6"/>
      <c r="BQ15" s="6"/>
    </row>
    <row r="16" spans="1:69" x14ac:dyDescent="0.25">
      <c r="B16" s="9" t="s">
        <v>26</v>
      </c>
      <c r="C16" s="9"/>
      <c r="D16" s="9"/>
      <c r="E16" s="9"/>
      <c r="F16" s="9"/>
      <c r="G16" s="9"/>
      <c r="H16" s="9">
        <v>1300</v>
      </c>
      <c r="I16" s="9">
        <v>1418</v>
      </c>
      <c r="J16" s="9">
        <v>1601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6"/>
      <c r="BK16" s="6"/>
      <c r="BL16" s="6"/>
      <c r="BM16" s="6"/>
      <c r="BN16" s="6"/>
      <c r="BO16" s="6"/>
      <c r="BP16" s="6"/>
      <c r="BQ16" s="6"/>
    </row>
    <row r="17" spans="2:69" x14ac:dyDescent="0.25">
      <c r="B17" s="9" t="s">
        <v>23</v>
      </c>
      <c r="C17" s="9"/>
      <c r="D17" s="9"/>
      <c r="E17" s="9"/>
      <c r="F17" s="9"/>
      <c r="G17" s="9"/>
      <c r="H17" s="9">
        <v>483</v>
      </c>
      <c r="I17" s="9">
        <v>483</v>
      </c>
      <c r="J17" s="9">
        <v>481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6"/>
      <c r="BK17" s="6"/>
      <c r="BL17" s="6"/>
      <c r="BM17" s="6"/>
      <c r="BN17" s="6"/>
      <c r="BO17" s="6"/>
      <c r="BP17" s="6"/>
      <c r="BQ17" s="6"/>
    </row>
    <row r="18" spans="2:69" x14ac:dyDescent="0.25">
      <c r="B18" s="9" t="s">
        <v>28</v>
      </c>
      <c r="C18" s="9"/>
      <c r="D18" s="9"/>
      <c r="E18" s="9"/>
      <c r="F18" s="9"/>
      <c r="G18" s="9"/>
      <c r="H18" s="9">
        <v>0</v>
      </c>
      <c r="I18" s="9">
        <v>223</v>
      </c>
      <c r="J18" s="9">
        <v>15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6"/>
      <c r="BK18" s="6"/>
      <c r="BL18" s="6"/>
      <c r="BM18" s="6"/>
      <c r="BN18" s="6"/>
      <c r="BO18" s="6"/>
      <c r="BP18" s="6"/>
      <c r="BQ18" s="6"/>
    </row>
    <row r="19" spans="2:69" x14ac:dyDescent="0.25">
      <c r="B19" s="9" t="s">
        <v>30</v>
      </c>
      <c r="C19" s="9"/>
      <c r="D19" s="9"/>
      <c r="E19" s="9"/>
      <c r="F19" s="9"/>
      <c r="G19" s="9">
        <f t="shared" ref="G19:I19" si="1">+G13-SUM(G14:G18)</f>
        <v>0</v>
      </c>
      <c r="H19" s="9">
        <f t="shared" si="1"/>
        <v>3141</v>
      </c>
      <c r="I19" s="9">
        <f t="shared" si="1"/>
        <v>3630</v>
      </c>
      <c r="J19" s="9">
        <f>+J13-SUM(J14:J18)</f>
        <v>4923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6"/>
      <c r="BK19" s="6"/>
      <c r="BL19" s="6"/>
      <c r="BM19" s="6"/>
      <c r="BN19" s="6"/>
      <c r="BO19" s="6"/>
      <c r="BP19" s="6"/>
      <c r="BQ19" s="6"/>
    </row>
    <row r="20" spans="2:69" x14ac:dyDescent="0.25">
      <c r="B20" s="9" t="s">
        <v>31</v>
      </c>
      <c r="C20" s="9"/>
      <c r="D20" s="9"/>
      <c r="E20" s="9"/>
      <c r="F20" s="9"/>
      <c r="G20" s="9"/>
      <c r="H20" s="9">
        <v>248</v>
      </c>
      <c r="I20" s="9">
        <v>242</v>
      </c>
      <c r="J20" s="9">
        <v>247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6"/>
      <c r="BK20" s="6"/>
      <c r="BL20" s="6"/>
      <c r="BM20" s="6"/>
      <c r="BN20" s="6"/>
      <c r="BO20" s="6"/>
      <c r="BP20" s="6"/>
      <c r="BQ20" s="6"/>
    </row>
    <row r="21" spans="2:69" x14ac:dyDescent="0.25">
      <c r="B21" s="9" t="s">
        <v>32</v>
      </c>
      <c r="C21" s="9"/>
      <c r="D21" s="9"/>
      <c r="E21" s="9"/>
      <c r="F21" s="9"/>
      <c r="G21" s="9"/>
      <c r="H21" s="9">
        <v>96</v>
      </c>
      <c r="I21" s="9">
        <v>162</v>
      </c>
      <c r="J21" s="9">
        <v>158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6"/>
      <c r="BK21" s="6"/>
      <c r="BL21" s="6"/>
      <c r="BM21" s="6"/>
      <c r="BN21" s="6"/>
      <c r="BO21" s="6"/>
      <c r="BP21" s="6"/>
      <c r="BQ21" s="6"/>
    </row>
    <row r="22" spans="2:69" x14ac:dyDescent="0.25">
      <c r="B22" s="9" t="s">
        <v>33</v>
      </c>
      <c r="C22" s="9"/>
      <c r="D22" s="9"/>
      <c r="E22" s="9"/>
      <c r="F22" s="9"/>
      <c r="G22" s="9">
        <f t="shared" ref="G22:I22" si="2">+G19-G20+G21</f>
        <v>0</v>
      </c>
      <c r="H22" s="9">
        <f t="shared" si="2"/>
        <v>2989</v>
      </c>
      <c r="I22" s="9">
        <f t="shared" si="2"/>
        <v>3550</v>
      </c>
      <c r="J22" s="9">
        <f>+J19-J20+J21</f>
        <v>4834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6"/>
      <c r="BK22" s="6"/>
      <c r="BL22" s="6"/>
      <c r="BM22" s="6"/>
      <c r="BN22" s="6"/>
      <c r="BO22" s="6"/>
      <c r="BP22" s="6"/>
      <c r="BQ22" s="6"/>
    </row>
    <row r="23" spans="2:69" x14ac:dyDescent="0.25">
      <c r="B23" s="9" t="s">
        <v>34</v>
      </c>
      <c r="C23" s="9"/>
      <c r="D23" s="9"/>
      <c r="E23" s="9"/>
      <c r="F23" s="9"/>
      <c r="G23" s="9"/>
      <c r="H23" s="9">
        <v>605</v>
      </c>
      <c r="I23" s="9">
        <v>587</v>
      </c>
      <c r="J23" s="9">
        <v>965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6"/>
      <c r="BK23" s="6"/>
      <c r="BL23" s="6"/>
      <c r="BM23" s="6"/>
      <c r="BN23" s="6"/>
      <c r="BO23" s="6"/>
      <c r="BP23" s="6"/>
      <c r="BQ23" s="6"/>
    </row>
    <row r="24" spans="2:69" x14ac:dyDescent="0.25">
      <c r="B24" s="9" t="s">
        <v>35</v>
      </c>
      <c r="C24" s="9"/>
      <c r="D24" s="9"/>
      <c r="E24" s="9"/>
      <c r="F24" s="9"/>
      <c r="G24" s="9">
        <f t="shared" ref="G24:I24" si="3">+G22-G23</f>
        <v>0</v>
      </c>
      <c r="H24" s="9">
        <f t="shared" si="3"/>
        <v>2384</v>
      </c>
      <c r="I24" s="9">
        <f t="shared" si="3"/>
        <v>2963</v>
      </c>
      <c r="J24" s="9">
        <f>+J22-J23</f>
        <v>3869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6"/>
      <c r="BK24" s="6"/>
      <c r="BL24" s="6"/>
      <c r="BM24" s="6"/>
      <c r="BN24" s="6"/>
      <c r="BO24" s="6"/>
      <c r="BP24" s="6"/>
      <c r="BQ24" s="6"/>
    </row>
    <row r="25" spans="2:69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6"/>
      <c r="BK25" s="6"/>
      <c r="BL25" s="6"/>
      <c r="BM25" s="6"/>
      <c r="BN25" s="6"/>
      <c r="BO25" s="6"/>
      <c r="BP25" s="6"/>
      <c r="BQ25" s="6"/>
    </row>
    <row r="26" spans="2:69" x14ac:dyDescent="0.25">
      <c r="B26" s="9" t="s">
        <v>36</v>
      </c>
      <c r="C26" s="9"/>
      <c r="D26" s="9"/>
      <c r="E26" s="9"/>
      <c r="F26" s="11" t="e">
        <f t="shared" ref="F26:I26" si="4">+F24/F27</f>
        <v>#DIV/0!</v>
      </c>
      <c r="G26" s="11" t="e">
        <f t="shared" si="4"/>
        <v>#DIV/0!</v>
      </c>
      <c r="H26" s="11">
        <f t="shared" si="4"/>
        <v>8.4839857651245545</v>
      </c>
      <c r="I26" s="11">
        <f t="shared" si="4"/>
        <v>10.582142857142857</v>
      </c>
      <c r="J26" s="11">
        <f>+J24/J27</f>
        <v>13.817857142857143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6"/>
      <c r="BK26" s="6"/>
      <c r="BL26" s="6"/>
      <c r="BM26" s="6"/>
      <c r="BN26" s="6"/>
      <c r="BO26" s="6"/>
      <c r="BP26" s="6"/>
      <c r="BQ26" s="6"/>
    </row>
    <row r="27" spans="2:69" x14ac:dyDescent="0.25">
      <c r="B27" s="9" t="s">
        <v>5</v>
      </c>
      <c r="C27" s="9"/>
      <c r="D27" s="9"/>
      <c r="E27" s="9"/>
      <c r="F27" s="9"/>
      <c r="G27" s="9"/>
      <c r="H27" s="9">
        <v>281</v>
      </c>
      <c r="I27" s="9">
        <v>280</v>
      </c>
      <c r="J27" s="9">
        <v>280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6"/>
      <c r="BK27" s="6"/>
      <c r="BL27" s="6"/>
      <c r="BM27" s="6"/>
      <c r="BN27" s="6"/>
      <c r="BO27" s="6"/>
      <c r="BP27" s="6"/>
      <c r="BQ27" s="6"/>
    </row>
    <row r="28" spans="2:69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6"/>
      <c r="BK28" s="6"/>
      <c r="BL28" s="6"/>
      <c r="BM28" s="6"/>
      <c r="BN28" s="6"/>
      <c r="BO28" s="6"/>
      <c r="BP28" s="6"/>
      <c r="BQ28" s="6"/>
    </row>
    <row r="29" spans="2:69" x14ac:dyDescent="0.25">
      <c r="B29" s="9" t="s">
        <v>42</v>
      </c>
      <c r="C29" s="9"/>
      <c r="D29" s="9"/>
      <c r="E29" s="9"/>
      <c r="F29" s="9"/>
      <c r="G29" s="9"/>
      <c r="H29" s="12" t="e">
        <f t="shared" ref="H29:J29" si="5">+H7/G7-1</f>
        <v>#DIV/0!</v>
      </c>
      <c r="I29" s="12">
        <f t="shared" si="5"/>
        <v>0.12535520012990187</v>
      </c>
      <c r="J29" s="12">
        <f>+J7/I7-1</f>
        <v>0.18317581704061747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6"/>
      <c r="BK29" s="6"/>
      <c r="BL29" s="6"/>
      <c r="BM29" s="6"/>
      <c r="BN29" s="6"/>
      <c r="BO29" s="6"/>
      <c r="BP29" s="6"/>
      <c r="BQ29" s="6"/>
    </row>
    <row r="30" spans="2:69" x14ac:dyDescent="0.25">
      <c r="B30" s="9" t="s">
        <v>43</v>
      </c>
      <c r="C30" s="9"/>
      <c r="D30" s="9"/>
      <c r="E30" s="9"/>
      <c r="F30" s="9"/>
      <c r="G30" s="9"/>
      <c r="H30" s="12" t="e">
        <f t="shared" ref="H30:J30" si="6">+H8/G8-1</f>
        <v>#DIV/0!</v>
      </c>
      <c r="I30" s="12">
        <f t="shared" si="6"/>
        <v>0.18186250609458798</v>
      </c>
      <c r="J30" s="12">
        <f>+J8/I8-1</f>
        <v>2.8877887788778533E-3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6"/>
      <c r="BK30" s="6"/>
      <c r="BL30" s="6"/>
      <c r="BM30" s="6"/>
      <c r="BN30" s="6"/>
      <c r="BO30" s="6"/>
      <c r="BP30" s="6"/>
      <c r="BQ30" s="6"/>
    </row>
    <row r="31" spans="2:69" x14ac:dyDescent="0.25">
      <c r="B31" s="10" t="s">
        <v>47</v>
      </c>
      <c r="C31" s="10"/>
      <c r="D31" s="10"/>
      <c r="E31" s="10"/>
      <c r="F31" s="10"/>
      <c r="G31" s="10"/>
      <c r="H31" s="13" t="e">
        <f t="shared" ref="H31:J31" si="7">+H9/G9-1</f>
        <v>#DIV/0!</v>
      </c>
      <c r="I31" s="13">
        <f t="shared" si="7"/>
        <v>0.13342149220489974</v>
      </c>
      <c r="J31" s="13">
        <f>+J9/I9-1</f>
        <v>0.15634019035922631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6"/>
      <c r="BK31" s="6"/>
      <c r="BL31" s="6"/>
      <c r="BM31" s="6"/>
      <c r="BN31" s="6"/>
      <c r="BO31" s="6"/>
      <c r="BP31" s="6"/>
      <c r="BQ31" s="6"/>
    </row>
    <row r="32" spans="2:69" x14ac:dyDescent="0.25">
      <c r="B32" s="9" t="s">
        <v>44</v>
      </c>
      <c r="C32" s="9"/>
      <c r="D32" s="9"/>
      <c r="E32" s="9"/>
      <c r="F32" s="9"/>
      <c r="G32" s="12" t="e">
        <f t="shared" ref="G32:J32" si="8">+G13/G9</f>
        <v>#DIV/0!</v>
      </c>
      <c r="H32" s="12">
        <f t="shared" si="8"/>
        <v>0.78125</v>
      </c>
      <c r="I32" s="12">
        <f t="shared" si="8"/>
        <v>0.78722750997850788</v>
      </c>
      <c r="J32" s="12">
        <f>+J13/J9</f>
        <v>0.7956560989857151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6"/>
      <c r="BK32" s="6"/>
      <c r="BL32" s="6"/>
      <c r="BM32" s="6"/>
      <c r="BN32" s="6"/>
      <c r="BO32" s="6"/>
      <c r="BP32" s="6"/>
      <c r="BQ32" s="6"/>
    </row>
    <row r="33" spans="2:69" x14ac:dyDescent="0.25">
      <c r="B33" s="9" t="s">
        <v>45</v>
      </c>
      <c r="C33" s="9"/>
      <c r="D33" s="9"/>
      <c r="E33" s="9"/>
      <c r="F33" s="9"/>
      <c r="G33" s="12" t="e">
        <f t="shared" ref="G33:J33" si="9">+G19/G9</f>
        <v>#DIV/0!</v>
      </c>
      <c r="H33" s="12">
        <f t="shared" si="9"/>
        <v>0.2186108017817372</v>
      </c>
      <c r="I33" s="12">
        <f t="shared" si="9"/>
        <v>0.22290451335584893</v>
      </c>
      <c r="J33" s="12">
        <f>+J19/J9</f>
        <v>0.26143061972279752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6"/>
      <c r="BK33" s="6"/>
      <c r="BL33" s="6"/>
      <c r="BM33" s="6"/>
      <c r="BN33" s="6"/>
      <c r="BO33" s="6"/>
      <c r="BP33" s="6"/>
      <c r="BQ33" s="6"/>
    </row>
    <row r="34" spans="2:69" x14ac:dyDescent="0.25">
      <c r="B34" s="9" t="s">
        <v>46</v>
      </c>
      <c r="C34" s="9"/>
      <c r="D34" s="9"/>
      <c r="E34" s="9"/>
      <c r="F34" s="9"/>
      <c r="G34" s="12" t="e">
        <f t="shared" ref="G34:J34" si="10">+G23/G22</f>
        <v>#DIV/0!</v>
      </c>
      <c r="H34" s="12">
        <f t="shared" si="10"/>
        <v>0.20240883238541318</v>
      </c>
      <c r="I34" s="12">
        <f t="shared" si="10"/>
        <v>0.16535211267605635</v>
      </c>
      <c r="J34" s="12">
        <f>+J23/J22</f>
        <v>0.19962763756723212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6"/>
      <c r="BK34" s="6"/>
      <c r="BL34" s="6"/>
      <c r="BM34" s="6"/>
      <c r="BN34" s="6"/>
      <c r="BO34" s="6"/>
      <c r="BP34" s="6"/>
      <c r="BQ34" s="6"/>
    </row>
    <row r="35" spans="2:69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6"/>
      <c r="BK35" s="6"/>
      <c r="BL35" s="6"/>
      <c r="BM35" s="6"/>
      <c r="BN35" s="6"/>
      <c r="BO35" s="6"/>
      <c r="BP35" s="6"/>
      <c r="BQ35" s="6"/>
    </row>
    <row r="36" spans="2:69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6"/>
      <c r="BK36" s="6"/>
      <c r="BL36" s="6"/>
      <c r="BM36" s="6"/>
      <c r="BN36" s="6"/>
      <c r="BO36" s="6"/>
      <c r="BP36" s="6"/>
      <c r="BQ36" s="6"/>
    </row>
    <row r="37" spans="2:69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6"/>
      <c r="BK37" s="6"/>
      <c r="BL37" s="6"/>
      <c r="BM37" s="6"/>
      <c r="BN37" s="6"/>
      <c r="BO37" s="6"/>
      <c r="BP37" s="6"/>
      <c r="BQ37" s="6"/>
    </row>
    <row r="38" spans="2:69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6"/>
      <c r="BK38" s="6"/>
      <c r="BL38" s="6"/>
      <c r="BM38" s="6"/>
      <c r="BN38" s="6"/>
      <c r="BO38" s="6"/>
      <c r="BP38" s="6"/>
      <c r="BQ38" s="6"/>
    </row>
    <row r="39" spans="2:69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6"/>
      <c r="BK39" s="6"/>
      <c r="BL39" s="6"/>
      <c r="BM39" s="6"/>
      <c r="BN39" s="6"/>
      <c r="BO39" s="6"/>
      <c r="BP39" s="6"/>
      <c r="BQ39" s="6"/>
    </row>
    <row r="40" spans="2:69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6"/>
      <c r="BK40" s="6"/>
      <c r="BL40" s="6"/>
      <c r="BM40" s="6"/>
      <c r="BN40" s="6"/>
      <c r="BO40" s="6"/>
      <c r="BP40" s="6"/>
      <c r="BQ40" s="6"/>
    </row>
    <row r="41" spans="2:69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6"/>
      <c r="BK41" s="6"/>
      <c r="BL41" s="6"/>
      <c r="BM41" s="6"/>
      <c r="BN41" s="6"/>
      <c r="BO41" s="6"/>
      <c r="BP41" s="6"/>
      <c r="BQ41" s="6"/>
    </row>
    <row r="42" spans="2:69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6"/>
      <c r="BK42" s="6"/>
      <c r="BL42" s="6"/>
      <c r="BM42" s="6"/>
      <c r="BN42" s="6"/>
      <c r="BO42" s="6"/>
      <c r="BP42" s="6"/>
      <c r="BQ42" s="6"/>
    </row>
    <row r="43" spans="2:69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6"/>
      <c r="BK43" s="6"/>
      <c r="BL43" s="6"/>
      <c r="BM43" s="6"/>
      <c r="BN43" s="6"/>
      <c r="BO43" s="6"/>
      <c r="BP43" s="6"/>
      <c r="BQ43" s="6"/>
    </row>
    <row r="44" spans="2:69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6"/>
      <c r="BK44" s="6"/>
      <c r="BL44" s="6"/>
      <c r="BM44" s="6"/>
      <c r="BN44" s="6"/>
      <c r="BO44" s="6"/>
      <c r="BP44" s="6"/>
      <c r="BQ44" s="6"/>
    </row>
    <row r="45" spans="2:69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6"/>
      <c r="BK45" s="6"/>
      <c r="BL45" s="6"/>
      <c r="BM45" s="6"/>
      <c r="BN45" s="6"/>
      <c r="BO45" s="6"/>
      <c r="BP45" s="6"/>
      <c r="BQ45" s="6"/>
    </row>
    <row r="46" spans="2:69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6"/>
      <c r="BK46" s="6"/>
      <c r="BL46" s="6"/>
      <c r="BM46" s="6"/>
      <c r="BN46" s="6"/>
      <c r="BO46" s="6"/>
      <c r="BP46" s="6"/>
      <c r="BQ46" s="6"/>
    </row>
    <row r="47" spans="2:69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6"/>
      <c r="BK47" s="6"/>
      <c r="BL47" s="6"/>
      <c r="BM47" s="6"/>
      <c r="BN47" s="6"/>
      <c r="BO47" s="6"/>
      <c r="BP47" s="6"/>
      <c r="BQ47" s="6"/>
    </row>
    <row r="48" spans="2:69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6"/>
      <c r="BK48" s="6"/>
      <c r="BL48" s="6"/>
      <c r="BM48" s="6"/>
      <c r="BN48" s="6"/>
      <c r="BO48" s="6"/>
      <c r="BP48" s="6"/>
      <c r="BQ48" s="6"/>
    </row>
    <row r="49" spans="2:69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6"/>
      <c r="BK49" s="6"/>
      <c r="BL49" s="6"/>
      <c r="BM49" s="6"/>
      <c r="BN49" s="6"/>
      <c r="BO49" s="6"/>
      <c r="BP49" s="6"/>
      <c r="BQ49" s="6"/>
    </row>
    <row r="50" spans="2:69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6"/>
      <c r="BK50" s="6"/>
      <c r="BL50" s="6"/>
      <c r="BM50" s="6"/>
      <c r="BN50" s="6"/>
      <c r="BO50" s="6"/>
      <c r="BP50" s="6"/>
      <c r="BQ50" s="6"/>
    </row>
    <row r="51" spans="2:69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6"/>
      <c r="BK51" s="6"/>
      <c r="BL51" s="6"/>
      <c r="BM51" s="6"/>
      <c r="BN51" s="6"/>
      <c r="BO51" s="6"/>
      <c r="BP51" s="6"/>
      <c r="BQ51" s="6"/>
    </row>
    <row r="52" spans="2:69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6"/>
      <c r="BK52" s="6"/>
      <c r="BL52" s="6"/>
      <c r="BM52" s="6"/>
      <c r="BN52" s="6"/>
      <c r="BO52" s="6"/>
      <c r="BP52" s="6"/>
      <c r="BQ52" s="6"/>
    </row>
    <row r="53" spans="2:69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6"/>
      <c r="BK53" s="6"/>
      <c r="BL53" s="6"/>
      <c r="BM53" s="6"/>
      <c r="BN53" s="6"/>
      <c r="BO53" s="6"/>
      <c r="BP53" s="6"/>
      <c r="BQ53" s="6"/>
    </row>
    <row r="54" spans="2:69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6"/>
      <c r="BK54" s="6"/>
      <c r="BL54" s="6"/>
      <c r="BM54" s="6"/>
      <c r="BN54" s="6"/>
      <c r="BO54" s="6"/>
      <c r="BP54" s="6"/>
      <c r="BQ54" s="6"/>
    </row>
    <row r="55" spans="2:69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6"/>
      <c r="BK55" s="6"/>
      <c r="BL55" s="6"/>
      <c r="BM55" s="6"/>
      <c r="BN55" s="6"/>
      <c r="BO55" s="6"/>
      <c r="BP55" s="6"/>
      <c r="BQ55" s="6"/>
    </row>
    <row r="56" spans="2:69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6"/>
      <c r="BK56" s="6"/>
      <c r="BL56" s="6"/>
      <c r="BM56" s="6"/>
      <c r="BN56" s="6"/>
      <c r="BO56" s="6"/>
      <c r="BP56" s="6"/>
      <c r="BQ56" s="6"/>
    </row>
    <row r="57" spans="2:69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6"/>
      <c r="BK57" s="6"/>
      <c r="BL57" s="6"/>
      <c r="BM57" s="6"/>
      <c r="BN57" s="6"/>
      <c r="BO57" s="6"/>
      <c r="BP57" s="6"/>
      <c r="BQ57" s="6"/>
    </row>
    <row r="58" spans="2:69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6"/>
      <c r="BK58" s="6"/>
      <c r="BL58" s="6"/>
      <c r="BM58" s="6"/>
      <c r="BN58" s="6"/>
      <c r="BO58" s="6"/>
      <c r="BP58" s="6"/>
      <c r="BQ58" s="6"/>
    </row>
    <row r="59" spans="2:69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6"/>
      <c r="BK59" s="6"/>
      <c r="BL59" s="6"/>
      <c r="BM59" s="6"/>
      <c r="BN59" s="6"/>
      <c r="BO59" s="6"/>
      <c r="BP59" s="6"/>
      <c r="BQ59" s="6"/>
    </row>
    <row r="60" spans="2:69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6"/>
      <c r="BK60" s="6"/>
      <c r="BL60" s="6"/>
      <c r="BM60" s="6"/>
      <c r="BN60" s="6"/>
      <c r="BO60" s="6"/>
      <c r="BP60" s="6"/>
      <c r="BQ60" s="6"/>
    </row>
    <row r="61" spans="2:69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6"/>
      <c r="BK61" s="6"/>
      <c r="BL61" s="6"/>
      <c r="BM61" s="6"/>
      <c r="BN61" s="6"/>
      <c r="BO61" s="6"/>
      <c r="BP61" s="6"/>
      <c r="BQ61" s="6"/>
    </row>
    <row r="62" spans="2:69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6"/>
      <c r="BK62" s="6"/>
      <c r="BL62" s="6"/>
      <c r="BM62" s="6"/>
      <c r="BN62" s="6"/>
      <c r="BO62" s="6"/>
      <c r="BP62" s="6"/>
      <c r="BQ62" s="6"/>
    </row>
    <row r="63" spans="2:69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6"/>
      <c r="BK63" s="6"/>
      <c r="BL63" s="6"/>
      <c r="BM63" s="6"/>
      <c r="BN63" s="6"/>
      <c r="BO63" s="6"/>
      <c r="BP63" s="6"/>
      <c r="BQ63" s="6"/>
    </row>
    <row r="64" spans="2:69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6"/>
      <c r="BK64" s="6"/>
      <c r="BL64" s="6"/>
      <c r="BM64" s="6"/>
      <c r="BN64" s="6"/>
      <c r="BO64" s="6"/>
      <c r="BP64" s="6"/>
      <c r="BQ64" s="6"/>
    </row>
    <row r="65" spans="2:69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6"/>
      <c r="BK65" s="6"/>
      <c r="BL65" s="6"/>
      <c r="BM65" s="6"/>
      <c r="BN65" s="6"/>
      <c r="BO65" s="6"/>
      <c r="BP65" s="6"/>
      <c r="BQ65" s="6"/>
    </row>
    <row r="66" spans="2:69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6"/>
      <c r="BK66" s="6"/>
      <c r="BL66" s="6"/>
      <c r="BM66" s="6"/>
      <c r="BN66" s="6"/>
      <c r="BO66" s="6"/>
      <c r="BP66" s="6"/>
      <c r="BQ66" s="6"/>
    </row>
    <row r="67" spans="2:69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6"/>
      <c r="BK67" s="6"/>
      <c r="BL67" s="6"/>
      <c r="BM67" s="6"/>
      <c r="BN67" s="6"/>
      <c r="BO67" s="6"/>
      <c r="BP67" s="6"/>
      <c r="BQ67" s="6"/>
    </row>
    <row r="68" spans="2:69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6"/>
      <c r="BK68" s="6"/>
      <c r="BL68" s="6"/>
      <c r="BM68" s="6"/>
      <c r="BN68" s="6"/>
      <c r="BO68" s="6"/>
      <c r="BP68" s="6"/>
      <c r="BQ68" s="6"/>
    </row>
    <row r="69" spans="2:69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6"/>
      <c r="BK69" s="6"/>
      <c r="BL69" s="6"/>
      <c r="BM69" s="6"/>
      <c r="BN69" s="6"/>
      <c r="BO69" s="6"/>
      <c r="BP69" s="6"/>
      <c r="BQ69" s="6"/>
    </row>
    <row r="70" spans="2:69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6"/>
      <c r="BK70" s="6"/>
      <c r="BL70" s="6"/>
      <c r="BM70" s="6"/>
      <c r="BN70" s="6"/>
      <c r="BO70" s="6"/>
      <c r="BP70" s="6"/>
      <c r="BQ70" s="6"/>
    </row>
    <row r="71" spans="2:69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6"/>
      <c r="BK71" s="6"/>
      <c r="BL71" s="6"/>
      <c r="BM71" s="6"/>
      <c r="BN71" s="6"/>
      <c r="BO71" s="6"/>
      <c r="BP71" s="6"/>
      <c r="BQ71" s="6"/>
    </row>
    <row r="72" spans="2:69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6"/>
      <c r="BK72" s="6"/>
      <c r="BL72" s="6"/>
      <c r="BM72" s="6"/>
      <c r="BN72" s="6"/>
      <c r="BO72" s="6"/>
      <c r="BP72" s="6"/>
      <c r="BQ72" s="6"/>
    </row>
    <row r="73" spans="2:69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6"/>
      <c r="BK73" s="6"/>
      <c r="BL73" s="6"/>
      <c r="BM73" s="6"/>
      <c r="BN73" s="6"/>
      <c r="BO73" s="6"/>
      <c r="BP73" s="6"/>
      <c r="BQ73" s="6"/>
    </row>
    <row r="74" spans="2:69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6"/>
      <c r="BK74" s="6"/>
      <c r="BL74" s="6"/>
      <c r="BM74" s="6"/>
      <c r="BN74" s="6"/>
      <c r="BO74" s="6"/>
      <c r="BP74" s="6"/>
      <c r="BQ74" s="6"/>
    </row>
    <row r="75" spans="2:69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6"/>
      <c r="BK75" s="6"/>
      <c r="BL75" s="6"/>
      <c r="BM75" s="6"/>
      <c r="BN75" s="6"/>
      <c r="BO75" s="6"/>
      <c r="BP75" s="6"/>
      <c r="BQ75" s="6"/>
    </row>
    <row r="76" spans="2:69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6"/>
      <c r="BK76" s="6"/>
      <c r="BL76" s="6"/>
      <c r="BM76" s="6"/>
      <c r="BN76" s="6"/>
      <c r="BO76" s="6"/>
      <c r="BP76" s="6"/>
      <c r="BQ76" s="6"/>
    </row>
    <row r="77" spans="2:69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6"/>
      <c r="BK77" s="6"/>
      <c r="BL77" s="6"/>
      <c r="BM77" s="6"/>
      <c r="BN77" s="6"/>
      <c r="BO77" s="6"/>
      <c r="BP77" s="6"/>
      <c r="BQ77" s="6"/>
    </row>
    <row r="78" spans="2:69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6"/>
      <c r="BK78" s="6"/>
      <c r="BL78" s="6"/>
      <c r="BM78" s="6"/>
      <c r="BN78" s="6"/>
      <c r="BO78" s="6"/>
      <c r="BP78" s="6"/>
      <c r="BQ78" s="6"/>
    </row>
    <row r="79" spans="2:69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6"/>
      <c r="BK79" s="6"/>
      <c r="BL79" s="6"/>
      <c r="BM79" s="6"/>
      <c r="BN79" s="6"/>
      <c r="BO79" s="6"/>
      <c r="BP79" s="6"/>
      <c r="BQ79" s="6"/>
    </row>
    <row r="80" spans="2:69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6"/>
      <c r="BK80" s="6"/>
      <c r="BL80" s="6"/>
      <c r="BM80" s="6"/>
      <c r="BN80" s="6"/>
      <c r="BO80" s="6"/>
      <c r="BP80" s="6"/>
      <c r="BQ80" s="6"/>
    </row>
    <row r="81" spans="2:69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6"/>
      <c r="BK81" s="6"/>
      <c r="BL81" s="6"/>
      <c r="BM81" s="6"/>
      <c r="BN81" s="6"/>
      <c r="BO81" s="6"/>
      <c r="BP81" s="6"/>
      <c r="BQ81" s="6"/>
    </row>
    <row r="82" spans="2:69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6"/>
      <c r="BK82" s="6"/>
      <c r="BL82" s="6"/>
      <c r="BM82" s="6"/>
      <c r="BN82" s="6"/>
      <c r="BO82" s="6"/>
      <c r="BP82" s="6"/>
      <c r="BQ82" s="6"/>
    </row>
    <row r="83" spans="2:69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6"/>
      <c r="BK83" s="6"/>
      <c r="BL83" s="6"/>
      <c r="BM83" s="6"/>
      <c r="BN83" s="6"/>
      <c r="BO83" s="6"/>
      <c r="BP83" s="6"/>
      <c r="BQ83" s="6"/>
    </row>
    <row r="84" spans="2:69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6"/>
      <c r="BK84" s="6"/>
      <c r="BL84" s="6"/>
      <c r="BM84" s="6"/>
      <c r="BN84" s="6"/>
      <c r="BO84" s="6"/>
      <c r="BP84" s="6"/>
      <c r="BQ84" s="6"/>
    </row>
    <row r="85" spans="2:69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6"/>
      <c r="BK85" s="6"/>
      <c r="BL85" s="6"/>
      <c r="BM85" s="6"/>
      <c r="BN85" s="6"/>
      <c r="BO85" s="6"/>
      <c r="BP85" s="6"/>
      <c r="BQ85" s="6"/>
    </row>
    <row r="86" spans="2:69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6"/>
      <c r="BK86" s="6"/>
      <c r="BL86" s="6"/>
      <c r="BM86" s="6"/>
      <c r="BN86" s="6"/>
      <c r="BO86" s="6"/>
      <c r="BP86" s="6"/>
      <c r="BQ86" s="6"/>
    </row>
    <row r="87" spans="2:69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6"/>
      <c r="BK87" s="6"/>
      <c r="BL87" s="6"/>
      <c r="BM87" s="6"/>
      <c r="BN87" s="6"/>
      <c r="BO87" s="6"/>
      <c r="BP87" s="6"/>
      <c r="BQ87" s="6"/>
    </row>
    <row r="88" spans="2:69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6"/>
      <c r="BK88" s="6"/>
      <c r="BL88" s="6"/>
      <c r="BM88" s="6"/>
      <c r="BN88" s="6"/>
      <c r="BO88" s="6"/>
      <c r="BP88" s="6"/>
      <c r="BQ88" s="6"/>
    </row>
    <row r="89" spans="2:69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6"/>
      <c r="BK89" s="6"/>
      <c r="BL89" s="6"/>
      <c r="BM89" s="6"/>
      <c r="BN89" s="6"/>
      <c r="BO89" s="6"/>
      <c r="BP89" s="6"/>
      <c r="BQ89" s="6"/>
    </row>
    <row r="90" spans="2:69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6"/>
      <c r="BK90" s="6"/>
      <c r="BL90" s="6"/>
      <c r="BM90" s="6"/>
      <c r="BN90" s="6"/>
      <c r="BO90" s="6"/>
      <c r="BP90" s="6"/>
      <c r="BQ90" s="6"/>
    </row>
    <row r="91" spans="2:69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6"/>
      <c r="BK91" s="6"/>
      <c r="BL91" s="6"/>
      <c r="BM91" s="6"/>
      <c r="BN91" s="6"/>
      <c r="BO91" s="6"/>
      <c r="BP91" s="6"/>
      <c r="BQ91" s="6"/>
    </row>
    <row r="92" spans="2:69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6"/>
      <c r="BK92" s="6"/>
      <c r="BL92" s="6"/>
      <c r="BM92" s="6"/>
      <c r="BN92" s="6"/>
      <c r="BO92" s="6"/>
      <c r="BP92" s="6"/>
      <c r="BQ92" s="6"/>
    </row>
    <row r="93" spans="2:69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6"/>
      <c r="BK93" s="6"/>
      <c r="BL93" s="6"/>
      <c r="BM93" s="6"/>
      <c r="BN93" s="6"/>
      <c r="BO93" s="6"/>
      <c r="BP93" s="6"/>
      <c r="BQ93" s="6"/>
    </row>
    <row r="94" spans="2:69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6"/>
      <c r="BK94" s="6"/>
      <c r="BL94" s="6"/>
      <c r="BM94" s="6"/>
      <c r="BN94" s="6"/>
      <c r="BO94" s="6"/>
      <c r="BP94" s="6"/>
      <c r="BQ94" s="6"/>
    </row>
    <row r="95" spans="2:69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6"/>
      <c r="BK95" s="6"/>
      <c r="BL95" s="6"/>
      <c r="BM95" s="6"/>
      <c r="BN95" s="6"/>
      <c r="BO95" s="6"/>
      <c r="BP95" s="6"/>
      <c r="BQ95" s="6"/>
    </row>
    <row r="96" spans="2:69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6"/>
      <c r="BK96" s="6"/>
      <c r="BL96" s="6"/>
      <c r="BM96" s="6"/>
      <c r="BN96" s="6"/>
      <c r="BO96" s="6"/>
      <c r="BP96" s="6"/>
      <c r="BQ96" s="6"/>
    </row>
    <row r="97" spans="2:69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6"/>
      <c r="BK97" s="6"/>
      <c r="BL97" s="6"/>
      <c r="BM97" s="6"/>
      <c r="BN97" s="6"/>
      <c r="BO97" s="6"/>
      <c r="BP97" s="6"/>
      <c r="BQ97" s="6"/>
    </row>
    <row r="98" spans="2:69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6"/>
      <c r="BK98" s="6"/>
      <c r="BL98" s="6"/>
      <c r="BM98" s="6"/>
      <c r="BN98" s="6"/>
      <c r="BO98" s="6"/>
      <c r="BP98" s="6"/>
      <c r="BQ98" s="6"/>
    </row>
    <row r="99" spans="2:69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6"/>
      <c r="BK99" s="6"/>
      <c r="BL99" s="6"/>
      <c r="BM99" s="6"/>
      <c r="BN99" s="6"/>
      <c r="BO99" s="6"/>
      <c r="BP99" s="6"/>
      <c r="BQ99" s="6"/>
    </row>
    <row r="100" spans="2:69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6"/>
      <c r="BK100" s="6"/>
      <c r="BL100" s="6"/>
      <c r="BM100" s="6"/>
      <c r="BN100" s="6"/>
      <c r="BO100" s="6"/>
      <c r="BP100" s="6"/>
      <c r="BQ100" s="6"/>
    </row>
    <row r="101" spans="2:69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6"/>
      <c r="BK101" s="6"/>
      <c r="BL101" s="6"/>
      <c r="BM101" s="6"/>
      <c r="BN101" s="6"/>
      <c r="BO101" s="6"/>
      <c r="BP101" s="6"/>
      <c r="BQ101" s="6"/>
    </row>
    <row r="102" spans="2:69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6"/>
      <c r="BK102" s="6"/>
      <c r="BL102" s="6"/>
      <c r="BM102" s="6"/>
      <c r="BN102" s="6"/>
      <c r="BO102" s="6"/>
      <c r="BP102" s="6"/>
      <c r="BQ102" s="6"/>
    </row>
    <row r="103" spans="2:69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6"/>
      <c r="BK103" s="6"/>
      <c r="BL103" s="6"/>
      <c r="BM103" s="6"/>
      <c r="BN103" s="6"/>
      <c r="BO103" s="6"/>
      <c r="BP103" s="6"/>
      <c r="BQ103" s="6"/>
    </row>
    <row r="104" spans="2:69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6"/>
      <c r="BK104" s="6"/>
      <c r="BL104" s="6"/>
      <c r="BM104" s="6"/>
      <c r="BN104" s="6"/>
      <c r="BO104" s="6"/>
      <c r="BP104" s="6"/>
      <c r="BQ104" s="6"/>
    </row>
    <row r="105" spans="2:69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6"/>
      <c r="BK105" s="6"/>
      <c r="BL105" s="6"/>
      <c r="BM105" s="6"/>
      <c r="BN105" s="6"/>
      <c r="BO105" s="6"/>
      <c r="BP105" s="6"/>
      <c r="BQ105" s="6"/>
    </row>
    <row r="106" spans="2:69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6"/>
      <c r="BK106" s="6"/>
      <c r="BL106" s="6"/>
      <c r="BM106" s="6"/>
      <c r="BN106" s="6"/>
      <c r="BO106" s="6"/>
      <c r="BP106" s="6"/>
      <c r="BQ106" s="6"/>
    </row>
    <row r="107" spans="2:69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6"/>
      <c r="BK107" s="6"/>
      <c r="BL107" s="6"/>
      <c r="BM107" s="6"/>
      <c r="BN107" s="6"/>
      <c r="BO107" s="6"/>
      <c r="BP107" s="6"/>
      <c r="BQ107" s="6"/>
    </row>
    <row r="108" spans="2:69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6"/>
      <c r="BK108" s="6"/>
      <c r="BL108" s="6"/>
      <c r="BM108" s="6"/>
      <c r="BN108" s="6"/>
      <c r="BO108" s="6"/>
      <c r="BP108" s="6"/>
      <c r="BQ108" s="6"/>
    </row>
    <row r="109" spans="2:69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6"/>
      <c r="BK109" s="6"/>
      <c r="BL109" s="6"/>
      <c r="BM109" s="6"/>
      <c r="BN109" s="6"/>
      <c r="BO109" s="6"/>
      <c r="BP109" s="6"/>
      <c r="BQ109" s="6"/>
    </row>
    <row r="110" spans="2:69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6"/>
      <c r="BK110" s="6"/>
      <c r="BL110" s="6"/>
      <c r="BM110" s="6"/>
      <c r="BN110" s="6"/>
      <c r="BO110" s="6"/>
      <c r="BP110" s="6"/>
      <c r="BQ110" s="6"/>
    </row>
    <row r="111" spans="2:69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6"/>
      <c r="BK111" s="6"/>
      <c r="BL111" s="6"/>
      <c r="BM111" s="6"/>
      <c r="BN111" s="6"/>
      <c r="BO111" s="6"/>
      <c r="BP111" s="6"/>
      <c r="BQ111" s="6"/>
    </row>
    <row r="112" spans="2:69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6"/>
      <c r="BK112" s="6"/>
      <c r="BL112" s="6"/>
      <c r="BM112" s="6"/>
      <c r="BN112" s="6"/>
      <c r="BO112" s="6"/>
      <c r="BP112" s="6"/>
      <c r="BQ112" s="6"/>
    </row>
    <row r="113" spans="2:69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6"/>
      <c r="BK113" s="6"/>
      <c r="BL113" s="6"/>
      <c r="BM113" s="6"/>
      <c r="BN113" s="6"/>
      <c r="BO113" s="6"/>
      <c r="BP113" s="6"/>
      <c r="BQ113" s="6"/>
    </row>
    <row r="114" spans="2:69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6"/>
      <c r="BK114" s="6"/>
      <c r="BL114" s="6"/>
      <c r="BM114" s="6"/>
      <c r="BN114" s="6"/>
      <c r="BO114" s="6"/>
      <c r="BP114" s="6"/>
      <c r="BQ114" s="6"/>
    </row>
    <row r="115" spans="2:69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6"/>
      <c r="BK115" s="6"/>
      <c r="BL115" s="6"/>
      <c r="BM115" s="6"/>
      <c r="BN115" s="6"/>
      <c r="BO115" s="6"/>
      <c r="BP115" s="6"/>
      <c r="BQ115" s="6"/>
    </row>
    <row r="116" spans="2:69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6"/>
      <c r="BK116" s="6"/>
      <c r="BL116" s="6"/>
      <c r="BM116" s="6"/>
      <c r="BN116" s="6"/>
      <c r="BO116" s="6"/>
      <c r="BP116" s="6"/>
      <c r="BQ116" s="6"/>
    </row>
    <row r="117" spans="2:69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6"/>
      <c r="BK117" s="6"/>
      <c r="BL117" s="6"/>
      <c r="BM117" s="6"/>
      <c r="BN117" s="6"/>
      <c r="BO117" s="6"/>
      <c r="BP117" s="6"/>
      <c r="BQ117" s="6"/>
    </row>
    <row r="118" spans="2:69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6"/>
      <c r="BK118" s="6"/>
      <c r="BL118" s="6"/>
      <c r="BM118" s="6"/>
      <c r="BN118" s="6"/>
      <c r="BO118" s="6"/>
      <c r="BP118" s="6"/>
      <c r="BQ118" s="6"/>
    </row>
    <row r="119" spans="2:69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6"/>
      <c r="BK119" s="6"/>
      <c r="BL119" s="6"/>
      <c r="BM119" s="6"/>
      <c r="BN119" s="6"/>
      <c r="BO119" s="6"/>
      <c r="BP119" s="6"/>
      <c r="BQ119" s="6"/>
    </row>
    <row r="120" spans="2:69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6"/>
      <c r="BK120" s="6"/>
      <c r="BL120" s="6"/>
      <c r="BM120" s="6"/>
      <c r="BN120" s="6"/>
      <c r="BO120" s="6"/>
      <c r="BP120" s="6"/>
      <c r="BQ120" s="6"/>
    </row>
    <row r="121" spans="2:69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6"/>
      <c r="BK121" s="6"/>
      <c r="BL121" s="6"/>
      <c r="BM121" s="6"/>
      <c r="BN121" s="6"/>
      <c r="BO121" s="6"/>
      <c r="BP121" s="6"/>
      <c r="BQ121" s="6"/>
    </row>
    <row r="122" spans="2:69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6"/>
      <c r="BK122" s="6"/>
      <c r="BL122" s="6"/>
      <c r="BM122" s="6"/>
      <c r="BN122" s="6"/>
      <c r="BO122" s="6"/>
      <c r="BP122" s="6"/>
      <c r="BQ122" s="6"/>
    </row>
    <row r="123" spans="2:69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6"/>
      <c r="BK123" s="6"/>
      <c r="BL123" s="6"/>
      <c r="BM123" s="6"/>
      <c r="BN123" s="6"/>
      <c r="BO123" s="6"/>
      <c r="BP123" s="6"/>
      <c r="BQ123" s="6"/>
    </row>
    <row r="124" spans="2:69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6"/>
      <c r="BK124" s="6"/>
      <c r="BL124" s="6"/>
      <c r="BM124" s="6"/>
      <c r="BN124" s="6"/>
      <c r="BO124" s="6"/>
      <c r="BP124" s="6"/>
      <c r="BQ124" s="6"/>
    </row>
    <row r="125" spans="2:69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6"/>
      <c r="BK125" s="6"/>
      <c r="BL125" s="6"/>
      <c r="BM125" s="6"/>
      <c r="BN125" s="6"/>
      <c r="BO125" s="6"/>
      <c r="BP125" s="6"/>
      <c r="BQ125" s="6"/>
    </row>
    <row r="126" spans="2:69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6"/>
      <c r="BK126" s="6"/>
      <c r="BL126" s="6"/>
      <c r="BM126" s="6"/>
      <c r="BN126" s="6"/>
      <c r="BO126" s="6"/>
      <c r="BP126" s="6"/>
      <c r="BQ126" s="6"/>
    </row>
    <row r="127" spans="2:69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6"/>
      <c r="BK127" s="6"/>
      <c r="BL127" s="6"/>
      <c r="BM127" s="6"/>
      <c r="BN127" s="6"/>
      <c r="BO127" s="6"/>
      <c r="BP127" s="6"/>
      <c r="BQ127" s="6"/>
    </row>
    <row r="128" spans="2:69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6"/>
      <c r="BK128" s="6"/>
      <c r="BL128" s="6"/>
      <c r="BM128" s="6"/>
      <c r="BN128" s="6"/>
      <c r="BO128" s="6"/>
      <c r="BP128" s="6"/>
      <c r="BQ128" s="6"/>
    </row>
    <row r="129" spans="2:69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6"/>
      <c r="BK129" s="6"/>
      <c r="BL129" s="6"/>
      <c r="BM129" s="6"/>
      <c r="BN129" s="6"/>
      <c r="BO129" s="6"/>
      <c r="BP129" s="6"/>
      <c r="BQ129" s="6"/>
    </row>
    <row r="130" spans="2:69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6"/>
      <c r="BK130" s="6"/>
      <c r="BL130" s="6"/>
      <c r="BM130" s="6"/>
      <c r="BN130" s="6"/>
      <c r="BO130" s="6"/>
      <c r="BP130" s="6"/>
      <c r="BQ130" s="6"/>
    </row>
    <row r="131" spans="2:69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6"/>
      <c r="BK131" s="6"/>
      <c r="BL131" s="6"/>
      <c r="BM131" s="6"/>
      <c r="BN131" s="6"/>
      <c r="BO131" s="6"/>
      <c r="BP131" s="6"/>
      <c r="BQ131" s="6"/>
    </row>
    <row r="132" spans="2:69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6"/>
      <c r="BK132" s="6"/>
      <c r="BL132" s="6"/>
      <c r="BM132" s="6"/>
      <c r="BN132" s="6"/>
      <c r="BO132" s="6"/>
      <c r="BP132" s="6"/>
      <c r="BQ132" s="6"/>
    </row>
    <row r="133" spans="2:69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6"/>
      <c r="BK133" s="6"/>
      <c r="BL133" s="6"/>
      <c r="BM133" s="6"/>
      <c r="BN133" s="6"/>
      <c r="BO133" s="6"/>
      <c r="BP133" s="6"/>
      <c r="BQ133" s="6"/>
    </row>
    <row r="134" spans="2:69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6"/>
      <c r="BK134" s="6"/>
      <c r="BL134" s="6"/>
      <c r="BM134" s="6"/>
      <c r="BN134" s="6"/>
      <c r="BO134" s="6"/>
      <c r="BP134" s="6"/>
      <c r="BQ134" s="6"/>
    </row>
    <row r="135" spans="2:69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6"/>
      <c r="BK135" s="6"/>
      <c r="BL135" s="6"/>
      <c r="BM135" s="6"/>
      <c r="BN135" s="6"/>
      <c r="BO135" s="6"/>
      <c r="BP135" s="6"/>
      <c r="BQ135" s="6"/>
    </row>
    <row r="136" spans="2:69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6"/>
      <c r="BK136" s="6"/>
      <c r="BL136" s="6"/>
      <c r="BM136" s="6"/>
      <c r="BN136" s="6"/>
      <c r="BO136" s="6"/>
      <c r="BP136" s="6"/>
      <c r="BQ136" s="6"/>
    </row>
    <row r="137" spans="2:69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6"/>
      <c r="BK137" s="6"/>
      <c r="BL137" s="6"/>
      <c r="BM137" s="6"/>
      <c r="BN137" s="6"/>
      <c r="BO137" s="6"/>
      <c r="BP137" s="6"/>
      <c r="BQ137" s="6"/>
    </row>
    <row r="138" spans="2:69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6"/>
      <c r="BK138" s="6"/>
      <c r="BL138" s="6"/>
      <c r="BM138" s="6"/>
      <c r="BN138" s="6"/>
      <c r="BO138" s="6"/>
      <c r="BP138" s="6"/>
      <c r="BQ138" s="6"/>
    </row>
    <row r="139" spans="2:69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6"/>
      <c r="BK139" s="6"/>
      <c r="BL139" s="6"/>
      <c r="BM139" s="6"/>
      <c r="BN139" s="6"/>
      <c r="BO139" s="6"/>
      <c r="BP139" s="6"/>
      <c r="BQ139" s="6"/>
    </row>
    <row r="140" spans="2:69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6"/>
      <c r="BK140" s="6"/>
      <c r="BL140" s="6"/>
      <c r="BM140" s="6"/>
      <c r="BN140" s="6"/>
      <c r="BO140" s="6"/>
      <c r="BP140" s="6"/>
      <c r="BQ140" s="6"/>
    </row>
    <row r="141" spans="2:69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6"/>
      <c r="BK141" s="6"/>
      <c r="BL141" s="6"/>
      <c r="BM141" s="6"/>
      <c r="BN141" s="6"/>
      <c r="BO141" s="6"/>
      <c r="BP141" s="6"/>
      <c r="BQ141" s="6"/>
    </row>
    <row r="142" spans="2:69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6"/>
      <c r="BK142" s="6"/>
      <c r="BL142" s="6"/>
      <c r="BM142" s="6"/>
      <c r="BN142" s="6"/>
      <c r="BO142" s="6"/>
      <c r="BP142" s="6"/>
      <c r="BQ142" s="6"/>
    </row>
    <row r="143" spans="2:69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6"/>
      <c r="BK143" s="6"/>
      <c r="BL143" s="6"/>
      <c r="BM143" s="6"/>
      <c r="BN143" s="6"/>
      <c r="BO143" s="6"/>
      <c r="BP143" s="6"/>
      <c r="BQ143" s="6"/>
    </row>
    <row r="144" spans="2:69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6"/>
      <c r="BK144" s="6"/>
      <c r="BL144" s="6"/>
      <c r="BM144" s="6"/>
      <c r="BN144" s="6"/>
      <c r="BO144" s="6"/>
      <c r="BP144" s="6"/>
      <c r="BQ144" s="6"/>
    </row>
    <row r="145" spans="2:69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6"/>
      <c r="BK145" s="6"/>
      <c r="BL145" s="6"/>
      <c r="BM145" s="6"/>
      <c r="BN145" s="6"/>
      <c r="BO145" s="6"/>
      <c r="BP145" s="6"/>
      <c r="BQ145" s="6"/>
    </row>
    <row r="146" spans="2:69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6"/>
      <c r="BK146" s="6"/>
      <c r="BL146" s="6"/>
      <c r="BM146" s="6"/>
      <c r="BN146" s="6"/>
      <c r="BO146" s="6"/>
      <c r="BP146" s="6"/>
      <c r="BQ146" s="6"/>
    </row>
    <row r="147" spans="2:69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6"/>
      <c r="BK147" s="6"/>
      <c r="BL147" s="6"/>
      <c r="BM147" s="6"/>
      <c r="BN147" s="6"/>
      <c r="BO147" s="6"/>
      <c r="BP147" s="6"/>
      <c r="BQ147" s="6"/>
    </row>
    <row r="148" spans="2:69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6"/>
      <c r="BK148" s="6"/>
      <c r="BL148" s="6"/>
      <c r="BM148" s="6"/>
      <c r="BN148" s="6"/>
      <c r="BO148" s="6"/>
      <c r="BP148" s="6"/>
      <c r="BQ148" s="6"/>
    </row>
    <row r="149" spans="2:69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6"/>
      <c r="BK149" s="6"/>
      <c r="BL149" s="6"/>
      <c r="BM149" s="6"/>
      <c r="BN149" s="6"/>
      <c r="BO149" s="6"/>
      <c r="BP149" s="6"/>
      <c r="BQ149" s="6"/>
    </row>
    <row r="150" spans="2:69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6"/>
      <c r="BK150" s="6"/>
      <c r="BL150" s="6"/>
      <c r="BM150" s="6"/>
      <c r="BN150" s="6"/>
      <c r="BO150" s="6"/>
      <c r="BP150" s="6"/>
      <c r="BQ150" s="6"/>
    </row>
    <row r="151" spans="2:69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6"/>
      <c r="BK151" s="6"/>
      <c r="BL151" s="6"/>
      <c r="BM151" s="6"/>
      <c r="BN151" s="6"/>
      <c r="BO151" s="6"/>
      <c r="BP151" s="6"/>
      <c r="BQ151" s="6"/>
    </row>
    <row r="152" spans="2:69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6"/>
      <c r="BK152" s="6"/>
      <c r="BL152" s="6"/>
      <c r="BM152" s="6"/>
      <c r="BN152" s="6"/>
      <c r="BO152" s="6"/>
      <c r="BP152" s="6"/>
      <c r="BQ152" s="6"/>
    </row>
    <row r="153" spans="2:69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6"/>
      <c r="BK153" s="6"/>
      <c r="BL153" s="6"/>
      <c r="BM153" s="6"/>
      <c r="BN153" s="6"/>
      <c r="BO153" s="6"/>
      <c r="BP153" s="6"/>
      <c r="BQ153" s="6"/>
    </row>
    <row r="154" spans="2:69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6"/>
      <c r="BK154" s="6"/>
      <c r="BL154" s="6"/>
      <c r="BM154" s="6"/>
      <c r="BN154" s="6"/>
      <c r="BO154" s="6"/>
      <c r="BP154" s="6"/>
      <c r="BQ154" s="6"/>
    </row>
    <row r="155" spans="2:69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6"/>
      <c r="BK155" s="6"/>
      <c r="BL155" s="6"/>
      <c r="BM155" s="6"/>
      <c r="BN155" s="6"/>
      <c r="BO155" s="6"/>
      <c r="BP155" s="6"/>
      <c r="BQ155" s="6"/>
    </row>
    <row r="156" spans="2:69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6"/>
      <c r="BK156" s="6"/>
      <c r="BL156" s="6"/>
      <c r="BM156" s="6"/>
      <c r="BN156" s="6"/>
      <c r="BO156" s="6"/>
      <c r="BP156" s="6"/>
      <c r="BQ156" s="6"/>
    </row>
    <row r="157" spans="2:69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6"/>
      <c r="BK157" s="6"/>
      <c r="BL157" s="6"/>
      <c r="BM157" s="6"/>
      <c r="BN157" s="6"/>
      <c r="BO157" s="6"/>
      <c r="BP157" s="6"/>
      <c r="BQ157" s="6"/>
    </row>
    <row r="158" spans="2:69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6"/>
      <c r="BK158" s="6"/>
      <c r="BL158" s="6"/>
      <c r="BM158" s="6"/>
      <c r="BN158" s="6"/>
      <c r="BO158" s="6"/>
      <c r="BP158" s="6"/>
      <c r="BQ158" s="6"/>
    </row>
    <row r="159" spans="2:69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6"/>
      <c r="BK159" s="6"/>
      <c r="BL159" s="6"/>
      <c r="BM159" s="6"/>
      <c r="BN159" s="6"/>
      <c r="BO159" s="6"/>
      <c r="BP159" s="6"/>
      <c r="BQ159" s="6"/>
    </row>
    <row r="160" spans="2:69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6"/>
      <c r="BK160" s="6"/>
      <c r="BL160" s="6"/>
      <c r="BM160" s="6"/>
      <c r="BN160" s="6"/>
      <c r="BO160" s="6"/>
      <c r="BP160" s="6"/>
      <c r="BQ160" s="6"/>
    </row>
    <row r="161" spans="2:69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6"/>
      <c r="BK161" s="6"/>
      <c r="BL161" s="6"/>
      <c r="BM161" s="6"/>
      <c r="BN161" s="6"/>
      <c r="BO161" s="6"/>
      <c r="BP161" s="6"/>
      <c r="BQ161" s="6"/>
    </row>
    <row r="162" spans="2:69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6"/>
      <c r="BK162" s="6"/>
      <c r="BL162" s="6"/>
      <c r="BM162" s="6"/>
      <c r="BN162" s="6"/>
      <c r="BO162" s="6"/>
      <c r="BP162" s="6"/>
      <c r="BQ162" s="6"/>
    </row>
    <row r="163" spans="2:69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6"/>
      <c r="BK163" s="6"/>
      <c r="BL163" s="6"/>
      <c r="BM163" s="6"/>
      <c r="BN163" s="6"/>
      <c r="BO163" s="6"/>
      <c r="BP163" s="6"/>
      <c r="BQ163" s="6"/>
    </row>
    <row r="164" spans="2:69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6"/>
      <c r="BK164" s="6"/>
      <c r="BL164" s="6"/>
      <c r="BM164" s="6"/>
      <c r="BN164" s="6"/>
      <c r="BO164" s="6"/>
      <c r="BP164" s="6"/>
      <c r="BQ164" s="6"/>
    </row>
    <row r="165" spans="2:69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6"/>
      <c r="BK165" s="6"/>
      <c r="BL165" s="6"/>
      <c r="BM165" s="6"/>
      <c r="BN165" s="6"/>
      <c r="BO165" s="6"/>
      <c r="BP165" s="6"/>
      <c r="BQ165" s="6"/>
    </row>
    <row r="166" spans="2:69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6"/>
      <c r="BK166" s="6"/>
      <c r="BL166" s="6"/>
      <c r="BM166" s="6"/>
      <c r="BN166" s="6"/>
      <c r="BO166" s="6"/>
      <c r="BP166" s="6"/>
      <c r="BQ166" s="6"/>
    </row>
    <row r="167" spans="2:69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6"/>
      <c r="BK167" s="6"/>
      <c r="BL167" s="6"/>
      <c r="BM167" s="6"/>
      <c r="BN167" s="6"/>
      <c r="BO167" s="6"/>
      <c r="BP167" s="6"/>
      <c r="BQ167" s="6"/>
    </row>
    <row r="168" spans="2:69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6"/>
      <c r="BK168" s="6"/>
      <c r="BL168" s="6"/>
      <c r="BM168" s="6"/>
      <c r="BN168" s="6"/>
      <c r="BO168" s="6"/>
      <c r="BP168" s="6"/>
      <c r="BQ168" s="6"/>
    </row>
    <row r="169" spans="2:69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6"/>
      <c r="BK169" s="6"/>
      <c r="BL169" s="6"/>
      <c r="BM169" s="6"/>
      <c r="BN169" s="6"/>
      <c r="BO169" s="6"/>
      <c r="BP169" s="6"/>
      <c r="BQ169" s="6"/>
    </row>
    <row r="170" spans="2:69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6"/>
      <c r="BK170" s="6"/>
      <c r="BL170" s="6"/>
      <c r="BM170" s="6"/>
      <c r="BN170" s="6"/>
      <c r="BO170" s="6"/>
      <c r="BP170" s="6"/>
      <c r="BQ170" s="6"/>
    </row>
    <row r="171" spans="2:69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6"/>
      <c r="BK171" s="6"/>
      <c r="BL171" s="6"/>
      <c r="BM171" s="6"/>
      <c r="BN171" s="6"/>
      <c r="BO171" s="6"/>
      <c r="BP171" s="6"/>
      <c r="BQ171" s="6"/>
    </row>
    <row r="172" spans="2:69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6"/>
      <c r="BK172" s="6"/>
      <c r="BL172" s="6"/>
      <c r="BM172" s="6"/>
      <c r="BN172" s="6"/>
      <c r="BO172" s="6"/>
      <c r="BP172" s="6"/>
      <c r="BQ172" s="6"/>
    </row>
    <row r="173" spans="2:69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6"/>
      <c r="BK173" s="6"/>
      <c r="BL173" s="6"/>
      <c r="BM173" s="6"/>
      <c r="BN173" s="6"/>
      <c r="BO173" s="6"/>
      <c r="BP173" s="6"/>
      <c r="BQ173" s="6"/>
    </row>
    <row r="174" spans="2:69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6"/>
      <c r="BK174" s="6"/>
      <c r="BL174" s="6"/>
      <c r="BM174" s="6"/>
      <c r="BN174" s="6"/>
      <c r="BO174" s="6"/>
      <c r="BP174" s="6"/>
      <c r="BQ174" s="6"/>
    </row>
    <row r="175" spans="2:69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6"/>
      <c r="BK175" s="6"/>
      <c r="BL175" s="6"/>
      <c r="BM175" s="6"/>
      <c r="BN175" s="6"/>
      <c r="BO175" s="6"/>
      <c r="BP175" s="6"/>
      <c r="BQ175" s="6"/>
    </row>
    <row r="176" spans="2:69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6"/>
      <c r="BK176" s="6"/>
      <c r="BL176" s="6"/>
      <c r="BM176" s="6"/>
      <c r="BN176" s="6"/>
      <c r="BO176" s="6"/>
      <c r="BP176" s="6"/>
      <c r="BQ176" s="6"/>
    </row>
    <row r="177" spans="2:69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6"/>
      <c r="BK177" s="6"/>
      <c r="BL177" s="6"/>
      <c r="BM177" s="6"/>
      <c r="BN177" s="6"/>
      <c r="BO177" s="6"/>
      <c r="BP177" s="6"/>
      <c r="BQ177" s="6"/>
    </row>
    <row r="178" spans="2:69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6"/>
      <c r="BK178" s="6"/>
      <c r="BL178" s="6"/>
      <c r="BM178" s="6"/>
      <c r="BN178" s="6"/>
      <c r="BO178" s="6"/>
      <c r="BP178" s="6"/>
      <c r="BQ178" s="6"/>
    </row>
    <row r="179" spans="2:69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6"/>
      <c r="BK179" s="6"/>
      <c r="BL179" s="6"/>
      <c r="BM179" s="6"/>
      <c r="BN179" s="6"/>
      <c r="BO179" s="6"/>
      <c r="BP179" s="6"/>
      <c r="BQ179" s="6"/>
    </row>
    <row r="180" spans="2:69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6"/>
      <c r="BK180" s="6"/>
      <c r="BL180" s="6"/>
      <c r="BM180" s="6"/>
      <c r="BN180" s="6"/>
      <c r="BO180" s="6"/>
      <c r="BP180" s="6"/>
      <c r="BQ180" s="6"/>
    </row>
    <row r="181" spans="2:69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6"/>
      <c r="BK181" s="6"/>
      <c r="BL181" s="6"/>
      <c r="BM181" s="6"/>
      <c r="BN181" s="6"/>
      <c r="BO181" s="6"/>
      <c r="BP181" s="6"/>
      <c r="BQ181" s="6"/>
    </row>
    <row r="182" spans="2:69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6"/>
      <c r="BK182" s="6"/>
      <c r="BL182" s="6"/>
      <c r="BM182" s="6"/>
      <c r="BN182" s="6"/>
      <c r="BO182" s="6"/>
      <c r="BP182" s="6"/>
      <c r="BQ182" s="6"/>
    </row>
    <row r="183" spans="2:69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6"/>
      <c r="BK183" s="6"/>
      <c r="BL183" s="6"/>
      <c r="BM183" s="6"/>
      <c r="BN183" s="6"/>
      <c r="BO183" s="6"/>
      <c r="BP183" s="6"/>
      <c r="BQ183" s="6"/>
    </row>
    <row r="184" spans="2:69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6"/>
      <c r="BK184" s="6"/>
      <c r="BL184" s="6"/>
      <c r="BM184" s="6"/>
      <c r="BN184" s="6"/>
      <c r="BO184" s="6"/>
      <c r="BP184" s="6"/>
      <c r="BQ184" s="6"/>
    </row>
    <row r="185" spans="2:69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6"/>
      <c r="BK185" s="6"/>
      <c r="BL185" s="6"/>
      <c r="BM185" s="6"/>
      <c r="BN185" s="6"/>
      <c r="BO185" s="6"/>
      <c r="BP185" s="6"/>
      <c r="BQ185" s="6"/>
    </row>
    <row r="186" spans="2:69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6"/>
      <c r="BK186" s="6"/>
      <c r="BL186" s="6"/>
      <c r="BM186" s="6"/>
      <c r="BN186" s="6"/>
      <c r="BO186" s="6"/>
      <c r="BP186" s="6"/>
      <c r="BQ186" s="6"/>
    </row>
    <row r="187" spans="2:69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6"/>
      <c r="BK187" s="6"/>
      <c r="BL187" s="6"/>
      <c r="BM187" s="6"/>
      <c r="BN187" s="6"/>
      <c r="BO187" s="6"/>
      <c r="BP187" s="6"/>
      <c r="BQ187" s="6"/>
    </row>
    <row r="188" spans="2:69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6"/>
      <c r="BK188" s="6"/>
      <c r="BL188" s="6"/>
      <c r="BM188" s="6"/>
      <c r="BN188" s="6"/>
      <c r="BO188" s="6"/>
      <c r="BP188" s="6"/>
      <c r="BQ188" s="6"/>
    </row>
    <row r="189" spans="2:69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6"/>
      <c r="BK189" s="6"/>
      <c r="BL189" s="6"/>
      <c r="BM189" s="6"/>
      <c r="BN189" s="6"/>
      <c r="BO189" s="6"/>
      <c r="BP189" s="6"/>
      <c r="BQ189" s="6"/>
    </row>
    <row r="190" spans="2:69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6"/>
      <c r="BK190" s="6"/>
      <c r="BL190" s="6"/>
      <c r="BM190" s="6"/>
      <c r="BN190" s="6"/>
      <c r="BO190" s="6"/>
      <c r="BP190" s="6"/>
      <c r="BQ190" s="6"/>
    </row>
    <row r="191" spans="2:69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6"/>
      <c r="BK191" s="6"/>
      <c r="BL191" s="6"/>
      <c r="BM191" s="6"/>
      <c r="BN191" s="6"/>
      <c r="BO191" s="6"/>
      <c r="BP191" s="6"/>
      <c r="BQ191" s="6"/>
    </row>
    <row r="192" spans="2:69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6"/>
      <c r="BK192" s="6"/>
      <c r="BL192" s="6"/>
      <c r="BM192" s="6"/>
      <c r="BN192" s="6"/>
      <c r="BO192" s="6"/>
      <c r="BP192" s="6"/>
      <c r="BQ192" s="6"/>
    </row>
    <row r="193" spans="2:69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6"/>
      <c r="BK193" s="6"/>
      <c r="BL193" s="6"/>
      <c r="BM193" s="6"/>
      <c r="BN193" s="6"/>
      <c r="BO193" s="6"/>
      <c r="BP193" s="6"/>
      <c r="BQ193" s="6"/>
    </row>
    <row r="194" spans="2:69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6"/>
      <c r="BK194" s="6"/>
      <c r="BL194" s="6"/>
      <c r="BM194" s="6"/>
      <c r="BN194" s="6"/>
      <c r="BO194" s="6"/>
      <c r="BP194" s="6"/>
      <c r="BQ194" s="6"/>
    </row>
    <row r="195" spans="2:69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6"/>
      <c r="BK195" s="6"/>
      <c r="BL195" s="6"/>
      <c r="BM195" s="6"/>
      <c r="BN195" s="6"/>
      <c r="BO195" s="6"/>
      <c r="BP195" s="6"/>
      <c r="BQ195" s="6"/>
    </row>
    <row r="196" spans="2:69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6"/>
      <c r="BK196" s="6"/>
      <c r="BL196" s="6"/>
      <c r="BM196" s="6"/>
      <c r="BN196" s="6"/>
      <c r="BO196" s="6"/>
      <c r="BP196" s="6"/>
      <c r="BQ196" s="6"/>
    </row>
    <row r="197" spans="2:69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6"/>
      <c r="BK197" s="6"/>
      <c r="BL197" s="6"/>
      <c r="BM197" s="6"/>
      <c r="BN197" s="6"/>
      <c r="BO197" s="6"/>
      <c r="BP197" s="6"/>
      <c r="BQ197" s="6"/>
    </row>
    <row r="198" spans="2:69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6"/>
      <c r="BK198" s="6"/>
      <c r="BL198" s="6"/>
      <c r="BM198" s="6"/>
      <c r="BN198" s="6"/>
      <c r="BO198" s="6"/>
      <c r="BP198" s="6"/>
      <c r="BQ198" s="6"/>
    </row>
    <row r="199" spans="2:69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6"/>
      <c r="BK199" s="6"/>
      <c r="BL199" s="6"/>
      <c r="BM199" s="6"/>
      <c r="BN199" s="6"/>
      <c r="BO199" s="6"/>
      <c r="BP199" s="6"/>
      <c r="BQ199" s="6"/>
    </row>
    <row r="200" spans="2:69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6"/>
      <c r="BK200" s="6"/>
      <c r="BL200" s="6"/>
      <c r="BM200" s="6"/>
      <c r="BN200" s="6"/>
      <c r="BO200" s="6"/>
      <c r="BP200" s="6"/>
      <c r="BQ200" s="6"/>
    </row>
    <row r="201" spans="2:69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6"/>
      <c r="BK201" s="6"/>
      <c r="BL201" s="6"/>
      <c r="BM201" s="6"/>
      <c r="BN201" s="6"/>
      <c r="BO201" s="6"/>
      <c r="BP201" s="6"/>
      <c r="BQ201" s="6"/>
    </row>
    <row r="202" spans="2:69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6"/>
      <c r="BK202" s="6"/>
      <c r="BL202" s="6"/>
      <c r="BM202" s="6"/>
      <c r="BN202" s="6"/>
      <c r="BO202" s="6"/>
      <c r="BP202" s="6"/>
      <c r="BQ202" s="6"/>
    </row>
    <row r="203" spans="2:69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6"/>
      <c r="BK203" s="6"/>
      <c r="BL203" s="6"/>
      <c r="BM203" s="6"/>
      <c r="BN203" s="6"/>
      <c r="BO203" s="6"/>
      <c r="BP203" s="6"/>
      <c r="BQ203" s="6"/>
    </row>
    <row r="204" spans="2:69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6"/>
      <c r="BK204" s="6"/>
      <c r="BL204" s="6"/>
      <c r="BM204" s="6"/>
      <c r="BN204" s="6"/>
      <c r="BO204" s="6"/>
      <c r="BP204" s="6"/>
      <c r="BQ204" s="6"/>
    </row>
    <row r="205" spans="2:69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6"/>
      <c r="BK205" s="6"/>
      <c r="BL205" s="6"/>
      <c r="BM205" s="6"/>
      <c r="BN205" s="6"/>
      <c r="BO205" s="6"/>
      <c r="BP205" s="6"/>
      <c r="BQ205" s="6"/>
    </row>
    <row r="206" spans="2:69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6"/>
      <c r="BK206" s="6"/>
      <c r="BL206" s="6"/>
      <c r="BM206" s="6"/>
      <c r="BN206" s="6"/>
      <c r="BO206" s="6"/>
      <c r="BP206" s="6"/>
      <c r="BQ206" s="6"/>
    </row>
    <row r="207" spans="2:69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6"/>
      <c r="BK207" s="6"/>
      <c r="BL207" s="6"/>
      <c r="BM207" s="6"/>
      <c r="BN207" s="6"/>
      <c r="BO207" s="6"/>
      <c r="BP207" s="6"/>
      <c r="BQ207" s="6"/>
    </row>
    <row r="208" spans="2:69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6"/>
      <c r="BK208" s="6"/>
      <c r="BL208" s="6"/>
      <c r="BM208" s="6"/>
      <c r="BN208" s="6"/>
      <c r="BO208" s="6"/>
      <c r="BP208" s="6"/>
      <c r="BQ208" s="6"/>
    </row>
    <row r="209" spans="2:69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6"/>
      <c r="BK209" s="6"/>
      <c r="BL209" s="6"/>
      <c r="BM209" s="6"/>
      <c r="BN209" s="6"/>
      <c r="BO209" s="6"/>
      <c r="BP209" s="6"/>
      <c r="BQ209" s="6"/>
    </row>
    <row r="210" spans="2:69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6"/>
      <c r="BK210" s="6"/>
      <c r="BL210" s="6"/>
      <c r="BM210" s="6"/>
      <c r="BN210" s="6"/>
      <c r="BO210" s="6"/>
      <c r="BP210" s="6"/>
      <c r="BQ210" s="6"/>
    </row>
    <row r="211" spans="2:69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6"/>
      <c r="BK211" s="6"/>
      <c r="BL211" s="6"/>
      <c r="BM211" s="6"/>
      <c r="BN211" s="6"/>
      <c r="BO211" s="6"/>
      <c r="BP211" s="6"/>
      <c r="BQ211" s="6"/>
    </row>
    <row r="212" spans="2:69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6"/>
      <c r="BK212" s="6"/>
      <c r="BL212" s="6"/>
      <c r="BM212" s="6"/>
      <c r="BN212" s="6"/>
      <c r="BO212" s="6"/>
      <c r="BP212" s="6"/>
      <c r="BQ212" s="6"/>
    </row>
    <row r="213" spans="2:69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6"/>
      <c r="BK213" s="6"/>
      <c r="BL213" s="6"/>
      <c r="BM213" s="6"/>
      <c r="BN213" s="6"/>
      <c r="BO213" s="6"/>
      <c r="BP213" s="6"/>
      <c r="BQ213" s="6"/>
    </row>
    <row r="214" spans="2:69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6"/>
      <c r="BK214" s="6"/>
      <c r="BL214" s="6"/>
      <c r="BM214" s="6"/>
      <c r="BN214" s="6"/>
      <c r="BO214" s="6"/>
      <c r="BP214" s="6"/>
      <c r="BQ214" s="6"/>
    </row>
    <row r="215" spans="2:69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6"/>
      <c r="BK215" s="6"/>
      <c r="BL215" s="6"/>
      <c r="BM215" s="6"/>
      <c r="BN215" s="6"/>
      <c r="BO215" s="6"/>
      <c r="BP215" s="6"/>
      <c r="BQ215" s="6"/>
    </row>
    <row r="216" spans="2:69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6"/>
      <c r="BK216" s="6"/>
      <c r="BL216" s="6"/>
      <c r="BM216" s="6"/>
      <c r="BN216" s="6"/>
      <c r="BO216" s="6"/>
      <c r="BP216" s="6"/>
      <c r="BQ216" s="6"/>
    </row>
    <row r="217" spans="2:69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6"/>
      <c r="BK217" s="6"/>
      <c r="BL217" s="6"/>
      <c r="BM217" s="6"/>
      <c r="BN217" s="6"/>
      <c r="BO217" s="6"/>
      <c r="BP217" s="6"/>
      <c r="BQ217" s="6"/>
    </row>
    <row r="218" spans="2:69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6"/>
      <c r="BK218" s="6"/>
      <c r="BL218" s="6"/>
      <c r="BM218" s="6"/>
      <c r="BN218" s="6"/>
      <c r="BO218" s="6"/>
      <c r="BP218" s="6"/>
      <c r="BQ218" s="6"/>
    </row>
    <row r="219" spans="2:69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6"/>
      <c r="BK219" s="6"/>
      <c r="BL219" s="6"/>
      <c r="BM219" s="6"/>
      <c r="BN219" s="6"/>
      <c r="BO219" s="6"/>
      <c r="BP219" s="6"/>
      <c r="BQ219" s="6"/>
    </row>
    <row r="220" spans="2:69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6"/>
      <c r="BK220" s="6"/>
      <c r="BL220" s="6"/>
      <c r="BM220" s="6"/>
      <c r="BN220" s="6"/>
      <c r="BO220" s="6"/>
      <c r="BP220" s="6"/>
      <c r="BQ220" s="6"/>
    </row>
    <row r="221" spans="2:69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6"/>
      <c r="BK221" s="6"/>
      <c r="BL221" s="6"/>
      <c r="BM221" s="6"/>
      <c r="BN221" s="6"/>
      <c r="BO221" s="6"/>
      <c r="BP221" s="6"/>
      <c r="BQ221" s="6"/>
    </row>
    <row r="222" spans="2:69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6"/>
      <c r="BK222" s="6"/>
      <c r="BL222" s="6"/>
      <c r="BM222" s="6"/>
      <c r="BN222" s="6"/>
      <c r="BO222" s="6"/>
      <c r="BP222" s="6"/>
      <c r="BQ222" s="6"/>
    </row>
    <row r="223" spans="2:69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6"/>
      <c r="BK223" s="6"/>
      <c r="BL223" s="6"/>
      <c r="BM223" s="6"/>
      <c r="BN223" s="6"/>
      <c r="BO223" s="6"/>
      <c r="BP223" s="6"/>
      <c r="BQ223" s="6"/>
    </row>
    <row r="224" spans="2:69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6"/>
      <c r="BK224" s="6"/>
      <c r="BL224" s="6"/>
      <c r="BM224" s="6"/>
      <c r="BN224" s="6"/>
      <c r="BO224" s="6"/>
      <c r="BP224" s="6"/>
      <c r="BQ224" s="6"/>
    </row>
    <row r="225" spans="2:69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6"/>
      <c r="BK225" s="6"/>
      <c r="BL225" s="6"/>
      <c r="BM225" s="6"/>
      <c r="BN225" s="6"/>
      <c r="BO225" s="6"/>
      <c r="BP225" s="6"/>
      <c r="BQ225" s="6"/>
    </row>
    <row r="226" spans="2:69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6"/>
      <c r="BK226" s="6"/>
      <c r="BL226" s="6"/>
      <c r="BM226" s="6"/>
      <c r="BN226" s="6"/>
      <c r="BO226" s="6"/>
      <c r="BP226" s="6"/>
      <c r="BQ226" s="6"/>
    </row>
    <row r="227" spans="2:69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6"/>
      <c r="BK227" s="6"/>
      <c r="BL227" s="6"/>
      <c r="BM227" s="6"/>
      <c r="BN227" s="6"/>
      <c r="BO227" s="6"/>
      <c r="BP227" s="6"/>
      <c r="BQ227" s="6"/>
    </row>
    <row r="228" spans="2:69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6"/>
      <c r="BK228" s="6"/>
      <c r="BL228" s="6"/>
      <c r="BM228" s="6"/>
      <c r="BN228" s="6"/>
      <c r="BO228" s="6"/>
      <c r="BP228" s="6"/>
      <c r="BQ228" s="6"/>
    </row>
    <row r="229" spans="2:69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6"/>
      <c r="BK229" s="6"/>
      <c r="BL229" s="6"/>
      <c r="BM229" s="6"/>
      <c r="BN229" s="6"/>
      <c r="BO229" s="6"/>
      <c r="BP229" s="6"/>
      <c r="BQ229" s="6"/>
    </row>
    <row r="230" spans="2:69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6"/>
      <c r="BK230" s="6"/>
      <c r="BL230" s="6"/>
      <c r="BM230" s="6"/>
      <c r="BN230" s="6"/>
      <c r="BO230" s="6"/>
      <c r="BP230" s="6"/>
      <c r="BQ230" s="6"/>
    </row>
    <row r="231" spans="2:69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6"/>
      <c r="BK231" s="6"/>
      <c r="BL231" s="6"/>
      <c r="BM231" s="6"/>
      <c r="BN231" s="6"/>
      <c r="BO231" s="6"/>
      <c r="BP231" s="6"/>
      <c r="BQ231" s="6"/>
    </row>
    <row r="232" spans="2:69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6"/>
      <c r="BK232" s="6"/>
      <c r="BL232" s="6"/>
      <c r="BM232" s="6"/>
      <c r="BN232" s="6"/>
      <c r="BO232" s="6"/>
      <c r="BP232" s="6"/>
      <c r="BQ232" s="6"/>
    </row>
    <row r="233" spans="2:69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6"/>
      <c r="BK233" s="6"/>
      <c r="BL233" s="6"/>
      <c r="BM233" s="6"/>
      <c r="BN233" s="6"/>
      <c r="BO233" s="6"/>
      <c r="BP233" s="6"/>
      <c r="BQ233" s="6"/>
    </row>
    <row r="234" spans="2:69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6"/>
      <c r="BK234" s="6"/>
      <c r="BL234" s="6"/>
      <c r="BM234" s="6"/>
      <c r="BN234" s="6"/>
      <c r="BO234" s="6"/>
      <c r="BP234" s="6"/>
      <c r="BQ234" s="6"/>
    </row>
    <row r="235" spans="2:69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6"/>
      <c r="BK235" s="6"/>
      <c r="BL235" s="6"/>
      <c r="BM235" s="6"/>
      <c r="BN235" s="6"/>
      <c r="BO235" s="6"/>
      <c r="BP235" s="6"/>
      <c r="BQ235" s="6"/>
    </row>
    <row r="236" spans="2:69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6"/>
      <c r="BK236" s="6"/>
      <c r="BL236" s="6"/>
      <c r="BM236" s="6"/>
      <c r="BN236" s="6"/>
      <c r="BO236" s="6"/>
      <c r="BP236" s="6"/>
      <c r="BQ236" s="6"/>
    </row>
    <row r="237" spans="2:69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6"/>
      <c r="BK237" s="6"/>
      <c r="BL237" s="6"/>
      <c r="BM237" s="6"/>
      <c r="BN237" s="6"/>
      <c r="BO237" s="6"/>
      <c r="BP237" s="6"/>
      <c r="BQ237" s="6"/>
    </row>
    <row r="238" spans="2:69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6"/>
      <c r="BK238" s="6"/>
      <c r="BL238" s="6"/>
      <c r="BM238" s="6"/>
      <c r="BN238" s="6"/>
      <c r="BO238" s="6"/>
      <c r="BP238" s="6"/>
      <c r="BQ238" s="6"/>
    </row>
    <row r="239" spans="2:69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6"/>
      <c r="BK239" s="6"/>
      <c r="BL239" s="6"/>
      <c r="BM239" s="6"/>
      <c r="BN239" s="6"/>
      <c r="BO239" s="6"/>
      <c r="BP239" s="6"/>
      <c r="BQ239" s="6"/>
    </row>
    <row r="240" spans="2:69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6"/>
      <c r="BK240" s="6"/>
      <c r="BL240" s="6"/>
      <c r="BM240" s="6"/>
      <c r="BN240" s="6"/>
      <c r="BO240" s="6"/>
      <c r="BP240" s="6"/>
      <c r="BQ240" s="6"/>
    </row>
    <row r="241" spans="2:69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6"/>
      <c r="BK241" s="6"/>
      <c r="BL241" s="6"/>
      <c r="BM241" s="6"/>
      <c r="BN241" s="6"/>
      <c r="BO241" s="6"/>
      <c r="BP241" s="6"/>
      <c r="BQ241" s="6"/>
    </row>
    <row r="242" spans="2:69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6"/>
      <c r="BK242" s="6"/>
      <c r="BL242" s="6"/>
      <c r="BM242" s="6"/>
      <c r="BN242" s="6"/>
      <c r="BO242" s="6"/>
      <c r="BP242" s="6"/>
      <c r="BQ242" s="6"/>
    </row>
    <row r="243" spans="2:69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6"/>
      <c r="BK243" s="6"/>
      <c r="BL243" s="6"/>
      <c r="BM243" s="6"/>
      <c r="BN243" s="6"/>
      <c r="BO243" s="6"/>
      <c r="BP243" s="6"/>
      <c r="BQ243" s="6"/>
    </row>
    <row r="244" spans="2:69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6"/>
      <c r="BK244" s="6"/>
      <c r="BL244" s="6"/>
      <c r="BM244" s="6"/>
      <c r="BN244" s="6"/>
      <c r="BO244" s="6"/>
      <c r="BP244" s="6"/>
      <c r="BQ244" s="6"/>
    </row>
    <row r="245" spans="2:69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6"/>
      <c r="BK245" s="6"/>
      <c r="BL245" s="6"/>
      <c r="BM245" s="6"/>
      <c r="BN245" s="6"/>
      <c r="BO245" s="6"/>
      <c r="BP245" s="6"/>
      <c r="BQ245" s="6"/>
    </row>
    <row r="246" spans="2:69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6"/>
      <c r="BK246" s="6"/>
      <c r="BL246" s="6"/>
      <c r="BM246" s="6"/>
      <c r="BN246" s="6"/>
      <c r="BO246" s="6"/>
      <c r="BP246" s="6"/>
      <c r="BQ246" s="6"/>
    </row>
    <row r="247" spans="2:69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6"/>
      <c r="BK247" s="6"/>
      <c r="BL247" s="6"/>
      <c r="BM247" s="6"/>
      <c r="BN247" s="6"/>
      <c r="BO247" s="6"/>
      <c r="BP247" s="6"/>
      <c r="BQ247" s="6"/>
    </row>
    <row r="248" spans="2:69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6"/>
      <c r="BK248" s="6"/>
      <c r="BL248" s="6"/>
      <c r="BM248" s="6"/>
      <c r="BN248" s="6"/>
      <c r="BO248" s="6"/>
      <c r="BP248" s="6"/>
      <c r="BQ248" s="6"/>
    </row>
    <row r="249" spans="2:69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6"/>
      <c r="BK249" s="6"/>
      <c r="BL249" s="6"/>
      <c r="BM249" s="6"/>
      <c r="BN249" s="6"/>
      <c r="BO249" s="6"/>
      <c r="BP249" s="6"/>
      <c r="BQ249" s="6"/>
    </row>
    <row r="250" spans="2:69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6"/>
      <c r="BK250" s="6"/>
      <c r="BL250" s="6"/>
      <c r="BM250" s="6"/>
      <c r="BN250" s="6"/>
      <c r="BO250" s="6"/>
      <c r="BP250" s="6"/>
      <c r="BQ250" s="6"/>
    </row>
    <row r="251" spans="2:69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6"/>
      <c r="BK251" s="6"/>
      <c r="BL251" s="6"/>
      <c r="BM251" s="6"/>
      <c r="BN251" s="6"/>
      <c r="BO251" s="6"/>
      <c r="BP251" s="6"/>
      <c r="BQ251" s="6"/>
    </row>
    <row r="252" spans="2:69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6"/>
      <c r="BK252" s="6"/>
      <c r="BL252" s="6"/>
      <c r="BM252" s="6"/>
      <c r="BN252" s="6"/>
      <c r="BO252" s="6"/>
      <c r="BP252" s="6"/>
      <c r="BQ252" s="6"/>
    </row>
    <row r="253" spans="2:69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6"/>
      <c r="BK253" s="6"/>
      <c r="BL253" s="6"/>
      <c r="BM253" s="6"/>
      <c r="BN253" s="6"/>
      <c r="BO253" s="6"/>
      <c r="BP253" s="6"/>
      <c r="BQ253" s="6"/>
    </row>
    <row r="254" spans="2:69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6"/>
      <c r="BK254" s="6"/>
      <c r="BL254" s="6"/>
      <c r="BM254" s="6"/>
      <c r="BN254" s="6"/>
      <c r="BO254" s="6"/>
      <c r="BP254" s="6"/>
      <c r="BQ254" s="6"/>
    </row>
    <row r="255" spans="2:69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6"/>
      <c r="BK255" s="6"/>
      <c r="BL255" s="6"/>
      <c r="BM255" s="6"/>
      <c r="BN255" s="6"/>
      <c r="BO255" s="6"/>
      <c r="BP255" s="6"/>
      <c r="BQ255" s="6"/>
    </row>
    <row r="256" spans="2:69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6"/>
      <c r="BK256" s="6"/>
      <c r="BL256" s="6"/>
      <c r="BM256" s="6"/>
      <c r="BN256" s="6"/>
      <c r="BO256" s="6"/>
      <c r="BP256" s="6"/>
      <c r="BQ256" s="6"/>
    </row>
    <row r="257" spans="2:69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6"/>
      <c r="BK257" s="6"/>
      <c r="BL257" s="6"/>
      <c r="BM257" s="6"/>
      <c r="BN257" s="6"/>
      <c r="BO257" s="6"/>
      <c r="BP257" s="6"/>
      <c r="BQ257" s="6"/>
    </row>
    <row r="258" spans="2:69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6"/>
      <c r="BK258" s="6"/>
      <c r="BL258" s="6"/>
      <c r="BM258" s="6"/>
      <c r="BN258" s="6"/>
      <c r="BO258" s="6"/>
      <c r="BP258" s="6"/>
      <c r="BQ258" s="6"/>
    </row>
    <row r="259" spans="2:69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6"/>
      <c r="BK259" s="6"/>
      <c r="BL259" s="6"/>
      <c r="BM259" s="6"/>
      <c r="BN259" s="6"/>
      <c r="BO259" s="6"/>
      <c r="BP259" s="6"/>
      <c r="BQ259" s="6"/>
    </row>
    <row r="260" spans="2:69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6"/>
      <c r="BK260" s="6"/>
      <c r="BL260" s="6"/>
      <c r="BM260" s="6"/>
      <c r="BN260" s="6"/>
      <c r="BO260" s="6"/>
      <c r="BP260" s="6"/>
      <c r="BQ260" s="6"/>
    </row>
    <row r="261" spans="2:69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6"/>
      <c r="BK261" s="6"/>
      <c r="BL261" s="6"/>
      <c r="BM261" s="6"/>
      <c r="BN261" s="6"/>
      <c r="BO261" s="6"/>
      <c r="BP261" s="6"/>
      <c r="BQ261" s="6"/>
    </row>
    <row r="262" spans="2:69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6"/>
      <c r="BK262" s="6"/>
      <c r="BL262" s="6"/>
      <c r="BM262" s="6"/>
      <c r="BN262" s="6"/>
      <c r="BO262" s="6"/>
      <c r="BP262" s="6"/>
      <c r="BQ262" s="6"/>
    </row>
    <row r="263" spans="2:69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6"/>
      <c r="BK263" s="6"/>
      <c r="BL263" s="6"/>
      <c r="BM263" s="6"/>
      <c r="BN263" s="6"/>
      <c r="BO263" s="6"/>
      <c r="BP263" s="6"/>
      <c r="BQ263" s="6"/>
    </row>
    <row r="264" spans="2:69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6"/>
      <c r="BK264" s="6"/>
      <c r="BL264" s="6"/>
      <c r="BM264" s="6"/>
      <c r="BN264" s="6"/>
      <c r="BO264" s="6"/>
      <c r="BP264" s="6"/>
      <c r="BQ264" s="6"/>
    </row>
    <row r="265" spans="2:69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6"/>
      <c r="BK265" s="6"/>
      <c r="BL265" s="6"/>
      <c r="BM265" s="6"/>
      <c r="BN265" s="6"/>
      <c r="BO265" s="6"/>
      <c r="BP265" s="6"/>
      <c r="BQ265" s="6"/>
    </row>
    <row r="266" spans="2:69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6"/>
      <c r="BK266" s="6"/>
      <c r="BL266" s="6"/>
      <c r="BM266" s="6"/>
      <c r="BN266" s="6"/>
      <c r="BO266" s="6"/>
      <c r="BP266" s="6"/>
      <c r="BQ266" s="6"/>
    </row>
    <row r="267" spans="2:69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6"/>
      <c r="BK267" s="6"/>
      <c r="BL267" s="6"/>
      <c r="BM267" s="6"/>
      <c r="BN267" s="6"/>
      <c r="BO267" s="6"/>
      <c r="BP267" s="6"/>
      <c r="BQ267" s="6"/>
    </row>
    <row r="268" spans="2:69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6"/>
      <c r="BK268" s="6"/>
      <c r="BL268" s="6"/>
      <c r="BM268" s="6"/>
      <c r="BN268" s="6"/>
      <c r="BO268" s="6"/>
      <c r="BP268" s="6"/>
      <c r="BQ268" s="6"/>
    </row>
    <row r="269" spans="2:69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6"/>
      <c r="BK269" s="6"/>
      <c r="BL269" s="6"/>
      <c r="BM269" s="6"/>
      <c r="BN269" s="6"/>
      <c r="BO269" s="6"/>
      <c r="BP269" s="6"/>
      <c r="BQ269" s="6"/>
    </row>
    <row r="270" spans="2:69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6"/>
      <c r="BK270" s="6"/>
      <c r="BL270" s="6"/>
      <c r="BM270" s="6"/>
      <c r="BN270" s="6"/>
      <c r="BO270" s="6"/>
      <c r="BP270" s="6"/>
      <c r="BQ270" s="6"/>
    </row>
    <row r="271" spans="2:69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6"/>
      <c r="BK271" s="6"/>
      <c r="BL271" s="6"/>
      <c r="BM271" s="6"/>
      <c r="BN271" s="6"/>
      <c r="BO271" s="6"/>
      <c r="BP271" s="6"/>
      <c r="BQ271" s="6"/>
    </row>
    <row r="272" spans="2:69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6"/>
      <c r="BK272" s="6"/>
      <c r="BL272" s="6"/>
      <c r="BM272" s="6"/>
      <c r="BN272" s="6"/>
      <c r="BO272" s="6"/>
      <c r="BP272" s="6"/>
      <c r="BQ272" s="6"/>
    </row>
    <row r="273" spans="2:69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6"/>
      <c r="BK273" s="6"/>
      <c r="BL273" s="6"/>
      <c r="BM273" s="6"/>
      <c r="BN273" s="6"/>
      <c r="BO273" s="6"/>
      <c r="BP273" s="6"/>
      <c r="BQ273" s="6"/>
    </row>
    <row r="274" spans="2:69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6"/>
      <c r="BK274" s="6"/>
      <c r="BL274" s="6"/>
      <c r="BM274" s="6"/>
      <c r="BN274" s="6"/>
      <c r="BO274" s="6"/>
      <c r="BP274" s="6"/>
      <c r="BQ274" s="6"/>
    </row>
    <row r="275" spans="2:69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6"/>
      <c r="BK275" s="6"/>
      <c r="BL275" s="6"/>
      <c r="BM275" s="6"/>
      <c r="BN275" s="6"/>
      <c r="BO275" s="6"/>
      <c r="BP275" s="6"/>
      <c r="BQ275" s="6"/>
    </row>
    <row r="276" spans="2:69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6"/>
      <c r="BK276" s="6"/>
      <c r="BL276" s="6"/>
      <c r="BM276" s="6"/>
      <c r="BN276" s="6"/>
      <c r="BO276" s="6"/>
      <c r="BP276" s="6"/>
      <c r="BQ276" s="6"/>
    </row>
    <row r="277" spans="2:69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6"/>
      <c r="BK277" s="6"/>
      <c r="BL277" s="6"/>
      <c r="BM277" s="6"/>
      <c r="BN277" s="6"/>
      <c r="BO277" s="6"/>
      <c r="BP277" s="6"/>
      <c r="BQ277" s="6"/>
    </row>
    <row r="278" spans="2:69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6"/>
      <c r="BK278" s="6"/>
      <c r="BL278" s="6"/>
      <c r="BM278" s="6"/>
      <c r="BN278" s="6"/>
      <c r="BO278" s="6"/>
      <c r="BP278" s="6"/>
      <c r="BQ278" s="6"/>
    </row>
    <row r="279" spans="2:69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6"/>
      <c r="BK279" s="6"/>
      <c r="BL279" s="6"/>
      <c r="BM279" s="6"/>
      <c r="BN279" s="6"/>
      <c r="BO279" s="6"/>
      <c r="BP279" s="6"/>
      <c r="BQ279" s="6"/>
    </row>
    <row r="280" spans="2:69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6"/>
      <c r="BK280" s="6"/>
      <c r="BL280" s="6"/>
      <c r="BM280" s="6"/>
      <c r="BN280" s="6"/>
      <c r="BO280" s="6"/>
      <c r="BP280" s="6"/>
      <c r="BQ280" s="6"/>
    </row>
    <row r="281" spans="2:69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6"/>
      <c r="BK281" s="6"/>
      <c r="BL281" s="6"/>
      <c r="BM281" s="6"/>
      <c r="BN281" s="6"/>
      <c r="BO281" s="6"/>
      <c r="BP281" s="6"/>
      <c r="BQ281" s="6"/>
    </row>
    <row r="282" spans="2:69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6"/>
      <c r="BK282" s="6"/>
      <c r="BL282" s="6"/>
      <c r="BM282" s="6"/>
      <c r="BN282" s="6"/>
      <c r="BO282" s="6"/>
      <c r="BP282" s="6"/>
      <c r="BQ282" s="6"/>
    </row>
    <row r="283" spans="2:69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6"/>
      <c r="BK283" s="6"/>
      <c r="BL283" s="6"/>
      <c r="BM283" s="6"/>
      <c r="BN283" s="6"/>
      <c r="BO283" s="6"/>
      <c r="BP283" s="6"/>
      <c r="BQ283" s="6"/>
    </row>
    <row r="284" spans="2:69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6"/>
      <c r="BK284" s="6"/>
      <c r="BL284" s="6"/>
      <c r="BM284" s="6"/>
      <c r="BN284" s="6"/>
      <c r="BO284" s="6"/>
      <c r="BP284" s="6"/>
      <c r="BQ284" s="6"/>
    </row>
    <row r="285" spans="2:69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6"/>
      <c r="BK285" s="6"/>
      <c r="BL285" s="6"/>
      <c r="BM285" s="6"/>
      <c r="BN285" s="6"/>
      <c r="BO285" s="6"/>
      <c r="BP285" s="6"/>
      <c r="BQ285" s="6"/>
    </row>
    <row r="286" spans="2:69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6"/>
      <c r="BK286" s="6"/>
      <c r="BL286" s="6"/>
      <c r="BM286" s="6"/>
      <c r="BN286" s="6"/>
      <c r="BO286" s="6"/>
      <c r="BP286" s="6"/>
      <c r="BQ286" s="6"/>
    </row>
    <row r="287" spans="2:69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6"/>
      <c r="BK287" s="6"/>
      <c r="BL287" s="6"/>
      <c r="BM287" s="6"/>
      <c r="BN287" s="6"/>
      <c r="BO287" s="6"/>
      <c r="BP287" s="6"/>
      <c r="BQ287" s="6"/>
    </row>
    <row r="288" spans="2:69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6"/>
      <c r="BK288" s="6"/>
      <c r="BL288" s="6"/>
      <c r="BM288" s="6"/>
      <c r="BN288" s="6"/>
      <c r="BO288" s="6"/>
      <c r="BP288" s="6"/>
      <c r="BQ288" s="6"/>
    </row>
    <row r="289" spans="2:69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6"/>
      <c r="BK289" s="6"/>
      <c r="BL289" s="6"/>
      <c r="BM289" s="6"/>
      <c r="BN289" s="6"/>
      <c r="BO289" s="6"/>
      <c r="BP289" s="6"/>
      <c r="BQ289" s="6"/>
    </row>
    <row r="290" spans="2:69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6"/>
      <c r="BK290" s="6"/>
      <c r="BL290" s="6"/>
      <c r="BM290" s="6"/>
      <c r="BN290" s="6"/>
      <c r="BO290" s="6"/>
      <c r="BP290" s="6"/>
      <c r="BQ290" s="6"/>
    </row>
    <row r="291" spans="2:69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6"/>
      <c r="BK291" s="6"/>
      <c r="BL291" s="6"/>
      <c r="BM291" s="6"/>
      <c r="BN291" s="6"/>
      <c r="BO291" s="6"/>
      <c r="BP291" s="6"/>
      <c r="BQ291" s="6"/>
    </row>
    <row r="292" spans="2:69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6"/>
      <c r="BK292" s="6"/>
      <c r="BL292" s="6"/>
      <c r="BM292" s="6"/>
      <c r="BN292" s="6"/>
      <c r="BO292" s="6"/>
      <c r="BP292" s="6"/>
      <c r="BQ292" s="6"/>
    </row>
    <row r="293" spans="2:69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6"/>
      <c r="BK293" s="6"/>
      <c r="BL293" s="6"/>
      <c r="BM293" s="6"/>
      <c r="BN293" s="6"/>
      <c r="BO293" s="6"/>
      <c r="BP293" s="6"/>
      <c r="BQ293" s="6"/>
    </row>
    <row r="294" spans="2:69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6"/>
      <c r="BK294" s="6"/>
      <c r="BL294" s="6"/>
      <c r="BM294" s="6"/>
      <c r="BN294" s="6"/>
      <c r="BO294" s="6"/>
      <c r="BP294" s="6"/>
      <c r="BQ294" s="6"/>
    </row>
    <row r="295" spans="2:69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6"/>
      <c r="BK295" s="6"/>
      <c r="BL295" s="6"/>
      <c r="BM295" s="6"/>
      <c r="BN295" s="6"/>
      <c r="BO295" s="6"/>
      <c r="BP295" s="6"/>
      <c r="BQ295" s="6"/>
    </row>
    <row r="296" spans="2:69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6"/>
      <c r="BK296" s="6"/>
      <c r="BL296" s="6"/>
      <c r="BM296" s="6"/>
      <c r="BN296" s="6"/>
      <c r="BO296" s="6"/>
      <c r="BP296" s="6"/>
      <c r="BQ296" s="6"/>
    </row>
    <row r="297" spans="2:69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6"/>
      <c r="BK297" s="6"/>
      <c r="BL297" s="6"/>
      <c r="BM297" s="6"/>
      <c r="BN297" s="6"/>
      <c r="BO297" s="6"/>
      <c r="BP297" s="6"/>
      <c r="BQ297" s="6"/>
    </row>
    <row r="298" spans="2:69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6"/>
      <c r="BK298" s="6"/>
      <c r="BL298" s="6"/>
      <c r="BM298" s="6"/>
      <c r="BN298" s="6"/>
      <c r="BO298" s="6"/>
      <c r="BP298" s="6"/>
      <c r="BQ298" s="6"/>
    </row>
    <row r="299" spans="2:69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6"/>
      <c r="BK299" s="6"/>
      <c r="BL299" s="6"/>
      <c r="BM299" s="6"/>
      <c r="BN299" s="6"/>
      <c r="BO299" s="6"/>
      <c r="BP299" s="6"/>
      <c r="BQ299" s="6"/>
    </row>
    <row r="300" spans="2:69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6"/>
      <c r="BK300" s="6"/>
      <c r="BL300" s="6"/>
      <c r="BM300" s="6"/>
      <c r="BN300" s="6"/>
      <c r="BO300" s="6"/>
      <c r="BP300" s="6"/>
      <c r="BQ300" s="6"/>
    </row>
    <row r="301" spans="2:69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6"/>
      <c r="BK301" s="6"/>
      <c r="BL301" s="6"/>
      <c r="BM301" s="6"/>
      <c r="BN301" s="6"/>
      <c r="BO301" s="6"/>
      <c r="BP301" s="6"/>
      <c r="BQ301" s="6"/>
    </row>
    <row r="302" spans="2:69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6"/>
      <c r="BK302" s="6"/>
      <c r="BL302" s="6"/>
      <c r="BM302" s="6"/>
      <c r="BN302" s="6"/>
      <c r="BO302" s="6"/>
      <c r="BP302" s="6"/>
      <c r="BQ302" s="6"/>
    </row>
    <row r="303" spans="2:69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6"/>
      <c r="BK303" s="6"/>
      <c r="BL303" s="6"/>
      <c r="BM303" s="6"/>
      <c r="BN303" s="6"/>
      <c r="BO303" s="6"/>
      <c r="BP303" s="6"/>
      <c r="BQ303" s="6"/>
    </row>
    <row r="304" spans="2:69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6"/>
      <c r="BK304" s="6"/>
      <c r="BL304" s="6"/>
      <c r="BM304" s="6"/>
      <c r="BN304" s="6"/>
      <c r="BO304" s="6"/>
      <c r="BP304" s="6"/>
      <c r="BQ304" s="6"/>
    </row>
    <row r="305" spans="2:69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6"/>
      <c r="BK305" s="6"/>
      <c r="BL305" s="6"/>
      <c r="BM305" s="6"/>
      <c r="BN305" s="6"/>
      <c r="BO305" s="6"/>
      <c r="BP305" s="6"/>
      <c r="BQ305" s="6"/>
    </row>
    <row r="306" spans="2:69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6"/>
      <c r="BK306" s="6"/>
      <c r="BL306" s="6"/>
      <c r="BM306" s="6"/>
      <c r="BN306" s="6"/>
      <c r="BO306" s="6"/>
      <c r="BP306" s="6"/>
      <c r="BQ306" s="6"/>
    </row>
    <row r="307" spans="2:69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6"/>
      <c r="BK307" s="6"/>
      <c r="BL307" s="6"/>
      <c r="BM307" s="6"/>
      <c r="BN307" s="6"/>
      <c r="BO307" s="6"/>
      <c r="BP307" s="6"/>
      <c r="BQ307" s="6"/>
    </row>
    <row r="308" spans="2:69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6"/>
      <c r="BK308" s="6"/>
      <c r="BL308" s="6"/>
      <c r="BM308" s="6"/>
      <c r="BN308" s="6"/>
      <c r="BO308" s="6"/>
      <c r="BP308" s="6"/>
      <c r="BQ308" s="6"/>
    </row>
    <row r="309" spans="2:69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6"/>
      <c r="BK309" s="6"/>
      <c r="BL309" s="6"/>
      <c r="BM309" s="6"/>
      <c r="BN309" s="6"/>
      <c r="BO309" s="6"/>
      <c r="BP309" s="6"/>
      <c r="BQ309" s="6"/>
    </row>
    <row r="310" spans="2:69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6"/>
      <c r="BK310" s="6"/>
      <c r="BL310" s="6"/>
      <c r="BM310" s="6"/>
      <c r="BN310" s="6"/>
      <c r="BO310" s="6"/>
      <c r="BP310" s="6"/>
      <c r="BQ310" s="6"/>
    </row>
    <row r="311" spans="2:69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6"/>
      <c r="BK311" s="6"/>
      <c r="BL311" s="6"/>
      <c r="BM311" s="6"/>
      <c r="BN311" s="6"/>
      <c r="BO311" s="6"/>
      <c r="BP311" s="6"/>
      <c r="BQ311" s="6"/>
    </row>
    <row r="312" spans="2:69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6"/>
      <c r="BK312" s="6"/>
      <c r="BL312" s="6"/>
      <c r="BM312" s="6"/>
      <c r="BN312" s="6"/>
      <c r="BO312" s="6"/>
      <c r="BP312" s="6"/>
      <c r="BQ312" s="6"/>
    </row>
    <row r="313" spans="2:69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6"/>
      <c r="BK313" s="6"/>
      <c r="BL313" s="6"/>
      <c r="BM313" s="6"/>
      <c r="BN313" s="6"/>
      <c r="BO313" s="6"/>
      <c r="BP313" s="6"/>
      <c r="BQ313" s="6"/>
    </row>
    <row r="314" spans="2:69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6"/>
      <c r="BK314" s="6"/>
      <c r="BL314" s="6"/>
      <c r="BM314" s="6"/>
      <c r="BN314" s="6"/>
      <c r="BO314" s="6"/>
      <c r="BP314" s="6"/>
      <c r="BQ314" s="6"/>
    </row>
    <row r="315" spans="2:69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6"/>
      <c r="BK315" s="6"/>
      <c r="BL315" s="6"/>
      <c r="BM315" s="6"/>
      <c r="BN315" s="6"/>
      <c r="BO315" s="6"/>
      <c r="BP315" s="6"/>
      <c r="BQ315" s="6"/>
    </row>
    <row r="316" spans="2:69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6"/>
      <c r="BK316" s="6"/>
      <c r="BL316" s="6"/>
      <c r="BM316" s="6"/>
      <c r="BN316" s="6"/>
      <c r="BO316" s="6"/>
      <c r="BP316" s="6"/>
      <c r="BQ316" s="6"/>
    </row>
    <row r="317" spans="2:69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6"/>
      <c r="BK317" s="6"/>
      <c r="BL317" s="6"/>
      <c r="BM317" s="6"/>
      <c r="BN317" s="6"/>
      <c r="BO317" s="6"/>
      <c r="BP317" s="6"/>
      <c r="BQ317" s="6"/>
    </row>
    <row r="318" spans="2:69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6"/>
      <c r="BK318" s="6"/>
      <c r="BL318" s="6"/>
      <c r="BM318" s="6"/>
      <c r="BN318" s="6"/>
      <c r="BO318" s="6"/>
      <c r="BP318" s="6"/>
      <c r="BQ318" s="6"/>
    </row>
    <row r="319" spans="2:69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6"/>
      <c r="BK319" s="6"/>
      <c r="BL319" s="6"/>
      <c r="BM319" s="6"/>
      <c r="BN319" s="6"/>
      <c r="BO319" s="6"/>
      <c r="BP319" s="6"/>
      <c r="BQ319" s="6"/>
    </row>
    <row r="320" spans="2:69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6"/>
      <c r="BK320" s="6"/>
      <c r="BL320" s="6"/>
      <c r="BM320" s="6"/>
      <c r="BN320" s="6"/>
      <c r="BO320" s="6"/>
      <c r="BP320" s="6"/>
      <c r="BQ320" s="6"/>
    </row>
    <row r="321" spans="2:69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6"/>
      <c r="BK321" s="6"/>
      <c r="BL321" s="6"/>
      <c r="BM321" s="6"/>
      <c r="BN321" s="6"/>
      <c r="BO321" s="6"/>
      <c r="BP321" s="6"/>
      <c r="BQ321" s="6"/>
    </row>
    <row r="322" spans="2:69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6"/>
      <c r="BK322" s="6"/>
      <c r="BL322" s="6"/>
      <c r="BM322" s="6"/>
      <c r="BN322" s="6"/>
      <c r="BO322" s="6"/>
      <c r="BP322" s="6"/>
      <c r="BQ322" s="6"/>
    </row>
    <row r="323" spans="2:69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6"/>
      <c r="BK323" s="6"/>
      <c r="BL323" s="6"/>
      <c r="BM323" s="6"/>
      <c r="BN323" s="6"/>
      <c r="BO323" s="6"/>
      <c r="BP323" s="6"/>
      <c r="BQ323" s="6"/>
    </row>
    <row r="324" spans="2:69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6"/>
      <c r="BK324" s="6"/>
      <c r="BL324" s="6"/>
      <c r="BM324" s="6"/>
      <c r="BN324" s="6"/>
      <c r="BO324" s="6"/>
      <c r="BP324" s="6"/>
      <c r="BQ324" s="6"/>
    </row>
    <row r="325" spans="2:69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6"/>
      <c r="BK325" s="6"/>
      <c r="BL325" s="6"/>
      <c r="BM325" s="6"/>
      <c r="BN325" s="6"/>
      <c r="BO325" s="6"/>
      <c r="BP325" s="6"/>
      <c r="BQ325" s="6"/>
    </row>
    <row r="326" spans="2:69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6"/>
      <c r="BK326" s="6"/>
      <c r="BL326" s="6"/>
      <c r="BM326" s="6"/>
      <c r="BN326" s="6"/>
      <c r="BO326" s="6"/>
      <c r="BP326" s="6"/>
      <c r="BQ326" s="6"/>
    </row>
    <row r="327" spans="2:69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6"/>
      <c r="BK327" s="6"/>
      <c r="BL327" s="6"/>
      <c r="BM327" s="6"/>
      <c r="BN327" s="6"/>
      <c r="BO327" s="6"/>
      <c r="BP327" s="6"/>
      <c r="BQ327" s="6"/>
    </row>
    <row r="328" spans="2:69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6"/>
      <c r="BK328" s="6"/>
      <c r="BL328" s="6"/>
      <c r="BM328" s="6"/>
      <c r="BN328" s="6"/>
      <c r="BO328" s="6"/>
      <c r="BP328" s="6"/>
      <c r="BQ328" s="6"/>
    </row>
    <row r="329" spans="2:69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6"/>
      <c r="BK329" s="6"/>
      <c r="BL329" s="6"/>
      <c r="BM329" s="6"/>
      <c r="BN329" s="6"/>
      <c r="BO329" s="6"/>
      <c r="BP329" s="6"/>
      <c r="BQ329" s="6"/>
    </row>
    <row r="330" spans="2:69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6"/>
      <c r="BK330" s="6"/>
      <c r="BL330" s="6"/>
      <c r="BM330" s="6"/>
      <c r="BN330" s="6"/>
      <c r="BO330" s="6"/>
      <c r="BP330" s="6"/>
      <c r="BQ330" s="6"/>
    </row>
    <row r="331" spans="2:69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6"/>
      <c r="BK331" s="6"/>
      <c r="BL331" s="6"/>
      <c r="BM331" s="6"/>
      <c r="BN331" s="6"/>
      <c r="BO331" s="6"/>
      <c r="BP331" s="6"/>
      <c r="BQ331" s="6"/>
    </row>
    <row r="332" spans="2:69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6"/>
      <c r="BK332" s="6"/>
      <c r="BL332" s="6"/>
      <c r="BM332" s="6"/>
      <c r="BN332" s="6"/>
      <c r="BO332" s="6"/>
      <c r="BP332" s="6"/>
      <c r="BQ332" s="6"/>
    </row>
    <row r="333" spans="2:69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6"/>
      <c r="BK333" s="6"/>
      <c r="BL333" s="6"/>
      <c r="BM333" s="6"/>
      <c r="BN333" s="6"/>
      <c r="BO333" s="6"/>
      <c r="BP333" s="6"/>
      <c r="BQ333" s="6"/>
    </row>
    <row r="334" spans="2:69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6"/>
      <c r="BK334" s="6"/>
      <c r="BL334" s="6"/>
      <c r="BM334" s="6"/>
      <c r="BN334" s="6"/>
      <c r="BO334" s="6"/>
      <c r="BP334" s="6"/>
      <c r="BQ334" s="6"/>
    </row>
    <row r="335" spans="2:69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6"/>
      <c r="BK335" s="6"/>
      <c r="BL335" s="6"/>
      <c r="BM335" s="6"/>
      <c r="BN335" s="6"/>
      <c r="BO335" s="6"/>
      <c r="BP335" s="6"/>
      <c r="BQ335" s="6"/>
    </row>
    <row r="336" spans="2:69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6"/>
      <c r="BK336" s="6"/>
      <c r="BL336" s="6"/>
      <c r="BM336" s="6"/>
      <c r="BN336" s="6"/>
      <c r="BO336" s="6"/>
      <c r="BP336" s="6"/>
      <c r="BQ336" s="6"/>
    </row>
    <row r="337" spans="2:69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6"/>
      <c r="BK337" s="6"/>
      <c r="BL337" s="6"/>
      <c r="BM337" s="6"/>
      <c r="BN337" s="6"/>
      <c r="BO337" s="6"/>
      <c r="BP337" s="6"/>
      <c r="BQ337" s="6"/>
    </row>
    <row r="338" spans="2:69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6"/>
      <c r="BK338" s="6"/>
      <c r="BL338" s="6"/>
      <c r="BM338" s="6"/>
      <c r="BN338" s="6"/>
      <c r="BO338" s="6"/>
      <c r="BP338" s="6"/>
      <c r="BQ338" s="6"/>
    </row>
    <row r="339" spans="2:69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6"/>
      <c r="BK339" s="6"/>
      <c r="BL339" s="6"/>
      <c r="BM339" s="6"/>
      <c r="BN339" s="6"/>
      <c r="BO339" s="6"/>
      <c r="BP339" s="6"/>
      <c r="BQ339" s="6"/>
    </row>
    <row r="340" spans="2:69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6"/>
      <c r="BK340" s="6"/>
      <c r="BL340" s="6"/>
      <c r="BM340" s="6"/>
      <c r="BN340" s="6"/>
      <c r="BO340" s="6"/>
      <c r="BP340" s="6"/>
      <c r="BQ340" s="6"/>
    </row>
    <row r="341" spans="2:69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6"/>
      <c r="BK341" s="6"/>
      <c r="BL341" s="6"/>
      <c r="BM341" s="6"/>
      <c r="BN341" s="6"/>
      <c r="BO341" s="6"/>
      <c r="BP341" s="6"/>
      <c r="BQ341" s="6"/>
    </row>
    <row r="342" spans="2:69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6"/>
      <c r="BK342" s="6"/>
      <c r="BL342" s="6"/>
      <c r="BM342" s="6"/>
      <c r="BN342" s="6"/>
      <c r="BO342" s="6"/>
      <c r="BP342" s="6"/>
      <c r="BQ342" s="6"/>
    </row>
    <row r="343" spans="2:69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6"/>
      <c r="BK343" s="6"/>
      <c r="BL343" s="6"/>
      <c r="BM343" s="6"/>
      <c r="BN343" s="6"/>
      <c r="BO343" s="6"/>
      <c r="BP343" s="6"/>
      <c r="BQ343" s="6"/>
    </row>
    <row r="344" spans="2:69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6"/>
      <c r="BK344" s="6"/>
      <c r="BL344" s="6"/>
      <c r="BM344" s="6"/>
      <c r="BN344" s="6"/>
      <c r="BO344" s="6"/>
      <c r="BP344" s="6"/>
      <c r="BQ344" s="6"/>
    </row>
    <row r="345" spans="2:69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6"/>
      <c r="BK345" s="6"/>
      <c r="BL345" s="6"/>
      <c r="BM345" s="6"/>
      <c r="BN345" s="6"/>
      <c r="BO345" s="6"/>
      <c r="BP345" s="6"/>
      <c r="BQ345" s="6"/>
    </row>
    <row r="346" spans="2:69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6"/>
      <c r="BK346" s="6"/>
      <c r="BL346" s="6"/>
      <c r="BM346" s="6"/>
      <c r="BN346" s="6"/>
      <c r="BO346" s="6"/>
      <c r="BP346" s="6"/>
      <c r="BQ346" s="6"/>
    </row>
    <row r="347" spans="2:69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6"/>
      <c r="BK347" s="6"/>
      <c r="BL347" s="6"/>
      <c r="BM347" s="6"/>
      <c r="BN347" s="6"/>
      <c r="BO347" s="6"/>
      <c r="BP347" s="6"/>
      <c r="BQ347" s="6"/>
    </row>
    <row r="348" spans="2:69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6"/>
      <c r="BK348" s="6"/>
      <c r="BL348" s="6"/>
      <c r="BM348" s="6"/>
      <c r="BN348" s="6"/>
      <c r="BO348" s="6"/>
      <c r="BP348" s="6"/>
      <c r="BQ348" s="6"/>
    </row>
    <row r="349" spans="2:69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6"/>
      <c r="BK349" s="6"/>
      <c r="BL349" s="6"/>
      <c r="BM349" s="6"/>
      <c r="BN349" s="6"/>
      <c r="BO349" s="6"/>
      <c r="BP349" s="6"/>
      <c r="BQ349" s="6"/>
    </row>
    <row r="350" spans="2:69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6"/>
      <c r="BK350" s="6"/>
      <c r="BL350" s="6"/>
      <c r="BM350" s="6"/>
      <c r="BN350" s="6"/>
      <c r="BO350" s="6"/>
      <c r="BP350" s="6"/>
      <c r="BQ350" s="6"/>
    </row>
    <row r="351" spans="2:69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6"/>
      <c r="BK351" s="6"/>
      <c r="BL351" s="6"/>
      <c r="BM351" s="6"/>
      <c r="BN351" s="6"/>
      <c r="BO351" s="6"/>
      <c r="BP351" s="6"/>
      <c r="BQ351" s="6"/>
    </row>
    <row r="352" spans="2:69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6"/>
      <c r="BK352" s="6"/>
      <c r="BL352" s="6"/>
      <c r="BM352" s="6"/>
      <c r="BN352" s="6"/>
      <c r="BO352" s="6"/>
      <c r="BP352" s="6"/>
      <c r="BQ352" s="6"/>
    </row>
    <row r="353" spans="2:69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6"/>
      <c r="BK353" s="6"/>
      <c r="BL353" s="6"/>
      <c r="BM353" s="6"/>
      <c r="BN353" s="6"/>
      <c r="BO353" s="6"/>
      <c r="BP353" s="6"/>
      <c r="BQ353" s="6"/>
    </row>
    <row r="354" spans="2:69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6"/>
      <c r="BK354" s="6"/>
      <c r="BL354" s="6"/>
      <c r="BM354" s="6"/>
      <c r="BN354" s="6"/>
      <c r="BO354" s="6"/>
      <c r="BP354" s="6"/>
      <c r="BQ354" s="6"/>
    </row>
    <row r="355" spans="2:69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6"/>
      <c r="BK355" s="6"/>
      <c r="BL355" s="6"/>
      <c r="BM355" s="6"/>
      <c r="BN355" s="6"/>
      <c r="BO355" s="6"/>
      <c r="BP355" s="6"/>
      <c r="BQ355" s="6"/>
    </row>
    <row r="356" spans="2:69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6"/>
      <c r="BK356" s="6"/>
      <c r="BL356" s="6"/>
      <c r="BM356" s="6"/>
      <c r="BN356" s="6"/>
      <c r="BO356" s="6"/>
      <c r="BP356" s="6"/>
      <c r="BQ356" s="6"/>
    </row>
    <row r="357" spans="2:69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6"/>
      <c r="BK357" s="6"/>
      <c r="BL357" s="6"/>
      <c r="BM357" s="6"/>
      <c r="BN357" s="6"/>
      <c r="BO357" s="6"/>
      <c r="BP357" s="6"/>
      <c r="BQ357" s="6"/>
    </row>
    <row r="358" spans="2:69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6"/>
      <c r="BK358" s="6"/>
      <c r="BL358" s="6"/>
      <c r="BM358" s="6"/>
      <c r="BN358" s="6"/>
      <c r="BO358" s="6"/>
      <c r="BP358" s="6"/>
      <c r="BQ358" s="6"/>
    </row>
    <row r="359" spans="2:69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6"/>
      <c r="BK359" s="6"/>
      <c r="BL359" s="6"/>
      <c r="BM359" s="6"/>
      <c r="BN359" s="6"/>
      <c r="BO359" s="6"/>
      <c r="BP359" s="6"/>
      <c r="BQ359" s="6"/>
    </row>
    <row r="360" spans="2:69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6"/>
      <c r="BK360" s="6"/>
      <c r="BL360" s="6"/>
      <c r="BM360" s="6"/>
      <c r="BN360" s="6"/>
      <c r="BO360" s="6"/>
      <c r="BP360" s="6"/>
      <c r="BQ360" s="6"/>
    </row>
    <row r="361" spans="2:69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6"/>
      <c r="BK361" s="6"/>
      <c r="BL361" s="6"/>
      <c r="BM361" s="6"/>
      <c r="BN361" s="6"/>
      <c r="BO361" s="6"/>
      <c r="BP361" s="6"/>
      <c r="BQ361" s="6"/>
    </row>
    <row r="362" spans="2:69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6"/>
      <c r="BK362" s="6"/>
      <c r="BL362" s="6"/>
      <c r="BM362" s="6"/>
      <c r="BN362" s="6"/>
      <c r="BO362" s="6"/>
      <c r="BP362" s="6"/>
      <c r="BQ362" s="6"/>
    </row>
    <row r="363" spans="2:69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6"/>
      <c r="BK363" s="6"/>
      <c r="BL363" s="6"/>
      <c r="BM363" s="6"/>
      <c r="BN363" s="6"/>
      <c r="BO363" s="6"/>
      <c r="BP363" s="6"/>
      <c r="BQ363" s="6"/>
    </row>
    <row r="364" spans="2:69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6"/>
      <c r="BK364" s="6"/>
      <c r="BL364" s="6"/>
      <c r="BM364" s="6"/>
      <c r="BN364" s="6"/>
      <c r="BO364" s="6"/>
      <c r="BP364" s="6"/>
      <c r="BQ364" s="6"/>
    </row>
    <row r="365" spans="2:69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6"/>
      <c r="BK365" s="6"/>
      <c r="BL365" s="6"/>
      <c r="BM365" s="6"/>
      <c r="BN365" s="6"/>
      <c r="BO365" s="6"/>
      <c r="BP365" s="6"/>
      <c r="BQ365" s="6"/>
    </row>
    <row r="366" spans="2:69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6"/>
      <c r="BK366" s="6"/>
      <c r="BL366" s="6"/>
      <c r="BM366" s="6"/>
      <c r="BN366" s="6"/>
      <c r="BO366" s="6"/>
      <c r="BP366" s="6"/>
      <c r="BQ366" s="6"/>
    </row>
    <row r="367" spans="2:69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6"/>
      <c r="BK367" s="6"/>
      <c r="BL367" s="6"/>
      <c r="BM367" s="6"/>
      <c r="BN367" s="6"/>
      <c r="BO367" s="6"/>
      <c r="BP367" s="6"/>
      <c r="BQ367" s="6"/>
    </row>
    <row r="368" spans="2:69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6"/>
      <c r="BK368" s="6"/>
      <c r="BL368" s="6"/>
      <c r="BM368" s="6"/>
      <c r="BN368" s="6"/>
      <c r="BO368" s="6"/>
      <c r="BP368" s="6"/>
      <c r="BQ368" s="6"/>
    </row>
    <row r="369" spans="2:69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6"/>
      <c r="BK369" s="6"/>
      <c r="BL369" s="6"/>
      <c r="BM369" s="6"/>
      <c r="BN369" s="6"/>
      <c r="BO369" s="6"/>
      <c r="BP369" s="6"/>
      <c r="BQ369" s="6"/>
    </row>
    <row r="370" spans="2:69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6"/>
      <c r="BK370" s="6"/>
      <c r="BL370" s="6"/>
      <c r="BM370" s="6"/>
      <c r="BN370" s="6"/>
      <c r="BO370" s="6"/>
      <c r="BP370" s="6"/>
      <c r="BQ370" s="6"/>
    </row>
    <row r="371" spans="2:69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6"/>
      <c r="BK371" s="6"/>
      <c r="BL371" s="6"/>
      <c r="BM371" s="6"/>
      <c r="BN371" s="6"/>
      <c r="BO371" s="6"/>
      <c r="BP371" s="6"/>
      <c r="BQ371" s="6"/>
    </row>
    <row r="372" spans="2:69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6"/>
      <c r="BK372" s="6"/>
      <c r="BL372" s="6"/>
      <c r="BM372" s="6"/>
      <c r="BN372" s="6"/>
      <c r="BO372" s="6"/>
      <c r="BP372" s="6"/>
      <c r="BQ372" s="6"/>
    </row>
    <row r="373" spans="2:69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6"/>
      <c r="BK373" s="6"/>
      <c r="BL373" s="6"/>
      <c r="BM373" s="6"/>
      <c r="BN373" s="6"/>
      <c r="BO373" s="6"/>
      <c r="BP373" s="6"/>
      <c r="BQ373" s="6"/>
    </row>
    <row r="374" spans="2:69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6"/>
      <c r="BK374" s="6"/>
      <c r="BL374" s="6"/>
      <c r="BM374" s="6"/>
      <c r="BN374" s="6"/>
      <c r="BO374" s="6"/>
      <c r="BP374" s="6"/>
      <c r="BQ374" s="6"/>
    </row>
    <row r="375" spans="2:69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6"/>
      <c r="BK375" s="6"/>
      <c r="BL375" s="6"/>
      <c r="BM375" s="6"/>
      <c r="BN375" s="6"/>
      <c r="BO375" s="6"/>
      <c r="BP375" s="6"/>
      <c r="BQ375" s="6"/>
    </row>
    <row r="376" spans="2:69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6"/>
      <c r="BK376" s="6"/>
      <c r="BL376" s="6"/>
      <c r="BM376" s="6"/>
      <c r="BN376" s="6"/>
      <c r="BO376" s="6"/>
      <c r="BP376" s="6"/>
      <c r="BQ376" s="6"/>
    </row>
    <row r="377" spans="2:69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6"/>
      <c r="BK377" s="6"/>
      <c r="BL377" s="6"/>
      <c r="BM377" s="6"/>
      <c r="BN377" s="6"/>
      <c r="BO377" s="6"/>
      <c r="BP377" s="6"/>
      <c r="BQ377" s="6"/>
    </row>
    <row r="378" spans="2:69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6"/>
      <c r="BK378" s="6"/>
      <c r="BL378" s="6"/>
      <c r="BM378" s="6"/>
      <c r="BN378" s="6"/>
      <c r="BO378" s="6"/>
      <c r="BP378" s="6"/>
      <c r="BQ378" s="6"/>
    </row>
    <row r="379" spans="2:69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6"/>
      <c r="BK379" s="6"/>
      <c r="BL379" s="6"/>
      <c r="BM379" s="6"/>
      <c r="BN379" s="6"/>
      <c r="BO379" s="6"/>
      <c r="BP379" s="6"/>
      <c r="BQ379" s="6"/>
    </row>
    <row r="380" spans="2:69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6"/>
      <c r="BK380" s="6"/>
      <c r="BL380" s="6"/>
      <c r="BM380" s="6"/>
      <c r="BN380" s="6"/>
      <c r="BO380" s="6"/>
      <c r="BP380" s="6"/>
      <c r="BQ380" s="6"/>
    </row>
    <row r="381" spans="2:69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6"/>
      <c r="BK381" s="6"/>
      <c r="BL381" s="6"/>
      <c r="BM381" s="6"/>
      <c r="BN381" s="6"/>
      <c r="BO381" s="6"/>
      <c r="BP381" s="6"/>
      <c r="BQ381" s="6"/>
    </row>
    <row r="382" spans="2:69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6"/>
      <c r="BK382" s="6"/>
      <c r="BL382" s="6"/>
      <c r="BM382" s="6"/>
      <c r="BN382" s="6"/>
      <c r="BO382" s="6"/>
      <c r="BP382" s="6"/>
      <c r="BQ382" s="6"/>
    </row>
    <row r="383" spans="2:69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6"/>
      <c r="BK383" s="6"/>
      <c r="BL383" s="6"/>
      <c r="BM383" s="6"/>
      <c r="BN383" s="6"/>
      <c r="BO383" s="6"/>
      <c r="BP383" s="6"/>
      <c r="BQ383" s="6"/>
    </row>
    <row r="384" spans="2:69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6"/>
      <c r="BK384" s="6"/>
      <c r="BL384" s="6"/>
      <c r="BM384" s="6"/>
      <c r="BN384" s="6"/>
      <c r="BO384" s="6"/>
      <c r="BP384" s="6"/>
      <c r="BQ384" s="6"/>
    </row>
    <row r="385" spans="2:69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6"/>
      <c r="BK385" s="6"/>
      <c r="BL385" s="6"/>
      <c r="BM385" s="6"/>
      <c r="BN385" s="6"/>
      <c r="BO385" s="6"/>
      <c r="BP385" s="6"/>
      <c r="BQ385" s="6"/>
    </row>
    <row r="386" spans="2:69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6"/>
      <c r="BK386" s="6"/>
      <c r="BL386" s="6"/>
      <c r="BM386" s="6"/>
      <c r="BN386" s="6"/>
      <c r="BO386" s="6"/>
      <c r="BP386" s="6"/>
      <c r="BQ386" s="6"/>
    </row>
    <row r="387" spans="2:69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6"/>
      <c r="BK387" s="6"/>
      <c r="BL387" s="6"/>
      <c r="BM387" s="6"/>
      <c r="BN387" s="6"/>
      <c r="BO387" s="6"/>
      <c r="BP387" s="6"/>
      <c r="BQ387" s="6"/>
    </row>
    <row r="388" spans="2:69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6"/>
      <c r="BK388" s="6"/>
      <c r="BL388" s="6"/>
      <c r="BM388" s="6"/>
      <c r="BN388" s="6"/>
      <c r="BO388" s="6"/>
      <c r="BP388" s="6"/>
      <c r="BQ388" s="6"/>
    </row>
    <row r="389" spans="2:69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6"/>
      <c r="BK389" s="6"/>
      <c r="BL389" s="6"/>
      <c r="BM389" s="6"/>
      <c r="BN389" s="6"/>
      <c r="BO389" s="6"/>
      <c r="BP389" s="6"/>
      <c r="BQ389" s="6"/>
    </row>
    <row r="390" spans="2:69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6"/>
      <c r="BK390" s="6"/>
      <c r="BL390" s="6"/>
      <c r="BM390" s="6"/>
      <c r="BN390" s="6"/>
      <c r="BO390" s="6"/>
      <c r="BP390" s="6"/>
      <c r="BQ390" s="6"/>
    </row>
    <row r="391" spans="2:69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6"/>
      <c r="BK391" s="6"/>
      <c r="BL391" s="6"/>
      <c r="BM391" s="6"/>
      <c r="BN391" s="6"/>
      <c r="BO391" s="6"/>
      <c r="BP391" s="6"/>
      <c r="BQ391" s="6"/>
    </row>
    <row r="392" spans="2:69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6"/>
      <c r="BK392" s="6"/>
      <c r="BL392" s="6"/>
      <c r="BM392" s="6"/>
      <c r="BN392" s="6"/>
      <c r="BO392" s="6"/>
      <c r="BP392" s="6"/>
      <c r="BQ392" s="6"/>
    </row>
    <row r="393" spans="2:69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6"/>
      <c r="BK393" s="6"/>
      <c r="BL393" s="6"/>
      <c r="BM393" s="6"/>
      <c r="BN393" s="6"/>
      <c r="BO393" s="6"/>
      <c r="BP393" s="6"/>
      <c r="BQ393" s="6"/>
    </row>
    <row r="394" spans="2:69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6"/>
      <c r="BK394" s="6"/>
      <c r="BL394" s="6"/>
      <c r="BM394" s="6"/>
      <c r="BN394" s="6"/>
      <c r="BO394" s="6"/>
      <c r="BP394" s="6"/>
      <c r="BQ394" s="6"/>
    </row>
    <row r="395" spans="2:69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6"/>
      <c r="BK395" s="6"/>
      <c r="BL395" s="6"/>
      <c r="BM395" s="6"/>
      <c r="BN395" s="6"/>
      <c r="BO395" s="6"/>
      <c r="BP395" s="6"/>
      <c r="BQ395" s="6"/>
    </row>
    <row r="396" spans="2:69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6"/>
      <c r="BK396" s="6"/>
      <c r="BL396" s="6"/>
      <c r="BM396" s="6"/>
      <c r="BN396" s="6"/>
      <c r="BO396" s="6"/>
      <c r="BP396" s="6"/>
      <c r="BQ396" s="6"/>
    </row>
    <row r="397" spans="2:69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6"/>
      <c r="BK397" s="6"/>
      <c r="BL397" s="6"/>
      <c r="BM397" s="6"/>
      <c r="BN397" s="6"/>
      <c r="BO397" s="6"/>
      <c r="BP397" s="6"/>
      <c r="BQ397" s="6"/>
    </row>
    <row r="398" spans="2:69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6"/>
      <c r="BK398" s="6"/>
      <c r="BL398" s="6"/>
      <c r="BM398" s="6"/>
      <c r="BN398" s="6"/>
      <c r="BO398" s="6"/>
      <c r="BP398" s="6"/>
      <c r="BQ398" s="6"/>
    </row>
    <row r="399" spans="2:69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6"/>
      <c r="BK399" s="6"/>
      <c r="BL399" s="6"/>
      <c r="BM399" s="6"/>
      <c r="BN399" s="6"/>
      <c r="BO399" s="6"/>
      <c r="BP399" s="6"/>
      <c r="BQ399" s="6"/>
    </row>
    <row r="400" spans="2:69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6"/>
      <c r="BK400" s="6"/>
      <c r="BL400" s="6"/>
      <c r="BM400" s="6"/>
      <c r="BN400" s="6"/>
      <c r="BO400" s="6"/>
      <c r="BP400" s="6"/>
      <c r="BQ400" s="6"/>
    </row>
    <row r="401" spans="2:69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6"/>
      <c r="BK401" s="6"/>
      <c r="BL401" s="6"/>
      <c r="BM401" s="6"/>
      <c r="BN401" s="6"/>
      <c r="BO401" s="6"/>
      <c r="BP401" s="6"/>
      <c r="BQ401" s="6"/>
    </row>
    <row r="402" spans="2:69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6"/>
      <c r="BK402" s="6"/>
      <c r="BL402" s="6"/>
      <c r="BM402" s="6"/>
      <c r="BN402" s="6"/>
      <c r="BO402" s="6"/>
      <c r="BP402" s="6"/>
      <c r="BQ402" s="6"/>
    </row>
    <row r="403" spans="2:69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6"/>
      <c r="BK403" s="6"/>
      <c r="BL403" s="6"/>
      <c r="BM403" s="6"/>
      <c r="BN403" s="6"/>
      <c r="BO403" s="6"/>
      <c r="BP403" s="6"/>
      <c r="BQ403" s="6"/>
    </row>
    <row r="404" spans="2:69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6"/>
      <c r="BK404" s="6"/>
      <c r="BL404" s="6"/>
      <c r="BM404" s="6"/>
      <c r="BN404" s="6"/>
      <c r="BO404" s="6"/>
      <c r="BP404" s="6"/>
      <c r="BQ404" s="6"/>
    </row>
    <row r="405" spans="2:69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6"/>
      <c r="BK405" s="6"/>
      <c r="BL405" s="6"/>
      <c r="BM405" s="6"/>
      <c r="BN405" s="6"/>
      <c r="BO405" s="6"/>
      <c r="BP405" s="6"/>
      <c r="BQ405" s="6"/>
    </row>
    <row r="406" spans="2:69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6"/>
      <c r="BK406" s="6"/>
      <c r="BL406" s="6"/>
      <c r="BM406" s="6"/>
      <c r="BN406" s="6"/>
      <c r="BO406" s="6"/>
      <c r="BP406" s="6"/>
      <c r="BQ406" s="6"/>
    </row>
    <row r="407" spans="2:69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6"/>
      <c r="BK407" s="6"/>
      <c r="BL407" s="6"/>
      <c r="BM407" s="6"/>
      <c r="BN407" s="6"/>
      <c r="BO407" s="6"/>
      <c r="BP407" s="6"/>
      <c r="BQ407" s="6"/>
    </row>
    <row r="408" spans="2:69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6"/>
      <c r="BK408" s="6"/>
      <c r="BL408" s="6"/>
      <c r="BM408" s="6"/>
      <c r="BN408" s="6"/>
      <c r="BO408" s="6"/>
      <c r="BP408" s="6"/>
      <c r="BQ408" s="6"/>
    </row>
    <row r="409" spans="2:69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6"/>
      <c r="BK409" s="6"/>
      <c r="BL409" s="6"/>
      <c r="BM409" s="6"/>
      <c r="BN409" s="6"/>
      <c r="BO409" s="6"/>
      <c r="BP409" s="6"/>
      <c r="BQ409" s="6"/>
    </row>
    <row r="410" spans="2:69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6"/>
      <c r="BK410" s="6"/>
      <c r="BL410" s="6"/>
      <c r="BM410" s="6"/>
      <c r="BN410" s="6"/>
      <c r="BO410" s="6"/>
      <c r="BP410" s="6"/>
      <c r="BQ410" s="6"/>
    </row>
    <row r="411" spans="2:69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6"/>
      <c r="BK411" s="6"/>
      <c r="BL411" s="6"/>
      <c r="BM411" s="6"/>
      <c r="BN411" s="6"/>
      <c r="BO411" s="6"/>
      <c r="BP411" s="6"/>
      <c r="BQ411" s="6"/>
    </row>
    <row r="412" spans="2:69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6"/>
      <c r="BK412" s="6"/>
      <c r="BL412" s="6"/>
      <c r="BM412" s="6"/>
      <c r="BN412" s="6"/>
      <c r="BO412" s="6"/>
      <c r="BP412" s="6"/>
      <c r="BQ412" s="6"/>
    </row>
    <row r="413" spans="2:69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6"/>
      <c r="BK413" s="6"/>
      <c r="BL413" s="6"/>
      <c r="BM413" s="6"/>
      <c r="BN413" s="6"/>
      <c r="BO413" s="6"/>
      <c r="BP413" s="6"/>
      <c r="BQ413" s="6"/>
    </row>
    <row r="414" spans="2:69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6"/>
      <c r="BK414" s="6"/>
      <c r="BL414" s="6"/>
      <c r="BM414" s="6"/>
      <c r="BN414" s="6"/>
      <c r="BO414" s="6"/>
      <c r="BP414" s="6"/>
      <c r="BQ414" s="6"/>
    </row>
    <row r="415" spans="2:69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6"/>
      <c r="BK415" s="6"/>
      <c r="BL415" s="6"/>
      <c r="BM415" s="6"/>
      <c r="BN415" s="6"/>
      <c r="BO415" s="6"/>
      <c r="BP415" s="6"/>
      <c r="BQ415" s="6"/>
    </row>
    <row r="416" spans="2:69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6"/>
      <c r="BK416" s="6"/>
      <c r="BL416" s="6"/>
      <c r="BM416" s="6"/>
      <c r="BN416" s="6"/>
      <c r="BO416" s="6"/>
      <c r="BP416" s="6"/>
      <c r="BQ416" s="6"/>
    </row>
    <row r="417" spans="2:69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6"/>
      <c r="BK417" s="6"/>
      <c r="BL417" s="6"/>
      <c r="BM417" s="6"/>
      <c r="BN417" s="6"/>
      <c r="BO417" s="6"/>
      <c r="BP417" s="6"/>
      <c r="BQ417" s="6"/>
    </row>
    <row r="418" spans="2:69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6"/>
      <c r="BK418" s="6"/>
      <c r="BL418" s="6"/>
      <c r="BM418" s="6"/>
      <c r="BN418" s="6"/>
      <c r="BO418" s="6"/>
      <c r="BP418" s="6"/>
      <c r="BQ418" s="6"/>
    </row>
    <row r="419" spans="2:69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6"/>
      <c r="BK419" s="6"/>
      <c r="BL419" s="6"/>
      <c r="BM419" s="6"/>
      <c r="BN419" s="6"/>
      <c r="BO419" s="6"/>
      <c r="BP419" s="6"/>
      <c r="BQ419" s="6"/>
    </row>
    <row r="420" spans="2:69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6"/>
      <c r="BK420" s="6"/>
      <c r="BL420" s="6"/>
      <c r="BM420" s="6"/>
      <c r="BN420" s="6"/>
      <c r="BO420" s="6"/>
      <c r="BP420" s="6"/>
      <c r="BQ420" s="6"/>
    </row>
    <row r="421" spans="2:69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6"/>
      <c r="BK421" s="6"/>
      <c r="BL421" s="6"/>
      <c r="BM421" s="6"/>
      <c r="BN421" s="6"/>
      <c r="BO421" s="6"/>
      <c r="BP421" s="6"/>
      <c r="BQ421" s="6"/>
    </row>
    <row r="422" spans="2:69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6"/>
      <c r="BK422" s="6"/>
      <c r="BL422" s="6"/>
      <c r="BM422" s="6"/>
      <c r="BN422" s="6"/>
      <c r="BO422" s="6"/>
      <c r="BP422" s="6"/>
      <c r="BQ422" s="6"/>
    </row>
    <row r="423" spans="2:69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6"/>
      <c r="BK423" s="6"/>
      <c r="BL423" s="6"/>
      <c r="BM423" s="6"/>
      <c r="BN423" s="6"/>
      <c r="BO423" s="6"/>
      <c r="BP423" s="6"/>
      <c r="BQ423" s="6"/>
    </row>
    <row r="424" spans="2:69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6"/>
      <c r="BK424" s="6"/>
      <c r="BL424" s="6"/>
      <c r="BM424" s="6"/>
      <c r="BN424" s="6"/>
      <c r="BO424" s="6"/>
      <c r="BP424" s="6"/>
      <c r="BQ424" s="6"/>
    </row>
    <row r="425" spans="2:69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6"/>
      <c r="BK425" s="6"/>
      <c r="BL425" s="6"/>
      <c r="BM425" s="6"/>
      <c r="BN425" s="6"/>
      <c r="BO425" s="6"/>
      <c r="BP425" s="6"/>
      <c r="BQ425" s="6"/>
    </row>
    <row r="426" spans="2:69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6"/>
      <c r="BK426" s="6"/>
      <c r="BL426" s="6"/>
      <c r="BM426" s="6"/>
      <c r="BN426" s="6"/>
      <c r="BO426" s="6"/>
      <c r="BP426" s="6"/>
      <c r="BQ426" s="6"/>
    </row>
    <row r="427" spans="2:69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6"/>
      <c r="BK427" s="6"/>
      <c r="BL427" s="6"/>
      <c r="BM427" s="6"/>
      <c r="BN427" s="6"/>
      <c r="BO427" s="6"/>
      <c r="BP427" s="6"/>
      <c r="BQ427" s="6"/>
    </row>
    <row r="428" spans="2:69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6"/>
      <c r="BK428" s="6"/>
      <c r="BL428" s="6"/>
      <c r="BM428" s="6"/>
      <c r="BN428" s="6"/>
      <c r="BO428" s="6"/>
      <c r="BP428" s="6"/>
      <c r="BQ428" s="6"/>
    </row>
    <row r="429" spans="2:69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6"/>
      <c r="BK429" s="6"/>
      <c r="BL429" s="6"/>
      <c r="BM429" s="6"/>
      <c r="BN429" s="6"/>
      <c r="BO429" s="6"/>
      <c r="BP429" s="6"/>
      <c r="BQ429" s="6"/>
    </row>
    <row r="430" spans="2:69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6"/>
      <c r="BK430" s="6"/>
      <c r="BL430" s="6"/>
      <c r="BM430" s="6"/>
      <c r="BN430" s="6"/>
      <c r="BO430" s="6"/>
      <c r="BP430" s="6"/>
      <c r="BQ430" s="6"/>
    </row>
    <row r="431" spans="2:69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6"/>
      <c r="BK431" s="6"/>
      <c r="BL431" s="6"/>
      <c r="BM431" s="6"/>
      <c r="BN431" s="6"/>
      <c r="BO431" s="6"/>
      <c r="BP431" s="6"/>
      <c r="BQ431" s="6"/>
    </row>
    <row r="432" spans="2:69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6"/>
      <c r="BK432" s="6"/>
      <c r="BL432" s="6"/>
      <c r="BM432" s="6"/>
      <c r="BN432" s="6"/>
      <c r="BO432" s="6"/>
      <c r="BP432" s="6"/>
      <c r="BQ432" s="6"/>
    </row>
    <row r="433" spans="2:69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6"/>
      <c r="BK433" s="6"/>
      <c r="BL433" s="6"/>
      <c r="BM433" s="6"/>
      <c r="BN433" s="6"/>
      <c r="BO433" s="6"/>
      <c r="BP433" s="6"/>
      <c r="BQ433" s="6"/>
    </row>
    <row r="434" spans="2:69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6"/>
      <c r="BK434" s="6"/>
      <c r="BL434" s="6"/>
      <c r="BM434" s="6"/>
      <c r="BN434" s="6"/>
      <c r="BO434" s="6"/>
      <c r="BP434" s="6"/>
      <c r="BQ434" s="6"/>
    </row>
    <row r="435" spans="2:69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6"/>
      <c r="BK435" s="6"/>
      <c r="BL435" s="6"/>
      <c r="BM435" s="6"/>
      <c r="BN435" s="6"/>
      <c r="BO435" s="6"/>
      <c r="BP435" s="6"/>
      <c r="BQ435" s="6"/>
    </row>
    <row r="436" spans="2:69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6"/>
      <c r="BK436" s="6"/>
      <c r="BL436" s="6"/>
      <c r="BM436" s="6"/>
      <c r="BN436" s="6"/>
      <c r="BO436" s="6"/>
      <c r="BP436" s="6"/>
      <c r="BQ436" s="6"/>
    </row>
    <row r="437" spans="2:69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6"/>
      <c r="BK437" s="6"/>
      <c r="BL437" s="6"/>
      <c r="BM437" s="6"/>
      <c r="BN437" s="6"/>
      <c r="BO437" s="6"/>
      <c r="BP437" s="6"/>
      <c r="BQ437" s="6"/>
    </row>
    <row r="438" spans="2:69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6"/>
      <c r="BK438" s="6"/>
      <c r="BL438" s="6"/>
      <c r="BM438" s="6"/>
      <c r="BN438" s="6"/>
      <c r="BO438" s="6"/>
      <c r="BP438" s="6"/>
      <c r="BQ438" s="6"/>
    </row>
    <row r="439" spans="2:69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6"/>
      <c r="BK439" s="6"/>
      <c r="BL439" s="6"/>
      <c r="BM439" s="6"/>
      <c r="BN439" s="6"/>
      <c r="BO439" s="6"/>
      <c r="BP439" s="6"/>
      <c r="BQ439" s="6"/>
    </row>
    <row r="440" spans="2:69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6"/>
      <c r="BK440" s="6"/>
      <c r="BL440" s="6"/>
      <c r="BM440" s="6"/>
      <c r="BN440" s="6"/>
      <c r="BO440" s="6"/>
      <c r="BP440" s="6"/>
      <c r="BQ440" s="6"/>
    </row>
    <row r="441" spans="2:69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6"/>
      <c r="BK441" s="6"/>
      <c r="BL441" s="6"/>
      <c r="BM441" s="6"/>
      <c r="BN441" s="6"/>
      <c r="BO441" s="6"/>
      <c r="BP441" s="6"/>
      <c r="BQ441" s="6"/>
    </row>
    <row r="442" spans="2:69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6"/>
      <c r="BK442" s="6"/>
      <c r="BL442" s="6"/>
      <c r="BM442" s="6"/>
      <c r="BN442" s="6"/>
      <c r="BO442" s="6"/>
      <c r="BP442" s="6"/>
      <c r="BQ442" s="6"/>
    </row>
    <row r="443" spans="2:69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6"/>
      <c r="BK443" s="6"/>
      <c r="BL443" s="6"/>
      <c r="BM443" s="6"/>
      <c r="BN443" s="6"/>
      <c r="BO443" s="6"/>
      <c r="BP443" s="6"/>
      <c r="BQ443" s="6"/>
    </row>
    <row r="444" spans="2:69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6"/>
      <c r="BK444" s="6"/>
      <c r="BL444" s="6"/>
      <c r="BM444" s="6"/>
      <c r="BN444" s="6"/>
      <c r="BO444" s="6"/>
      <c r="BP444" s="6"/>
      <c r="BQ444" s="6"/>
    </row>
    <row r="445" spans="2:69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6"/>
      <c r="BK445" s="6"/>
      <c r="BL445" s="6"/>
      <c r="BM445" s="6"/>
      <c r="BN445" s="6"/>
      <c r="BO445" s="6"/>
      <c r="BP445" s="6"/>
      <c r="BQ445" s="6"/>
    </row>
    <row r="446" spans="2:69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6"/>
      <c r="BK446" s="6"/>
      <c r="BL446" s="6"/>
      <c r="BM446" s="6"/>
      <c r="BN446" s="6"/>
      <c r="BO446" s="6"/>
      <c r="BP446" s="6"/>
      <c r="BQ446" s="6"/>
    </row>
    <row r="447" spans="2:69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6"/>
      <c r="BK447" s="6"/>
      <c r="BL447" s="6"/>
      <c r="BM447" s="6"/>
      <c r="BN447" s="6"/>
      <c r="BO447" s="6"/>
      <c r="BP447" s="6"/>
      <c r="BQ447" s="6"/>
    </row>
    <row r="448" spans="2:69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6"/>
      <c r="BK448" s="6"/>
      <c r="BL448" s="6"/>
      <c r="BM448" s="6"/>
      <c r="BN448" s="6"/>
      <c r="BO448" s="6"/>
      <c r="BP448" s="6"/>
      <c r="BQ448" s="6"/>
    </row>
    <row r="449" spans="2:69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6"/>
      <c r="BK449" s="6"/>
      <c r="BL449" s="6"/>
      <c r="BM449" s="6"/>
      <c r="BN449" s="6"/>
      <c r="BO449" s="6"/>
      <c r="BP449" s="6"/>
      <c r="BQ449" s="6"/>
    </row>
    <row r="450" spans="2:69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6"/>
      <c r="BK450" s="6"/>
      <c r="BL450" s="6"/>
      <c r="BM450" s="6"/>
      <c r="BN450" s="6"/>
      <c r="BO450" s="6"/>
      <c r="BP450" s="6"/>
      <c r="BQ450" s="6"/>
    </row>
    <row r="451" spans="2:69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6"/>
      <c r="BK451" s="6"/>
      <c r="BL451" s="6"/>
      <c r="BM451" s="6"/>
      <c r="BN451" s="6"/>
      <c r="BO451" s="6"/>
      <c r="BP451" s="6"/>
      <c r="BQ451" s="6"/>
    </row>
    <row r="452" spans="2:69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6"/>
      <c r="BK452" s="6"/>
      <c r="BL452" s="6"/>
      <c r="BM452" s="6"/>
      <c r="BN452" s="6"/>
      <c r="BO452" s="6"/>
      <c r="BP452" s="6"/>
      <c r="BQ452" s="6"/>
    </row>
    <row r="453" spans="2:69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6"/>
      <c r="BK453" s="6"/>
      <c r="BL453" s="6"/>
      <c r="BM453" s="6"/>
      <c r="BN453" s="6"/>
      <c r="BO453" s="6"/>
      <c r="BP453" s="6"/>
      <c r="BQ453" s="6"/>
    </row>
    <row r="454" spans="2:69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6"/>
      <c r="BK454" s="6"/>
      <c r="BL454" s="6"/>
      <c r="BM454" s="6"/>
      <c r="BN454" s="6"/>
      <c r="BO454" s="6"/>
      <c r="BP454" s="6"/>
      <c r="BQ454" s="6"/>
    </row>
    <row r="455" spans="2:69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6"/>
      <c r="BK455" s="6"/>
      <c r="BL455" s="6"/>
      <c r="BM455" s="6"/>
      <c r="BN455" s="6"/>
      <c r="BO455" s="6"/>
      <c r="BP455" s="6"/>
      <c r="BQ455" s="6"/>
    </row>
    <row r="456" spans="2:69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6"/>
      <c r="BK456" s="6"/>
      <c r="BL456" s="6"/>
      <c r="BM456" s="6"/>
      <c r="BN456" s="6"/>
      <c r="BO456" s="6"/>
      <c r="BP456" s="6"/>
      <c r="BQ456" s="6"/>
    </row>
    <row r="457" spans="2:69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6"/>
      <c r="BK457" s="6"/>
      <c r="BL457" s="6"/>
      <c r="BM457" s="6"/>
      <c r="BN457" s="6"/>
      <c r="BO457" s="6"/>
      <c r="BP457" s="6"/>
      <c r="BQ457" s="6"/>
    </row>
    <row r="458" spans="2:69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6"/>
      <c r="BK458" s="6"/>
      <c r="BL458" s="6"/>
      <c r="BM458" s="6"/>
      <c r="BN458" s="6"/>
      <c r="BO458" s="6"/>
      <c r="BP458" s="6"/>
      <c r="BQ458" s="6"/>
    </row>
    <row r="459" spans="2:69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6"/>
      <c r="BK459" s="6"/>
      <c r="BL459" s="6"/>
      <c r="BM459" s="6"/>
      <c r="BN459" s="6"/>
      <c r="BO459" s="6"/>
      <c r="BP459" s="6"/>
      <c r="BQ459" s="6"/>
    </row>
    <row r="460" spans="2:69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6"/>
      <c r="BK460" s="6"/>
      <c r="BL460" s="6"/>
      <c r="BM460" s="6"/>
      <c r="BN460" s="6"/>
      <c r="BO460" s="6"/>
      <c r="BP460" s="6"/>
      <c r="BQ460" s="6"/>
    </row>
    <row r="461" spans="2:69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6"/>
      <c r="BK461" s="6"/>
      <c r="BL461" s="6"/>
      <c r="BM461" s="6"/>
      <c r="BN461" s="6"/>
      <c r="BO461" s="6"/>
      <c r="BP461" s="6"/>
      <c r="BQ461" s="6"/>
    </row>
    <row r="462" spans="2:69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6"/>
      <c r="BK462" s="6"/>
      <c r="BL462" s="6"/>
      <c r="BM462" s="6"/>
      <c r="BN462" s="6"/>
      <c r="BO462" s="6"/>
      <c r="BP462" s="6"/>
      <c r="BQ462" s="6"/>
    </row>
    <row r="463" spans="2:69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6"/>
      <c r="BK463" s="6"/>
      <c r="BL463" s="6"/>
      <c r="BM463" s="6"/>
      <c r="BN463" s="6"/>
      <c r="BO463" s="6"/>
      <c r="BP463" s="6"/>
      <c r="BQ463" s="6"/>
    </row>
    <row r="464" spans="2:69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6"/>
      <c r="BK464" s="6"/>
      <c r="BL464" s="6"/>
      <c r="BM464" s="6"/>
      <c r="BN464" s="6"/>
      <c r="BO464" s="6"/>
      <c r="BP464" s="6"/>
      <c r="BQ464" s="6"/>
    </row>
    <row r="465" spans="2:69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6"/>
      <c r="BK465" s="6"/>
      <c r="BL465" s="6"/>
      <c r="BM465" s="6"/>
      <c r="BN465" s="6"/>
      <c r="BO465" s="6"/>
      <c r="BP465" s="6"/>
      <c r="BQ465" s="6"/>
    </row>
    <row r="466" spans="2:69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6"/>
      <c r="BK466" s="6"/>
      <c r="BL466" s="6"/>
      <c r="BM466" s="6"/>
      <c r="BN466" s="6"/>
      <c r="BO466" s="6"/>
      <c r="BP466" s="6"/>
      <c r="BQ466" s="6"/>
    </row>
    <row r="467" spans="2:69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6"/>
      <c r="BK467" s="6"/>
      <c r="BL467" s="6"/>
      <c r="BM467" s="6"/>
      <c r="BN467" s="6"/>
      <c r="BO467" s="6"/>
      <c r="BP467" s="6"/>
      <c r="BQ467" s="6"/>
    </row>
    <row r="468" spans="2:69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6"/>
      <c r="BK468" s="6"/>
      <c r="BL468" s="6"/>
      <c r="BM468" s="6"/>
      <c r="BN468" s="6"/>
      <c r="BO468" s="6"/>
      <c r="BP468" s="6"/>
      <c r="BQ468" s="6"/>
    </row>
    <row r="469" spans="2:69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6"/>
      <c r="BK469" s="6"/>
      <c r="BL469" s="6"/>
      <c r="BM469" s="6"/>
      <c r="BN469" s="6"/>
      <c r="BO469" s="6"/>
      <c r="BP469" s="6"/>
      <c r="BQ469" s="6"/>
    </row>
    <row r="470" spans="2:69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6"/>
      <c r="BK470" s="6"/>
      <c r="BL470" s="6"/>
      <c r="BM470" s="6"/>
      <c r="BN470" s="6"/>
      <c r="BO470" s="6"/>
      <c r="BP470" s="6"/>
      <c r="BQ470" s="6"/>
    </row>
    <row r="471" spans="2:69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6"/>
      <c r="BK471" s="6"/>
      <c r="BL471" s="6"/>
      <c r="BM471" s="6"/>
      <c r="BN471" s="6"/>
      <c r="BO471" s="6"/>
      <c r="BP471" s="6"/>
      <c r="BQ471" s="6"/>
    </row>
    <row r="472" spans="2:69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6"/>
      <c r="BK472" s="6"/>
      <c r="BL472" s="6"/>
      <c r="BM472" s="6"/>
      <c r="BN472" s="6"/>
      <c r="BO472" s="6"/>
      <c r="BP472" s="6"/>
      <c r="BQ472" s="6"/>
    </row>
    <row r="473" spans="2:69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6"/>
      <c r="BK473" s="6"/>
      <c r="BL473" s="6"/>
      <c r="BM473" s="6"/>
      <c r="BN473" s="6"/>
      <c r="BO473" s="6"/>
      <c r="BP473" s="6"/>
      <c r="BQ473" s="6"/>
    </row>
    <row r="474" spans="2:69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6"/>
      <c r="BK474" s="6"/>
      <c r="BL474" s="6"/>
      <c r="BM474" s="6"/>
      <c r="BN474" s="6"/>
      <c r="BO474" s="6"/>
      <c r="BP474" s="6"/>
      <c r="BQ474" s="6"/>
    </row>
    <row r="475" spans="2:69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6"/>
      <c r="BK475" s="6"/>
      <c r="BL475" s="6"/>
      <c r="BM475" s="6"/>
      <c r="BN475" s="6"/>
      <c r="BO475" s="6"/>
      <c r="BP475" s="6"/>
      <c r="BQ475" s="6"/>
    </row>
    <row r="476" spans="2:69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6"/>
      <c r="BK476" s="6"/>
      <c r="BL476" s="6"/>
      <c r="BM476" s="6"/>
      <c r="BN476" s="6"/>
      <c r="BO476" s="6"/>
      <c r="BP476" s="6"/>
      <c r="BQ476" s="6"/>
    </row>
    <row r="477" spans="2:69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6"/>
      <c r="BK477" s="6"/>
      <c r="BL477" s="6"/>
      <c r="BM477" s="6"/>
      <c r="BN477" s="6"/>
      <c r="BO477" s="6"/>
      <c r="BP477" s="6"/>
      <c r="BQ477" s="6"/>
    </row>
    <row r="478" spans="2:69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6"/>
      <c r="BK478" s="6"/>
      <c r="BL478" s="6"/>
      <c r="BM478" s="6"/>
      <c r="BN478" s="6"/>
      <c r="BO478" s="6"/>
      <c r="BP478" s="6"/>
      <c r="BQ478" s="6"/>
    </row>
    <row r="479" spans="2:69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6"/>
      <c r="BK479" s="6"/>
      <c r="BL479" s="6"/>
      <c r="BM479" s="6"/>
      <c r="BN479" s="6"/>
      <c r="BO479" s="6"/>
      <c r="BP479" s="6"/>
      <c r="BQ479" s="6"/>
    </row>
    <row r="480" spans="2:69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6"/>
      <c r="BK480" s="6"/>
      <c r="BL480" s="6"/>
      <c r="BM480" s="6"/>
      <c r="BN480" s="6"/>
      <c r="BO480" s="6"/>
      <c r="BP480" s="6"/>
      <c r="BQ480" s="6"/>
    </row>
    <row r="481" spans="2:69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6"/>
      <c r="BK481" s="6"/>
      <c r="BL481" s="6"/>
      <c r="BM481" s="6"/>
      <c r="BN481" s="6"/>
      <c r="BO481" s="6"/>
      <c r="BP481" s="6"/>
      <c r="BQ481" s="6"/>
    </row>
    <row r="482" spans="2:69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6"/>
      <c r="BK482" s="6"/>
      <c r="BL482" s="6"/>
      <c r="BM482" s="6"/>
      <c r="BN482" s="6"/>
      <c r="BO482" s="6"/>
      <c r="BP482" s="6"/>
      <c r="BQ482" s="6"/>
    </row>
    <row r="483" spans="2:69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6"/>
      <c r="BK483" s="6"/>
      <c r="BL483" s="6"/>
      <c r="BM483" s="6"/>
      <c r="BN483" s="6"/>
      <c r="BO483" s="6"/>
      <c r="BP483" s="6"/>
      <c r="BQ483" s="6"/>
    </row>
    <row r="484" spans="2:69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6"/>
      <c r="BK484" s="6"/>
      <c r="BL484" s="6"/>
      <c r="BM484" s="6"/>
      <c r="BN484" s="6"/>
      <c r="BO484" s="6"/>
      <c r="BP484" s="6"/>
      <c r="BQ484" s="6"/>
    </row>
    <row r="485" spans="2:69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6"/>
      <c r="BK485" s="6"/>
      <c r="BL485" s="6"/>
      <c r="BM485" s="6"/>
      <c r="BN485" s="6"/>
      <c r="BO485" s="6"/>
      <c r="BP485" s="6"/>
      <c r="BQ485" s="6"/>
    </row>
    <row r="486" spans="2:69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6"/>
      <c r="BK486" s="6"/>
      <c r="BL486" s="6"/>
      <c r="BM486" s="6"/>
      <c r="BN486" s="6"/>
      <c r="BO486" s="6"/>
      <c r="BP486" s="6"/>
      <c r="BQ486" s="6"/>
    </row>
    <row r="487" spans="2:69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6"/>
      <c r="BK487" s="6"/>
      <c r="BL487" s="6"/>
      <c r="BM487" s="6"/>
      <c r="BN487" s="6"/>
      <c r="BO487" s="6"/>
      <c r="BP487" s="6"/>
      <c r="BQ487" s="6"/>
    </row>
    <row r="488" spans="2:69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6"/>
      <c r="BK488" s="6"/>
      <c r="BL488" s="6"/>
      <c r="BM488" s="6"/>
      <c r="BN488" s="6"/>
      <c r="BO488" s="6"/>
      <c r="BP488" s="6"/>
      <c r="BQ488" s="6"/>
    </row>
    <row r="489" spans="2:69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6"/>
      <c r="BK489" s="6"/>
      <c r="BL489" s="6"/>
      <c r="BM489" s="6"/>
      <c r="BN489" s="6"/>
      <c r="BO489" s="6"/>
      <c r="BP489" s="6"/>
      <c r="BQ489" s="6"/>
    </row>
    <row r="490" spans="2:69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6"/>
      <c r="BK490" s="6"/>
      <c r="BL490" s="6"/>
      <c r="BM490" s="6"/>
      <c r="BN490" s="6"/>
      <c r="BO490" s="6"/>
      <c r="BP490" s="6"/>
      <c r="BQ490" s="6"/>
    </row>
    <row r="491" spans="2:69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6"/>
      <c r="BK491" s="6"/>
      <c r="BL491" s="6"/>
      <c r="BM491" s="6"/>
      <c r="BN491" s="6"/>
      <c r="BO491" s="6"/>
      <c r="BP491" s="6"/>
      <c r="BQ491" s="6"/>
    </row>
    <row r="492" spans="2:69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6"/>
      <c r="BK492" s="6"/>
      <c r="BL492" s="6"/>
      <c r="BM492" s="6"/>
      <c r="BN492" s="6"/>
      <c r="BO492" s="6"/>
      <c r="BP492" s="6"/>
      <c r="BQ492" s="6"/>
    </row>
    <row r="493" spans="2:69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6"/>
      <c r="BK493" s="6"/>
      <c r="BL493" s="6"/>
      <c r="BM493" s="6"/>
      <c r="BN493" s="6"/>
      <c r="BO493" s="6"/>
      <c r="BP493" s="6"/>
      <c r="BQ493" s="6"/>
    </row>
    <row r="494" spans="2:69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6"/>
      <c r="BK494" s="6"/>
      <c r="BL494" s="6"/>
      <c r="BM494" s="6"/>
      <c r="BN494" s="6"/>
      <c r="BO494" s="6"/>
      <c r="BP494" s="6"/>
      <c r="BQ494" s="6"/>
    </row>
    <row r="495" spans="2:69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6"/>
      <c r="BK495" s="6"/>
      <c r="BL495" s="6"/>
      <c r="BM495" s="6"/>
      <c r="BN495" s="6"/>
      <c r="BO495" s="6"/>
      <c r="BP495" s="6"/>
      <c r="BQ495" s="6"/>
    </row>
    <row r="496" spans="2:69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6"/>
      <c r="BK496" s="6"/>
      <c r="BL496" s="6"/>
      <c r="BM496" s="6"/>
      <c r="BN496" s="6"/>
      <c r="BO496" s="6"/>
      <c r="BP496" s="6"/>
      <c r="BQ496" s="6"/>
    </row>
    <row r="497" spans="2:69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6"/>
      <c r="BK497" s="6"/>
      <c r="BL497" s="6"/>
      <c r="BM497" s="6"/>
      <c r="BN497" s="6"/>
      <c r="BO497" s="6"/>
      <c r="BP497" s="6"/>
      <c r="BQ497" s="6"/>
    </row>
    <row r="498" spans="2:69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6"/>
      <c r="BK498" s="6"/>
      <c r="BL498" s="6"/>
      <c r="BM498" s="6"/>
      <c r="BN498" s="6"/>
      <c r="BO498" s="6"/>
      <c r="BP498" s="6"/>
      <c r="BQ498" s="6"/>
    </row>
    <row r="499" spans="2:69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6"/>
      <c r="BK499" s="6"/>
      <c r="BL499" s="6"/>
      <c r="BM499" s="6"/>
      <c r="BN499" s="6"/>
      <c r="BO499" s="6"/>
      <c r="BP499" s="6"/>
      <c r="BQ499" s="6"/>
    </row>
    <row r="500" spans="2:69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6"/>
      <c r="BK500" s="6"/>
      <c r="BL500" s="6"/>
      <c r="BM500" s="6"/>
      <c r="BN500" s="6"/>
      <c r="BO500" s="6"/>
      <c r="BP500" s="6"/>
      <c r="BQ500" s="6"/>
    </row>
    <row r="501" spans="2:69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6"/>
      <c r="BK501" s="6"/>
      <c r="BL501" s="6"/>
      <c r="BM501" s="6"/>
      <c r="BN501" s="6"/>
      <c r="BO501" s="6"/>
      <c r="BP501" s="6"/>
      <c r="BQ501" s="6"/>
    </row>
    <row r="502" spans="2:69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6"/>
      <c r="BK502" s="6"/>
      <c r="BL502" s="6"/>
      <c r="BM502" s="6"/>
      <c r="BN502" s="6"/>
      <c r="BO502" s="6"/>
      <c r="BP502" s="6"/>
      <c r="BQ502" s="6"/>
    </row>
    <row r="503" spans="2:69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6"/>
      <c r="BK503" s="6"/>
      <c r="BL503" s="6"/>
      <c r="BM503" s="6"/>
      <c r="BN503" s="6"/>
      <c r="BO503" s="6"/>
      <c r="BP503" s="6"/>
      <c r="BQ503" s="6"/>
    </row>
    <row r="504" spans="2:69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6"/>
      <c r="BK504" s="6"/>
      <c r="BL504" s="6"/>
      <c r="BM504" s="6"/>
      <c r="BN504" s="6"/>
      <c r="BO504" s="6"/>
      <c r="BP504" s="6"/>
      <c r="BQ504" s="6"/>
    </row>
    <row r="505" spans="2:69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6"/>
      <c r="BK505" s="6"/>
      <c r="BL505" s="6"/>
      <c r="BM505" s="6"/>
      <c r="BN505" s="6"/>
      <c r="BO505" s="6"/>
      <c r="BP505" s="6"/>
      <c r="BQ505" s="6"/>
    </row>
    <row r="506" spans="2:69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6"/>
      <c r="BK506" s="6"/>
      <c r="BL506" s="6"/>
      <c r="BM506" s="6"/>
      <c r="BN506" s="6"/>
      <c r="BO506" s="6"/>
      <c r="BP506" s="6"/>
      <c r="BQ506" s="6"/>
    </row>
    <row r="507" spans="2:69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6"/>
      <c r="BK507" s="6"/>
      <c r="BL507" s="6"/>
      <c r="BM507" s="6"/>
      <c r="BN507" s="6"/>
      <c r="BO507" s="6"/>
      <c r="BP507" s="6"/>
      <c r="BQ507" s="6"/>
    </row>
    <row r="508" spans="2:69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6"/>
      <c r="BK508" s="6"/>
      <c r="BL508" s="6"/>
      <c r="BM508" s="6"/>
      <c r="BN508" s="6"/>
      <c r="BO508" s="6"/>
      <c r="BP508" s="6"/>
      <c r="BQ508" s="6"/>
    </row>
    <row r="509" spans="2:69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6"/>
      <c r="BK509" s="6"/>
      <c r="BL509" s="6"/>
      <c r="BM509" s="6"/>
      <c r="BN509" s="6"/>
      <c r="BO509" s="6"/>
      <c r="BP509" s="6"/>
      <c r="BQ509" s="6"/>
    </row>
    <row r="510" spans="2:69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6"/>
      <c r="BK510" s="6"/>
      <c r="BL510" s="6"/>
      <c r="BM510" s="6"/>
      <c r="BN510" s="6"/>
      <c r="BO510" s="6"/>
      <c r="BP510" s="6"/>
      <c r="BQ510" s="6"/>
    </row>
    <row r="511" spans="2:69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6"/>
      <c r="BK511" s="6"/>
      <c r="BL511" s="6"/>
      <c r="BM511" s="6"/>
      <c r="BN511" s="6"/>
      <c r="BO511" s="6"/>
      <c r="BP511" s="6"/>
      <c r="BQ511" s="6"/>
    </row>
    <row r="512" spans="2:69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6"/>
      <c r="BK512" s="6"/>
      <c r="BL512" s="6"/>
      <c r="BM512" s="6"/>
      <c r="BN512" s="6"/>
      <c r="BO512" s="6"/>
      <c r="BP512" s="6"/>
      <c r="BQ512" s="6"/>
    </row>
    <row r="513" spans="2:69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6"/>
      <c r="BK513" s="6"/>
      <c r="BL513" s="6"/>
      <c r="BM513" s="6"/>
      <c r="BN513" s="6"/>
      <c r="BO513" s="6"/>
      <c r="BP513" s="6"/>
      <c r="BQ513" s="6"/>
    </row>
    <row r="514" spans="2:69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6"/>
      <c r="BK514" s="6"/>
      <c r="BL514" s="6"/>
      <c r="BM514" s="6"/>
      <c r="BN514" s="6"/>
      <c r="BO514" s="6"/>
      <c r="BP514" s="6"/>
      <c r="BQ514" s="6"/>
    </row>
    <row r="515" spans="2:69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6"/>
      <c r="BK515" s="6"/>
      <c r="BL515" s="6"/>
      <c r="BM515" s="6"/>
      <c r="BN515" s="6"/>
      <c r="BO515" s="6"/>
      <c r="BP515" s="6"/>
      <c r="BQ515" s="6"/>
    </row>
    <row r="516" spans="2:69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6"/>
      <c r="BK516" s="6"/>
      <c r="BL516" s="6"/>
      <c r="BM516" s="6"/>
      <c r="BN516" s="6"/>
      <c r="BO516" s="6"/>
      <c r="BP516" s="6"/>
      <c r="BQ516" s="6"/>
    </row>
    <row r="517" spans="2:69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6"/>
      <c r="BK517" s="6"/>
      <c r="BL517" s="6"/>
      <c r="BM517" s="6"/>
      <c r="BN517" s="6"/>
      <c r="BO517" s="6"/>
      <c r="BP517" s="6"/>
      <c r="BQ517" s="6"/>
    </row>
    <row r="518" spans="2:69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6"/>
      <c r="BK518" s="6"/>
      <c r="BL518" s="6"/>
      <c r="BM518" s="6"/>
      <c r="BN518" s="6"/>
      <c r="BO518" s="6"/>
      <c r="BP518" s="6"/>
      <c r="BQ518" s="6"/>
    </row>
    <row r="519" spans="2:69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6"/>
      <c r="BK519" s="6"/>
      <c r="BL519" s="6"/>
      <c r="BM519" s="6"/>
      <c r="BN519" s="6"/>
      <c r="BO519" s="6"/>
      <c r="BP519" s="6"/>
      <c r="BQ519" s="6"/>
    </row>
    <row r="520" spans="2:69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6"/>
      <c r="BK520" s="6"/>
      <c r="BL520" s="6"/>
      <c r="BM520" s="6"/>
      <c r="BN520" s="6"/>
      <c r="BO520" s="6"/>
      <c r="BP520" s="6"/>
      <c r="BQ520" s="6"/>
    </row>
    <row r="521" spans="2:69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6"/>
      <c r="BK521" s="6"/>
      <c r="BL521" s="6"/>
      <c r="BM521" s="6"/>
      <c r="BN521" s="6"/>
      <c r="BO521" s="6"/>
      <c r="BP521" s="6"/>
      <c r="BQ521" s="6"/>
    </row>
    <row r="522" spans="2:69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6"/>
      <c r="BK522" s="6"/>
      <c r="BL522" s="6"/>
      <c r="BM522" s="6"/>
      <c r="BN522" s="6"/>
      <c r="BO522" s="6"/>
      <c r="BP522" s="6"/>
      <c r="BQ522" s="6"/>
    </row>
    <row r="523" spans="2:69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6"/>
      <c r="BK523" s="6"/>
      <c r="BL523" s="6"/>
      <c r="BM523" s="6"/>
      <c r="BN523" s="6"/>
      <c r="BO523" s="6"/>
      <c r="BP523" s="6"/>
      <c r="BQ523" s="6"/>
    </row>
    <row r="524" spans="2:69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6"/>
      <c r="BK524" s="6"/>
      <c r="BL524" s="6"/>
      <c r="BM524" s="6"/>
      <c r="BN524" s="6"/>
      <c r="BO524" s="6"/>
      <c r="BP524" s="6"/>
      <c r="BQ524" s="6"/>
    </row>
    <row r="525" spans="2:69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6"/>
      <c r="BK525" s="6"/>
      <c r="BL525" s="6"/>
      <c r="BM525" s="6"/>
      <c r="BN525" s="6"/>
      <c r="BO525" s="6"/>
      <c r="BP525" s="6"/>
      <c r="BQ525" s="6"/>
    </row>
    <row r="526" spans="2:69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6"/>
      <c r="BK526" s="6"/>
      <c r="BL526" s="6"/>
      <c r="BM526" s="6"/>
      <c r="BN526" s="6"/>
      <c r="BO526" s="6"/>
      <c r="BP526" s="6"/>
      <c r="BQ526" s="6"/>
    </row>
    <row r="527" spans="2:69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6"/>
      <c r="BK527" s="6"/>
      <c r="BL527" s="6"/>
      <c r="BM527" s="6"/>
      <c r="BN527" s="6"/>
      <c r="BO527" s="6"/>
      <c r="BP527" s="6"/>
      <c r="BQ527" s="6"/>
    </row>
    <row r="528" spans="2:69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6"/>
      <c r="BK528" s="6"/>
      <c r="BL528" s="6"/>
      <c r="BM528" s="6"/>
      <c r="BN528" s="6"/>
      <c r="BO528" s="6"/>
      <c r="BP528" s="6"/>
      <c r="BQ528" s="6"/>
    </row>
    <row r="529" spans="2:69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6"/>
      <c r="BK529" s="6"/>
      <c r="BL529" s="6"/>
      <c r="BM529" s="6"/>
      <c r="BN529" s="6"/>
      <c r="BO529" s="6"/>
      <c r="BP529" s="6"/>
      <c r="BQ529" s="6"/>
    </row>
    <row r="530" spans="2:69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6"/>
      <c r="BK530" s="6"/>
      <c r="BL530" s="6"/>
      <c r="BM530" s="6"/>
      <c r="BN530" s="6"/>
      <c r="BO530" s="6"/>
      <c r="BP530" s="6"/>
      <c r="BQ530" s="6"/>
    </row>
    <row r="531" spans="2:69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6"/>
      <c r="BK531" s="6"/>
      <c r="BL531" s="6"/>
      <c r="BM531" s="6"/>
      <c r="BN531" s="6"/>
      <c r="BO531" s="6"/>
      <c r="BP531" s="6"/>
      <c r="BQ531" s="6"/>
    </row>
    <row r="532" spans="2:69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6"/>
      <c r="BK532" s="6"/>
      <c r="BL532" s="6"/>
      <c r="BM532" s="6"/>
      <c r="BN532" s="6"/>
      <c r="BO532" s="6"/>
      <c r="BP532" s="6"/>
      <c r="BQ532" s="6"/>
    </row>
    <row r="533" spans="2:69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6"/>
      <c r="BK533" s="6"/>
      <c r="BL533" s="6"/>
      <c r="BM533" s="6"/>
      <c r="BN533" s="6"/>
      <c r="BO533" s="6"/>
      <c r="BP533" s="6"/>
      <c r="BQ533" s="6"/>
    </row>
    <row r="534" spans="2:69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6"/>
      <c r="BK534" s="6"/>
      <c r="BL534" s="6"/>
      <c r="BM534" s="6"/>
      <c r="BN534" s="6"/>
      <c r="BO534" s="6"/>
      <c r="BP534" s="6"/>
      <c r="BQ534" s="6"/>
    </row>
    <row r="535" spans="2:69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6"/>
      <c r="BK535" s="6"/>
      <c r="BL535" s="6"/>
      <c r="BM535" s="6"/>
      <c r="BN535" s="6"/>
      <c r="BO535" s="6"/>
      <c r="BP535" s="6"/>
      <c r="BQ535" s="6"/>
    </row>
    <row r="536" spans="2:69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6"/>
      <c r="BK536" s="6"/>
      <c r="BL536" s="6"/>
      <c r="BM536" s="6"/>
      <c r="BN536" s="6"/>
      <c r="BO536" s="6"/>
      <c r="BP536" s="6"/>
      <c r="BQ536" s="6"/>
    </row>
    <row r="537" spans="2:69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6"/>
      <c r="BK537" s="6"/>
      <c r="BL537" s="6"/>
      <c r="BM537" s="6"/>
      <c r="BN537" s="6"/>
      <c r="BO537" s="6"/>
      <c r="BP537" s="6"/>
      <c r="BQ537" s="6"/>
    </row>
    <row r="538" spans="2:69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6"/>
      <c r="BK538" s="6"/>
      <c r="BL538" s="6"/>
      <c r="BM538" s="6"/>
      <c r="BN538" s="6"/>
      <c r="BO538" s="6"/>
      <c r="BP538" s="6"/>
      <c r="BQ538" s="6"/>
    </row>
    <row r="539" spans="2:69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6"/>
      <c r="BK539" s="6"/>
      <c r="BL539" s="6"/>
      <c r="BM539" s="6"/>
      <c r="BN539" s="6"/>
      <c r="BO539" s="6"/>
      <c r="BP539" s="6"/>
      <c r="BQ539" s="6"/>
    </row>
    <row r="540" spans="2:69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6"/>
      <c r="BK540" s="6"/>
      <c r="BL540" s="6"/>
      <c r="BM540" s="6"/>
      <c r="BN540" s="6"/>
      <c r="BO540" s="6"/>
      <c r="BP540" s="6"/>
      <c r="BQ540" s="6"/>
    </row>
    <row r="541" spans="2:69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6"/>
      <c r="BK541" s="6"/>
      <c r="BL541" s="6"/>
      <c r="BM541" s="6"/>
      <c r="BN541" s="6"/>
      <c r="BO541" s="6"/>
      <c r="BP541" s="6"/>
      <c r="BQ541" s="6"/>
    </row>
    <row r="542" spans="2:69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6"/>
      <c r="BK542" s="6"/>
      <c r="BL542" s="6"/>
      <c r="BM542" s="6"/>
      <c r="BN542" s="6"/>
      <c r="BO542" s="6"/>
      <c r="BP542" s="6"/>
      <c r="BQ542" s="6"/>
    </row>
    <row r="543" spans="2:69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6"/>
      <c r="BK543" s="6"/>
      <c r="BL543" s="6"/>
      <c r="BM543" s="6"/>
      <c r="BN543" s="6"/>
      <c r="BO543" s="6"/>
      <c r="BP543" s="6"/>
      <c r="BQ543" s="6"/>
    </row>
    <row r="544" spans="2:69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6"/>
      <c r="BK544" s="6"/>
      <c r="BL544" s="6"/>
      <c r="BM544" s="6"/>
      <c r="BN544" s="6"/>
      <c r="BO544" s="6"/>
      <c r="BP544" s="6"/>
      <c r="BQ544" s="6"/>
    </row>
    <row r="545" spans="2:69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6"/>
      <c r="BK545" s="6"/>
      <c r="BL545" s="6"/>
      <c r="BM545" s="6"/>
      <c r="BN545" s="6"/>
      <c r="BO545" s="6"/>
      <c r="BP545" s="6"/>
      <c r="BQ545" s="6"/>
    </row>
    <row r="546" spans="2:69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6"/>
      <c r="BK546" s="6"/>
      <c r="BL546" s="6"/>
      <c r="BM546" s="6"/>
      <c r="BN546" s="6"/>
      <c r="BO546" s="6"/>
      <c r="BP546" s="6"/>
      <c r="BQ546" s="6"/>
    </row>
    <row r="547" spans="2:69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6"/>
      <c r="BK547" s="6"/>
      <c r="BL547" s="6"/>
      <c r="BM547" s="6"/>
      <c r="BN547" s="6"/>
      <c r="BO547" s="6"/>
      <c r="BP547" s="6"/>
      <c r="BQ547" s="6"/>
    </row>
    <row r="548" spans="2:69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6"/>
      <c r="BK548" s="6"/>
      <c r="BL548" s="6"/>
      <c r="BM548" s="6"/>
      <c r="BN548" s="6"/>
      <c r="BO548" s="6"/>
      <c r="BP548" s="6"/>
      <c r="BQ548" s="6"/>
    </row>
    <row r="549" spans="2:69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6"/>
      <c r="BK549" s="6"/>
      <c r="BL549" s="6"/>
      <c r="BM549" s="6"/>
      <c r="BN549" s="6"/>
      <c r="BO549" s="6"/>
      <c r="BP549" s="6"/>
      <c r="BQ549" s="6"/>
    </row>
    <row r="550" spans="2:69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6"/>
      <c r="BK550" s="6"/>
      <c r="BL550" s="6"/>
      <c r="BM550" s="6"/>
      <c r="BN550" s="6"/>
      <c r="BO550" s="6"/>
      <c r="BP550" s="6"/>
      <c r="BQ550" s="6"/>
    </row>
    <row r="551" spans="2:69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6"/>
      <c r="BK551" s="6"/>
      <c r="BL551" s="6"/>
      <c r="BM551" s="6"/>
      <c r="BN551" s="6"/>
      <c r="BO551" s="6"/>
      <c r="BP551" s="6"/>
      <c r="BQ551" s="6"/>
    </row>
    <row r="552" spans="2:69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6"/>
      <c r="BK552" s="6"/>
      <c r="BL552" s="6"/>
      <c r="BM552" s="6"/>
      <c r="BN552" s="6"/>
      <c r="BO552" s="6"/>
      <c r="BP552" s="6"/>
      <c r="BQ552" s="6"/>
    </row>
    <row r="553" spans="2:69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6"/>
      <c r="BK553" s="6"/>
      <c r="BL553" s="6"/>
      <c r="BM553" s="6"/>
      <c r="BN553" s="6"/>
      <c r="BO553" s="6"/>
      <c r="BP553" s="6"/>
      <c r="BQ553" s="6"/>
    </row>
    <row r="554" spans="2:69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6"/>
      <c r="BK554" s="6"/>
      <c r="BL554" s="6"/>
      <c r="BM554" s="6"/>
      <c r="BN554" s="6"/>
      <c r="BO554" s="6"/>
      <c r="BP554" s="6"/>
      <c r="BQ554" s="6"/>
    </row>
    <row r="555" spans="2:69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6"/>
      <c r="BK555" s="6"/>
      <c r="BL555" s="6"/>
      <c r="BM555" s="6"/>
      <c r="BN555" s="6"/>
      <c r="BO555" s="6"/>
      <c r="BP555" s="6"/>
      <c r="BQ555" s="6"/>
    </row>
    <row r="556" spans="2:69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6"/>
      <c r="BK556" s="6"/>
      <c r="BL556" s="6"/>
      <c r="BM556" s="6"/>
      <c r="BN556" s="6"/>
      <c r="BO556" s="6"/>
      <c r="BP556" s="6"/>
      <c r="BQ556" s="6"/>
    </row>
    <row r="557" spans="2:69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6"/>
      <c r="BK557" s="6"/>
      <c r="BL557" s="6"/>
      <c r="BM557" s="6"/>
      <c r="BN557" s="6"/>
      <c r="BO557" s="6"/>
      <c r="BP557" s="6"/>
      <c r="BQ557" s="6"/>
    </row>
    <row r="558" spans="2:69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6"/>
      <c r="BK558" s="6"/>
      <c r="BL558" s="6"/>
      <c r="BM558" s="6"/>
      <c r="BN558" s="6"/>
      <c r="BO558" s="6"/>
      <c r="BP558" s="6"/>
      <c r="BQ558" s="6"/>
    </row>
    <row r="559" spans="2:69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6"/>
      <c r="BK559" s="6"/>
      <c r="BL559" s="6"/>
      <c r="BM559" s="6"/>
      <c r="BN559" s="6"/>
      <c r="BO559" s="6"/>
      <c r="BP559" s="6"/>
      <c r="BQ559" s="6"/>
    </row>
    <row r="560" spans="2:69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6"/>
      <c r="BK560" s="6"/>
      <c r="BL560" s="6"/>
      <c r="BM560" s="6"/>
      <c r="BN560" s="6"/>
      <c r="BO560" s="6"/>
      <c r="BP560" s="6"/>
      <c r="BQ560" s="6"/>
    </row>
    <row r="561" spans="2:69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6"/>
      <c r="BK561" s="6"/>
      <c r="BL561" s="6"/>
      <c r="BM561" s="6"/>
      <c r="BN561" s="6"/>
      <c r="BO561" s="6"/>
      <c r="BP561" s="6"/>
      <c r="BQ561" s="6"/>
    </row>
    <row r="562" spans="2:69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6"/>
      <c r="BK562" s="6"/>
      <c r="BL562" s="6"/>
      <c r="BM562" s="6"/>
      <c r="BN562" s="6"/>
      <c r="BO562" s="6"/>
      <c r="BP562" s="6"/>
      <c r="BQ562" s="6"/>
    </row>
    <row r="563" spans="2:69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6"/>
      <c r="BK563" s="6"/>
      <c r="BL563" s="6"/>
      <c r="BM563" s="6"/>
      <c r="BN563" s="6"/>
      <c r="BO563" s="6"/>
      <c r="BP563" s="6"/>
      <c r="BQ563" s="6"/>
    </row>
    <row r="564" spans="2:69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6"/>
      <c r="BK564" s="6"/>
      <c r="BL564" s="6"/>
      <c r="BM564" s="6"/>
      <c r="BN564" s="6"/>
      <c r="BO564" s="6"/>
      <c r="BP564" s="6"/>
      <c r="BQ564" s="6"/>
    </row>
    <row r="565" spans="2:69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6"/>
      <c r="BK565" s="6"/>
      <c r="BL565" s="6"/>
      <c r="BM565" s="6"/>
      <c r="BN565" s="6"/>
      <c r="BO565" s="6"/>
      <c r="BP565" s="6"/>
      <c r="BQ565" s="6"/>
    </row>
    <row r="566" spans="2:69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6"/>
      <c r="BK566" s="6"/>
      <c r="BL566" s="6"/>
      <c r="BM566" s="6"/>
      <c r="BN566" s="6"/>
      <c r="BO566" s="6"/>
      <c r="BP566" s="6"/>
      <c r="BQ566" s="6"/>
    </row>
    <row r="567" spans="2:69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6"/>
      <c r="BK567" s="6"/>
      <c r="BL567" s="6"/>
      <c r="BM567" s="6"/>
      <c r="BN567" s="6"/>
      <c r="BO567" s="6"/>
      <c r="BP567" s="6"/>
      <c r="BQ567" s="6"/>
    </row>
    <row r="568" spans="2:69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6"/>
      <c r="BK568" s="6"/>
      <c r="BL568" s="6"/>
      <c r="BM568" s="6"/>
      <c r="BN568" s="6"/>
      <c r="BO568" s="6"/>
      <c r="BP568" s="6"/>
      <c r="BQ568" s="6"/>
    </row>
    <row r="569" spans="2:69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6"/>
      <c r="BK569" s="6"/>
      <c r="BL569" s="6"/>
      <c r="BM569" s="6"/>
      <c r="BN569" s="6"/>
      <c r="BO569" s="6"/>
      <c r="BP569" s="6"/>
      <c r="BQ569" s="6"/>
    </row>
    <row r="570" spans="2:69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6"/>
      <c r="BK570" s="6"/>
      <c r="BL570" s="6"/>
      <c r="BM570" s="6"/>
      <c r="BN570" s="6"/>
      <c r="BO570" s="6"/>
      <c r="BP570" s="6"/>
      <c r="BQ570" s="6"/>
    </row>
    <row r="571" spans="2:69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6"/>
      <c r="BK571" s="6"/>
      <c r="BL571" s="6"/>
      <c r="BM571" s="6"/>
      <c r="BN571" s="6"/>
      <c r="BO571" s="6"/>
      <c r="BP571" s="6"/>
      <c r="BQ571" s="6"/>
    </row>
    <row r="572" spans="2:69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6"/>
      <c r="BK572" s="6"/>
      <c r="BL572" s="6"/>
      <c r="BM572" s="6"/>
      <c r="BN572" s="6"/>
      <c r="BO572" s="6"/>
      <c r="BP572" s="6"/>
      <c r="BQ572" s="6"/>
    </row>
    <row r="573" spans="2:69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6"/>
      <c r="BK573" s="6"/>
      <c r="BL573" s="6"/>
      <c r="BM573" s="6"/>
      <c r="BN573" s="6"/>
      <c r="BO573" s="6"/>
      <c r="BP573" s="6"/>
      <c r="BQ573" s="6"/>
    </row>
    <row r="574" spans="2:69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6"/>
      <c r="BK574" s="6"/>
      <c r="BL574" s="6"/>
      <c r="BM574" s="6"/>
      <c r="BN574" s="6"/>
      <c r="BO574" s="6"/>
      <c r="BP574" s="6"/>
      <c r="BQ574" s="6"/>
    </row>
    <row r="575" spans="2:69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6"/>
      <c r="BK575" s="6"/>
      <c r="BL575" s="6"/>
      <c r="BM575" s="6"/>
      <c r="BN575" s="6"/>
      <c r="BO575" s="6"/>
      <c r="BP575" s="6"/>
      <c r="BQ575" s="6"/>
    </row>
    <row r="576" spans="2:69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6"/>
      <c r="BK576" s="6"/>
      <c r="BL576" s="6"/>
      <c r="BM576" s="6"/>
      <c r="BN576" s="6"/>
      <c r="BO576" s="6"/>
      <c r="BP576" s="6"/>
      <c r="BQ576" s="6"/>
    </row>
    <row r="577" spans="2:69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6"/>
      <c r="BK577" s="6"/>
      <c r="BL577" s="6"/>
      <c r="BM577" s="6"/>
      <c r="BN577" s="6"/>
      <c r="BO577" s="6"/>
      <c r="BP577" s="6"/>
      <c r="BQ577" s="6"/>
    </row>
    <row r="578" spans="2:69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6"/>
      <c r="BK578" s="6"/>
      <c r="BL578" s="6"/>
      <c r="BM578" s="6"/>
      <c r="BN578" s="6"/>
      <c r="BO578" s="6"/>
      <c r="BP578" s="6"/>
      <c r="BQ578" s="6"/>
    </row>
    <row r="579" spans="2:69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6"/>
      <c r="BK579" s="6"/>
      <c r="BL579" s="6"/>
      <c r="BM579" s="6"/>
      <c r="BN579" s="6"/>
      <c r="BO579" s="6"/>
      <c r="BP579" s="6"/>
      <c r="BQ579" s="6"/>
    </row>
    <row r="580" spans="2:69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6"/>
      <c r="BK580" s="6"/>
      <c r="BL580" s="6"/>
      <c r="BM580" s="6"/>
      <c r="BN580" s="6"/>
      <c r="BO580" s="6"/>
      <c r="BP580" s="6"/>
      <c r="BQ580" s="6"/>
    </row>
    <row r="581" spans="2:69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6"/>
      <c r="BK581" s="6"/>
      <c r="BL581" s="6"/>
      <c r="BM581" s="6"/>
      <c r="BN581" s="6"/>
      <c r="BO581" s="6"/>
      <c r="BP581" s="6"/>
      <c r="BQ581" s="6"/>
    </row>
    <row r="582" spans="2:69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6"/>
      <c r="BK582" s="6"/>
      <c r="BL582" s="6"/>
      <c r="BM582" s="6"/>
      <c r="BN582" s="6"/>
      <c r="BO582" s="6"/>
      <c r="BP582" s="6"/>
      <c r="BQ582" s="6"/>
    </row>
    <row r="583" spans="2:69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6"/>
      <c r="BK583" s="6"/>
      <c r="BL583" s="6"/>
      <c r="BM583" s="6"/>
      <c r="BN583" s="6"/>
      <c r="BO583" s="6"/>
      <c r="BP583" s="6"/>
      <c r="BQ583" s="6"/>
    </row>
    <row r="584" spans="2:69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6"/>
      <c r="BK584" s="6"/>
      <c r="BL584" s="6"/>
      <c r="BM584" s="6"/>
      <c r="BN584" s="6"/>
      <c r="BO584" s="6"/>
      <c r="BP584" s="6"/>
      <c r="BQ584" s="6"/>
    </row>
    <row r="585" spans="2:69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6"/>
      <c r="BK585" s="6"/>
      <c r="BL585" s="6"/>
      <c r="BM585" s="6"/>
      <c r="BN585" s="6"/>
      <c r="BO585" s="6"/>
      <c r="BP585" s="6"/>
      <c r="BQ585" s="6"/>
    </row>
    <row r="586" spans="2:69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6"/>
      <c r="BK586" s="6"/>
      <c r="BL586" s="6"/>
      <c r="BM586" s="6"/>
      <c r="BN586" s="6"/>
      <c r="BO586" s="6"/>
      <c r="BP586" s="6"/>
      <c r="BQ586" s="6"/>
    </row>
    <row r="587" spans="2:69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6"/>
      <c r="BK587" s="6"/>
      <c r="BL587" s="6"/>
      <c r="BM587" s="6"/>
      <c r="BN587" s="6"/>
      <c r="BO587" s="6"/>
      <c r="BP587" s="6"/>
      <c r="BQ587" s="6"/>
    </row>
    <row r="588" spans="2:69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6"/>
      <c r="BK588" s="6"/>
      <c r="BL588" s="6"/>
      <c r="BM588" s="6"/>
      <c r="BN588" s="6"/>
      <c r="BO588" s="6"/>
      <c r="BP588" s="6"/>
      <c r="BQ588" s="6"/>
    </row>
    <row r="589" spans="2:69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6"/>
      <c r="BK589" s="6"/>
      <c r="BL589" s="6"/>
      <c r="BM589" s="6"/>
      <c r="BN589" s="6"/>
      <c r="BO589" s="6"/>
      <c r="BP589" s="6"/>
      <c r="BQ589" s="6"/>
    </row>
    <row r="590" spans="2:69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6"/>
      <c r="BK590" s="6"/>
      <c r="BL590" s="6"/>
      <c r="BM590" s="6"/>
      <c r="BN590" s="6"/>
      <c r="BO590" s="6"/>
      <c r="BP590" s="6"/>
      <c r="BQ590" s="6"/>
    </row>
    <row r="591" spans="2:69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6"/>
      <c r="BK591" s="6"/>
      <c r="BL591" s="6"/>
      <c r="BM591" s="6"/>
      <c r="BN591" s="6"/>
      <c r="BO591" s="6"/>
      <c r="BP591" s="6"/>
      <c r="BQ591" s="6"/>
    </row>
    <row r="592" spans="2:69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6"/>
      <c r="BK592" s="6"/>
      <c r="BL592" s="6"/>
      <c r="BM592" s="6"/>
      <c r="BN592" s="6"/>
      <c r="BO592" s="6"/>
      <c r="BP592" s="6"/>
      <c r="BQ592" s="6"/>
    </row>
    <row r="593" spans="2:69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6"/>
      <c r="BK593" s="6"/>
      <c r="BL593" s="6"/>
      <c r="BM593" s="6"/>
      <c r="BN593" s="6"/>
      <c r="BO593" s="6"/>
      <c r="BP593" s="6"/>
      <c r="BQ593" s="6"/>
    </row>
    <row r="594" spans="2:69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6"/>
      <c r="BK594" s="6"/>
      <c r="BL594" s="6"/>
      <c r="BM594" s="6"/>
      <c r="BN594" s="6"/>
      <c r="BO594" s="6"/>
      <c r="BP594" s="6"/>
      <c r="BQ594" s="6"/>
    </row>
    <row r="595" spans="2:69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6"/>
      <c r="BK595" s="6"/>
      <c r="BL595" s="6"/>
      <c r="BM595" s="6"/>
      <c r="BN595" s="6"/>
      <c r="BO595" s="6"/>
      <c r="BP595" s="6"/>
      <c r="BQ595" s="6"/>
    </row>
    <row r="596" spans="2:69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6"/>
      <c r="BK596" s="6"/>
      <c r="BL596" s="6"/>
      <c r="BM596" s="6"/>
      <c r="BN596" s="6"/>
      <c r="BO596" s="6"/>
      <c r="BP596" s="6"/>
      <c r="BQ596" s="6"/>
    </row>
    <row r="597" spans="2:69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6"/>
      <c r="BK597" s="6"/>
      <c r="BL597" s="6"/>
      <c r="BM597" s="6"/>
      <c r="BN597" s="6"/>
      <c r="BO597" s="6"/>
      <c r="BP597" s="6"/>
      <c r="BQ597" s="6"/>
    </row>
    <row r="598" spans="2:69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6"/>
      <c r="BK598" s="6"/>
      <c r="BL598" s="6"/>
      <c r="BM598" s="6"/>
      <c r="BN598" s="6"/>
      <c r="BO598" s="6"/>
      <c r="BP598" s="6"/>
      <c r="BQ598" s="6"/>
    </row>
    <row r="599" spans="2:69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6"/>
      <c r="BK599" s="6"/>
      <c r="BL599" s="6"/>
      <c r="BM599" s="6"/>
      <c r="BN599" s="6"/>
      <c r="BO599" s="6"/>
      <c r="BP599" s="6"/>
      <c r="BQ599" s="6"/>
    </row>
    <row r="600" spans="2:69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6"/>
      <c r="BK600" s="6"/>
      <c r="BL600" s="6"/>
      <c r="BM600" s="6"/>
      <c r="BN600" s="6"/>
      <c r="BO600" s="6"/>
      <c r="BP600" s="6"/>
      <c r="BQ600" s="6"/>
    </row>
    <row r="601" spans="2:69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6"/>
      <c r="BK601" s="6"/>
      <c r="BL601" s="6"/>
      <c r="BM601" s="6"/>
      <c r="BN601" s="6"/>
      <c r="BO601" s="6"/>
      <c r="BP601" s="6"/>
      <c r="BQ601" s="6"/>
    </row>
    <row r="602" spans="2:69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6"/>
      <c r="BK602" s="6"/>
      <c r="BL602" s="6"/>
      <c r="BM602" s="6"/>
      <c r="BN602" s="6"/>
      <c r="BO602" s="6"/>
      <c r="BP602" s="6"/>
      <c r="BQ602" s="6"/>
    </row>
    <row r="603" spans="2:69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6"/>
      <c r="BK603" s="6"/>
      <c r="BL603" s="6"/>
      <c r="BM603" s="6"/>
      <c r="BN603" s="6"/>
      <c r="BO603" s="6"/>
      <c r="BP603" s="6"/>
      <c r="BQ603" s="6"/>
    </row>
    <row r="604" spans="2:69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6"/>
      <c r="BK604" s="6"/>
      <c r="BL604" s="6"/>
      <c r="BM604" s="6"/>
      <c r="BN604" s="6"/>
      <c r="BO604" s="6"/>
      <c r="BP604" s="6"/>
      <c r="BQ604" s="6"/>
    </row>
    <row r="605" spans="2:69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6"/>
      <c r="BK605" s="6"/>
      <c r="BL605" s="6"/>
      <c r="BM605" s="6"/>
      <c r="BN605" s="6"/>
      <c r="BO605" s="6"/>
      <c r="BP605" s="6"/>
      <c r="BQ605" s="6"/>
    </row>
    <row r="606" spans="2:69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6"/>
      <c r="BK606" s="6"/>
      <c r="BL606" s="6"/>
      <c r="BM606" s="6"/>
      <c r="BN606" s="6"/>
      <c r="BO606" s="6"/>
      <c r="BP606" s="6"/>
      <c r="BQ606" s="6"/>
    </row>
    <row r="607" spans="2:69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6"/>
      <c r="BK607" s="6"/>
      <c r="BL607" s="6"/>
      <c r="BM607" s="6"/>
      <c r="BN607" s="6"/>
      <c r="BO607" s="6"/>
      <c r="BP607" s="6"/>
      <c r="BQ607" s="6"/>
    </row>
    <row r="608" spans="2:69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6"/>
      <c r="BK608" s="6"/>
      <c r="BL608" s="6"/>
      <c r="BM608" s="6"/>
      <c r="BN608" s="6"/>
      <c r="BO608" s="6"/>
      <c r="BP608" s="6"/>
      <c r="BQ608" s="6"/>
    </row>
    <row r="609" spans="2:69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6"/>
      <c r="BK609" s="6"/>
      <c r="BL609" s="6"/>
      <c r="BM609" s="6"/>
      <c r="BN609" s="6"/>
      <c r="BO609" s="6"/>
      <c r="BP609" s="6"/>
      <c r="BQ609" s="6"/>
    </row>
    <row r="610" spans="2:69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6"/>
      <c r="BK610" s="6"/>
      <c r="BL610" s="6"/>
      <c r="BM610" s="6"/>
      <c r="BN610" s="6"/>
      <c r="BO610" s="6"/>
      <c r="BP610" s="6"/>
      <c r="BQ610" s="6"/>
    </row>
    <row r="611" spans="2:69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6"/>
      <c r="BK611" s="6"/>
      <c r="BL611" s="6"/>
      <c r="BM611" s="6"/>
      <c r="BN611" s="6"/>
      <c r="BO611" s="6"/>
      <c r="BP611" s="6"/>
      <c r="BQ611" s="6"/>
    </row>
    <row r="612" spans="2:69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6"/>
      <c r="BK612" s="6"/>
      <c r="BL612" s="6"/>
      <c r="BM612" s="6"/>
      <c r="BN612" s="6"/>
      <c r="BO612" s="6"/>
      <c r="BP612" s="6"/>
      <c r="BQ612" s="6"/>
    </row>
    <row r="613" spans="2:69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6"/>
      <c r="BK613" s="6"/>
      <c r="BL613" s="6"/>
      <c r="BM613" s="6"/>
      <c r="BN613" s="6"/>
      <c r="BO613" s="6"/>
      <c r="BP613" s="6"/>
      <c r="BQ613" s="6"/>
    </row>
    <row r="614" spans="2:69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6"/>
      <c r="BK614" s="6"/>
      <c r="BL614" s="6"/>
      <c r="BM614" s="6"/>
      <c r="BN614" s="6"/>
      <c r="BO614" s="6"/>
      <c r="BP614" s="6"/>
      <c r="BQ614" s="6"/>
    </row>
    <row r="615" spans="2:69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6"/>
      <c r="BK615" s="6"/>
      <c r="BL615" s="6"/>
      <c r="BM615" s="6"/>
      <c r="BN615" s="6"/>
      <c r="BO615" s="6"/>
      <c r="BP615" s="6"/>
      <c r="BQ615" s="6"/>
    </row>
    <row r="616" spans="2:69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6"/>
      <c r="BK616" s="6"/>
      <c r="BL616" s="6"/>
      <c r="BM616" s="6"/>
      <c r="BN616" s="6"/>
      <c r="BO616" s="6"/>
      <c r="BP616" s="6"/>
      <c r="BQ616" s="6"/>
    </row>
    <row r="617" spans="2:69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6"/>
      <c r="BK617" s="6"/>
      <c r="BL617" s="6"/>
      <c r="BM617" s="6"/>
      <c r="BN617" s="6"/>
      <c r="BO617" s="6"/>
      <c r="BP617" s="6"/>
      <c r="BQ617" s="6"/>
    </row>
    <row r="618" spans="2:69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6"/>
      <c r="BK618" s="6"/>
      <c r="BL618" s="6"/>
      <c r="BM618" s="6"/>
      <c r="BN618" s="6"/>
      <c r="BO618" s="6"/>
      <c r="BP618" s="6"/>
      <c r="BQ618" s="6"/>
    </row>
    <row r="619" spans="2:69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6"/>
      <c r="BK619" s="6"/>
      <c r="BL619" s="6"/>
      <c r="BM619" s="6"/>
      <c r="BN619" s="6"/>
      <c r="BO619" s="6"/>
      <c r="BP619" s="6"/>
      <c r="BQ619" s="6"/>
    </row>
    <row r="620" spans="2:69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6"/>
      <c r="BK620" s="6"/>
      <c r="BL620" s="6"/>
      <c r="BM620" s="6"/>
      <c r="BN620" s="6"/>
      <c r="BO620" s="6"/>
      <c r="BP620" s="6"/>
      <c r="BQ620" s="6"/>
    </row>
    <row r="621" spans="2:69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6"/>
      <c r="BK621" s="6"/>
      <c r="BL621" s="6"/>
      <c r="BM621" s="6"/>
      <c r="BN621" s="6"/>
      <c r="BO621" s="6"/>
      <c r="BP621" s="6"/>
      <c r="BQ621" s="6"/>
    </row>
    <row r="622" spans="2:69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6"/>
      <c r="BK622" s="6"/>
      <c r="BL622" s="6"/>
      <c r="BM622" s="6"/>
      <c r="BN622" s="6"/>
      <c r="BO622" s="6"/>
      <c r="BP622" s="6"/>
      <c r="BQ622" s="6"/>
    </row>
    <row r="623" spans="2:69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6"/>
      <c r="BK623" s="6"/>
      <c r="BL623" s="6"/>
      <c r="BM623" s="6"/>
      <c r="BN623" s="6"/>
      <c r="BO623" s="6"/>
      <c r="BP623" s="6"/>
      <c r="BQ623" s="6"/>
    </row>
    <row r="624" spans="2:69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6"/>
      <c r="BK624" s="6"/>
      <c r="BL624" s="6"/>
      <c r="BM624" s="6"/>
      <c r="BN624" s="6"/>
      <c r="BO624" s="6"/>
      <c r="BP624" s="6"/>
      <c r="BQ624" s="6"/>
    </row>
    <row r="625" spans="2:69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6"/>
      <c r="BK625" s="6"/>
      <c r="BL625" s="6"/>
      <c r="BM625" s="6"/>
      <c r="BN625" s="6"/>
      <c r="BO625" s="6"/>
      <c r="BP625" s="6"/>
      <c r="BQ625" s="6"/>
    </row>
    <row r="626" spans="2:69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6"/>
      <c r="BK626" s="6"/>
      <c r="BL626" s="6"/>
      <c r="BM626" s="6"/>
      <c r="BN626" s="6"/>
      <c r="BO626" s="6"/>
      <c r="BP626" s="6"/>
      <c r="BQ626" s="6"/>
    </row>
    <row r="627" spans="2:69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6"/>
      <c r="BK627" s="6"/>
      <c r="BL627" s="6"/>
      <c r="BM627" s="6"/>
      <c r="BN627" s="6"/>
      <c r="BO627" s="6"/>
      <c r="BP627" s="6"/>
      <c r="BQ627" s="6"/>
    </row>
    <row r="628" spans="2:69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6"/>
      <c r="BK628" s="6"/>
      <c r="BL628" s="6"/>
      <c r="BM628" s="6"/>
      <c r="BN628" s="6"/>
      <c r="BO628" s="6"/>
      <c r="BP628" s="6"/>
      <c r="BQ628" s="6"/>
    </row>
    <row r="629" spans="2:69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6"/>
      <c r="BK629" s="6"/>
      <c r="BL629" s="6"/>
      <c r="BM629" s="6"/>
      <c r="BN629" s="6"/>
      <c r="BO629" s="6"/>
      <c r="BP629" s="6"/>
      <c r="BQ629" s="6"/>
    </row>
    <row r="630" spans="2:69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6"/>
      <c r="BK630" s="6"/>
      <c r="BL630" s="6"/>
      <c r="BM630" s="6"/>
      <c r="BN630" s="6"/>
      <c r="BO630" s="6"/>
      <c r="BP630" s="6"/>
      <c r="BQ630" s="6"/>
    </row>
    <row r="631" spans="2:69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6"/>
      <c r="BK631" s="6"/>
      <c r="BL631" s="6"/>
      <c r="BM631" s="6"/>
      <c r="BN631" s="6"/>
      <c r="BO631" s="6"/>
      <c r="BP631" s="6"/>
      <c r="BQ631" s="6"/>
    </row>
    <row r="632" spans="2:69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6"/>
      <c r="BK632" s="6"/>
      <c r="BL632" s="6"/>
      <c r="BM632" s="6"/>
      <c r="BN632" s="6"/>
      <c r="BO632" s="6"/>
      <c r="BP632" s="6"/>
      <c r="BQ632" s="6"/>
    </row>
    <row r="633" spans="2:69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6"/>
      <c r="BK633" s="6"/>
      <c r="BL633" s="6"/>
      <c r="BM633" s="6"/>
      <c r="BN633" s="6"/>
      <c r="BO633" s="6"/>
      <c r="BP633" s="6"/>
      <c r="BQ633" s="6"/>
    </row>
    <row r="634" spans="2:69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6"/>
      <c r="BK634" s="6"/>
      <c r="BL634" s="6"/>
      <c r="BM634" s="6"/>
      <c r="BN634" s="6"/>
      <c r="BO634" s="6"/>
      <c r="BP634" s="6"/>
      <c r="BQ634" s="6"/>
    </row>
    <row r="635" spans="2:69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6"/>
      <c r="BK635" s="6"/>
      <c r="BL635" s="6"/>
      <c r="BM635" s="6"/>
      <c r="BN635" s="6"/>
      <c r="BO635" s="6"/>
      <c r="BP635" s="6"/>
      <c r="BQ635" s="6"/>
    </row>
    <row r="636" spans="2:69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6"/>
      <c r="BK636" s="6"/>
      <c r="BL636" s="6"/>
      <c r="BM636" s="6"/>
      <c r="BN636" s="6"/>
      <c r="BO636" s="6"/>
      <c r="BP636" s="6"/>
      <c r="BQ636" s="6"/>
    </row>
    <row r="637" spans="2:69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6"/>
      <c r="BK637" s="6"/>
      <c r="BL637" s="6"/>
      <c r="BM637" s="6"/>
      <c r="BN637" s="6"/>
      <c r="BO637" s="6"/>
      <c r="BP637" s="6"/>
      <c r="BQ637" s="6"/>
    </row>
    <row r="638" spans="2:69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6"/>
      <c r="BK638" s="6"/>
      <c r="BL638" s="6"/>
      <c r="BM638" s="6"/>
      <c r="BN638" s="6"/>
      <c r="BO638" s="6"/>
      <c r="BP638" s="6"/>
      <c r="BQ638" s="6"/>
    </row>
    <row r="639" spans="2:69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6"/>
      <c r="BK639" s="6"/>
      <c r="BL639" s="6"/>
      <c r="BM639" s="6"/>
      <c r="BN639" s="6"/>
      <c r="BO639" s="6"/>
      <c r="BP639" s="6"/>
      <c r="BQ639" s="6"/>
    </row>
    <row r="640" spans="2:69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6"/>
      <c r="BK640" s="6"/>
      <c r="BL640" s="6"/>
      <c r="BM640" s="6"/>
      <c r="BN640" s="6"/>
      <c r="BO640" s="6"/>
      <c r="BP640" s="6"/>
      <c r="BQ640" s="6"/>
    </row>
    <row r="641" spans="2:69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6"/>
      <c r="BK641" s="6"/>
      <c r="BL641" s="6"/>
      <c r="BM641" s="6"/>
      <c r="BN641" s="6"/>
      <c r="BO641" s="6"/>
      <c r="BP641" s="6"/>
      <c r="BQ641" s="6"/>
    </row>
    <row r="642" spans="2:69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6"/>
      <c r="BK642" s="6"/>
      <c r="BL642" s="6"/>
      <c r="BM642" s="6"/>
      <c r="BN642" s="6"/>
      <c r="BO642" s="6"/>
      <c r="BP642" s="6"/>
      <c r="BQ642" s="6"/>
    </row>
    <row r="643" spans="2:69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6"/>
      <c r="BK643" s="6"/>
      <c r="BL643" s="6"/>
      <c r="BM643" s="6"/>
      <c r="BN643" s="6"/>
      <c r="BO643" s="6"/>
      <c r="BP643" s="6"/>
      <c r="BQ643" s="6"/>
    </row>
    <row r="644" spans="2:69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6"/>
      <c r="BK644" s="6"/>
      <c r="BL644" s="6"/>
      <c r="BM644" s="6"/>
      <c r="BN644" s="6"/>
      <c r="BO644" s="6"/>
      <c r="BP644" s="6"/>
      <c r="BQ644" s="6"/>
    </row>
    <row r="645" spans="2:69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6"/>
      <c r="BK645" s="6"/>
      <c r="BL645" s="6"/>
      <c r="BM645" s="6"/>
      <c r="BN645" s="6"/>
      <c r="BO645" s="6"/>
      <c r="BP645" s="6"/>
      <c r="BQ645" s="6"/>
    </row>
    <row r="646" spans="2:69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6"/>
      <c r="BK646" s="6"/>
      <c r="BL646" s="6"/>
      <c r="BM646" s="6"/>
      <c r="BN646" s="6"/>
      <c r="BO646" s="6"/>
      <c r="BP646" s="6"/>
      <c r="BQ646" s="6"/>
    </row>
    <row r="647" spans="2:69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6"/>
      <c r="BK647" s="6"/>
      <c r="BL647" s="6"/>
      <c r="BM647" s="6"/>
      <c r="BN647" s="6"/>
      <c r="BO647" s="6"/>
      <c r="BP647" s="6"/>
      <c r="BQ647" s="6"/>
    </row>
    <row r="648" spans="2:69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6"/>
      <c r="BK648" s="6"/>
      <c r="BL648" s="6"/>
      <c r="BM648" s="6"/>
      <c r="BN648" s="6"/>
      <c r="BO648" s="6"/>
      <c r="BP648" s="6"/>
      <c r="BQ648" s="6"/>
    </row>
    <row r="649" spans="2:69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6"/>
      <c r="BK649" s="6"/>
      <c r="BL649" s="6"/>
      <c r="BM649" s="6"/>
      <c r="BN649" s="6"/>
      <c r="BO649" s="6"/>
      <c r="BP649" s="6"/>
      <c r="BQ649" s="6"/>
    </row>
    <row r="650" spans="2:69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6"/>
      <c r="BK650" s="6"/>
      <c r="BL650" s="6"/>
      <c r="BM650" s="6"/>
      <c r="BN650" s="6"/>
      <c r="BO650" s="6"/>
      <c r="BP650" s="6"/>
      <c r="BQ650" s="6"/>
    </row>
    <row r="651" spans="2:69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6"/>
      <c r="BK651" s="6"/>
      <c r="BL651" s="6"/>
      <c r="BM651" s="6"/>
      <c r="BN651" s="6"/>
      <c r="BO651" s="6"/>
      <c r="BP651" s="6"/>
      <c r="BQ651" s="6"/>
    </row>
    <row r="652" spans="2:69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6"/>
      <c r="BK652" s="6"/>
      <c r="BL652" s="6"/>
      <c r="BM652" s="6"/>
      <c r="BN652" s="6"/>
      <c r="BO652" s="6"/>
      <c r="BP652" s="6"/>
      <c r="BQ652" s="6"/>
    </row>
    <row r="653" spans="2:69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6"/>
      <c r="BK653" s="6"/>
      <c r="BL653" s="6"/>
      <c r="BM653" s="6"/>
      <c r="BN653" s="6"/>
      <c r="BO653" s="6"/>
      <c r="BP653" s="6"/>
      <c r="BQ653" s="6"/>
    </row>
    <row r="654" spans="2:69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6"/>
      <c r="BK654" s="6"/>
      <c r="BL654" s="6"/>
      <c r="BM654" s="6"/>
      <c r="BN654" s="6"/>
      <c r="BO654" s="6"/>
      <c r="BP654" s="6"/>
      <c r="BQ654" s="6"/>
    </row>
    <row r="655" spans="2:69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6"/>
      <c r="BK655" s="6"/>
      <c r="BL655" s="6"/>
      <c r="BM655" s="6"/>
      <c r="BN655" s="6"/>
      <c r="BO655" s="6"/>
      <c r="BP655" s="6"/>
      <c r="BQ655" s="6"/>
    </row>
    <row r="656" spans="2:69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6"/>
      <c r="BK656" s="6"/>
      <c r="BL656" s="6"/>
      <c r="BM656" s="6"/>
      <c r="BN656" s="6"/>
      <c r="BO656" s="6"/>
      <c r="BP656" s="6"/>
      <c r="BQ656" s="6"/>
    </row>
    <row r="657" spans="2:69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6"/>
      <c r="BK657" s="6"/>
      <c r="BL657" s="6"/>
      <c r="BM657" s="6"/>
      <c r="BN657" s="6"/>
      <c r="BO657" s="6"/>
      <c r="BP657" s="6"/>
      <c r="BQ657" s="6"/>
    </row>
    <row r="658" spans="2:69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6"/>
      <c r="BK658" s="6"/>
      <c r="BL658" s="6"/>
      <c r="BM658" s="6"/>
      <c r="BN658" s="6"/>
      <c r="BO658" s="6"/>
      <c r="BP658" s="6"/>
      <c r="BQ658" s="6"/>
    </row>
    <row r="659" spans="2:69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6"/>
      <c r="BK659" s="6"/>
      <c r="BL659" s="6"/>
      <c r="BM659" s="6"/>
      <c r="BN659" s="6"/>
      <c r="BO659" s="6"/>
      <c r="BP659" s="6"/>
      <c r="BQ659" s="6"/>
    </row>
    <row r="660" spans="2:69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6"/>
      <c r="BK660" s="6"/>
      <c r="BL660" s="6"/>
      <c r="BM660" s="6"/>
      <c r="BN660" s="6"/>
      <c r="BO660" s="6"/>
      <c r="BP660" s="6"/>
      <c r="BQ660" s="6"/>
    </row>
    <row r="661" spans="2:69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6"/>
      <c r="BK661" s="6"/>
      <c r="BL661" s="6"/>
      <c r="BM661" s="6"/>
      <c r="BN661" s="6"/>
      <c r="BO661" s="6"/>
      <c r="BP661" s="6"/>
      <c r="BQ661" s="6"/>
    </row>
    <row r="662" spans="2:69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6"/>
      <c r="BK662" s="6"/>
      <c r="BL662" s="6"/>
      <c r="BM662" s="6"/>
      <c r="BN662" s="6"/>
      <c r="BO662" s="6"/>
      <c r="BP662" s="6"/>
      <c r="BQ662" s="6"/>
    </row>
    <row r="663" spans="2:69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6"/>
      <c r="BK663" s="6"/>
      <c r="BL663" s="6"/>
      <c r="BM663" s="6"/>
      <c r="BN663" s="6"/>
      <c r="BO663" s="6"/>
      <c r="BP663" s="6"/>
      <c r="BQ663" s="6"/>
    </row>
    <row r="664" spans="2:69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6"/>
      <c r="BK664" s="6"/>
      <c r="BL664" s="6"/>
      <c r="BM664" s="6"/>
      <c r="BN664" s="6"/>
      <c r="BO664" s="6"/>
      <c r="BP664" s="6"/>
      <c r="BQ664" s="6"/>
    </row>
    <row r="665" spans="2:69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6"/>
      <c r="BK665" s="6"/>
      <c r="BL665" s="6"/>
      <c r="BM665" s="6"/>
      <c r="BN665" s="6"/>
      <c r="BO665" s="6"/>
      <c r="BP665" s="6"/>
      <c r="BQ665" s="6"/>
    </row>
    <row r="666" spans="2:69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6"/>
      <c r="BK666" s="6"/>
      <c r="BL666" s="6"/>
      <c r="BM666" s="6"/>
      <c r="BN666" s="6"/>
      <c r="BO666" s="6"/>
      <c r="BP666" s="6"/>
      <c r="BQ666" s="6"/>
    </row>
    <row r="667" spans="2:69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6"/>
      <c r="BK667" s="6"/>
      <c r="BL667" s="6"/>
      <c r="BM667" s="6"/>
      <c r="BN667" s="6"/>
      <c r="BO667" s="6"/>
      <c r="BP667" s="6"/>
      <c r="BQ667" s="6"/>
    </row>
    <row r="668" spans="2:69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6"/>
      <c r="BK668" s="6"/>
      <c r="BL668" s="6"/>
      <c r="BM668" s="6"/>
      <c r="BN668" s="6"/>
      <c r="BO668" s="6"/>
      <c r="BP668" s="6"/>
      <c r="BQ668" s="6"/>
    </row>
    <row r="669" spans="2:69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6"/>
      <c r="BK669" s="6"/>
      <c r="BL669" s="6"/>
      <c r="BM669" s="6"/>
      <c r="BN669" s="6"/>
      <c r="BO669" s="6"/>
      <c r="BP669" s="6"/>
      <c r="BQ669" s="6"/>
    </row>
    <row r="670" spans="2:69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6"/>
      <c r="BK670" s="6"/>
      <c r="BL670" s="6"/>
      <c r="BM670" s="6"/>
      <c r="BN670" s="6"/>
      <c r="BO670" s="6"/>
      <c r="BP670" s="6"/>
      <c r="BQ670" s="6"/>
    </row>
    <row r="671" spans="2:69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6"/>
      <c r="BK671" s="6"/>
      <c r="BL671" s="6"/>
      <c r="BM671" s="6"/>
      <c r="BN671" s="6"/>
      <c r="BO671" s="6"/>
      <c r="BP671" s="6"/>
      <c r="BQ671" s="6"/>
    </row>
    <row r="672" spans="2:69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6"/>
      <c r="BK672" s="6"/>
      <c r="BL672" s="6"/>
      <c r="BM672" s="6"/>
      <c r="BN672" s="6"/>
      <c r="BO672" s="6"/>
      <c r="BP672" s="6"/>
      <c r="BQ672" s="6"/>
    </row>
    <row r="673" spans="2:69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6"/>
      <c r="BK673" s="6"/>
      <c r="BL673" s="6"/>
      <c r="BM673" s="6"/>
      <c r="BN673" s="6"/>
      <c r="BO673" s="6"/>
      <c r="BP673" s="6"/>
      <c r="BQ673" s="6"/>
    </row>
    <row r="674" spans="2:69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6"/>
      <c r="BK674" s="6"/>
      <c r="BL674" s="6"/>
      <c r="BM674" s="6"/>
      <c r="BN674" s="6"/>
      <c r="BO674" s="6"/>
      <c r="BP674" s="6"/>
      <c r="BQ674" s="6"/>
    </row>
    <row r="675" spans="2:69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6"/>
      <c r="BK675" s="6"/>
      <c r="BL675" s="6"/>
      <c r="BM675" s="6"/>
      <c r="BN675" s="6"/>
      <c r="BO675" s="6"/>
      <c r="BP675" s="6"/>
      <c r="BQ675" s="6"/>
    </row>
    <row r="676" spans="2:69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6"/>
      <c r="BK676" s="6"/>
      <c r="BL676" s="6"/>
      <c r="BM676" s="6"/>
      <c r="BN676" s="6"/>
      <c r="BO676" s="6"/>
      <c r="BP676" s="6"/>
      <c r="BQ676" s="6"/>
    </row>
    <row r="677" spans="2:69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6"/>
      <c r="BK677" s="6"/>
      <c r="BL677" s="6"/>
      <c r="BM677" s="6"/>
      <c r="BN677" s="6"/>
      <c r="BO677" s="6"/>
      <c r="BP677" s="6"/>
      <c r="BQ677" s="6"/>
    </row>
    <row r="678" spans="2:69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6"/>
      <c r="BK678" s="6"/>
      <c r="BL678" s="6"/>
      <c r="BM678" s="6"/>
      <c r="BN678" s="6"/>
      <c r="BO678" s="6"/>
      <c r="BP678" s="6"/>
      <c r="BQ678" s="6"/>
    </row>
    <row r="679" spans="2:69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6"/>
      <c r="BK679" s="6"/>
      <c r="BL679" s="6"/>
      <c r="BM679" s="6"/>
      <c r="BN679" s="6"/>
      <c r="BO679" s="6"/>
      <c r="BP679" s="6"/>
      <c r="BQ679" s="6"/>
    </row>
    <row r="680" spans="2:69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6"/>
      <c r="BK680" s="6"/>
      <c r="BL680" s="6"/>
      <c r="BM680" s="6"/>
      <c r="BN680" s="6"/>
      <c r="BO680" s="6"/>
      <c r="BP680" s="6"/>
      <c r="BQ680" s="6"/>
    </row>
    <row r="681" spans="2:69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6"/>
      <c r="BK681" s="6"/>
      <c r="BL681" s="6"/>
      <c r="BM681" s="6"/>
      <c r="BN681" s="6"/>
      <c r="BO681" s="6"/>
      <c r="BP681" s="6"/>
      <c r="BQ681" s="6"/>
    </row>
    <row r="682" spans="2:69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6"/>
      <c r="BK682" s="6"/>
      <c r="BL682" s="6"/>
      <c r="BM682" s="6"/>
      <c r="BN682" s="6"/>
      <c r="BO682" s="6"/>
      <c r="BP682" s="6"/>
      <c r="BQ682" s="6"/>
    </row>
    <row r="683" spans="2:69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6"/>
      <c r="BK683" s="6"/>
      <c r="BL683" s="6"/>
      <c r="BM683" s="6"/>
      <c r="BN683" s="6"/>
      <c r="BO683" s="6"/>
      <c r="BP683" s="6"/>
      <c r="BQ683" s="6"/>
    </row>
    <row r="684" spans="2:69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6"/>
      <c r="BK684" s="6"/>
      <c r="BL684" s="6"/>
      <c r="BM684" s="6"/>
      <c r="BN684" s="6"/>
      <c r="BO684" s="6"/>
      <c r="BP684" s="6"/>
      <c r="BQ684" s="6"/>
    </row>
    <row r="685" spans="2:69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6"/>
      <c r="BK685" s="6"/>
      <c r="BL685" s="6"/>
      <c r="BM685" s="6"/>
      <c r="BN685" s="6"/>
      <c r="BO685" s="6"/>
      <c r="BP685" s="6"/>
      <c r="BQ685" s="6"/>
    </row>
    <row r="686" spans="2:69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6"/>
      <c r="BK686" s="6"/>
      <c r="BL686" s="6"/>
      <c r="BM686" s="6"/>
      <c r="BN686" s="6"/>
      <c r="BO686" s="6"/>
      <c r="BP686" s="6"/>
      <c r="BQ686" s="6"/>
    </row>
    <row r="687" spans="2:69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6"/>
      <c r="BK687" s="6"/>
      <c r="BL687" s="6"/>
      <c r="BM687" s="6"/>
      <c r="BN687" s="6"/>
      <c r="BO687" s="6"/>
      <c r="BP687" s="6"/>
      <c r="BQ687" s="6"/>
    </row>
    <row r="688" spans="2:69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6"/>
      <c r="BK688" s="6"/>
      <c r="BL688" s="6"/>
      <c r="BM688" s="6"/>
      <c r="BN688" s="6"/>
      <c r="BO688" s="6"/>
      <c r="BP688" s="6"/>
      <c r="BQ688" s="6"/>
    </row>
    <row r="689" spans="2:69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6"/>
      <c r="BK689" s="6"/>
      <c r="BL689" s="6"/>
      <c r="BM689" s="6"/>
      <c r="BN689" s="6"/>
      <c r="BO689" s="6"/>
      <c r="BP689" s="6"/>
      <c r="BQ689" s="6"/>
    </row>
    <row r="690" spans="2:69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6"/>
      <c r="BK690" s="6"/>
      <c r="BL690" s="6"/>
      <c r="BM690" s="6"/>
      <c r="BN690" s="6"/>
      <c r="BO690" s="6"/>
      <c r="BP690" s="6"/>
      <c r="BQ690" s="6"/>
    </row>
    <row r="691" spans="2:69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6"/>
      <c r="BK691" s="6"/>
      <c r="BL691" s="6"/>
      <c r="BM691" s="6"/>
      <c r="BN691" s="6"/>
      <c r="BO691" s="6"/>
      <c r="BP691" s="6"/>
      <c r="BQ691" s="6"/>
    </row>
    <row r="692" spans="2:69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6"/>
      <c r="BK692" s="6"/>
      <c r="BL692" s="6"/>
      <c r="BM692" s="6"/>
      <c r="BN692" s="6"/>
      <c r="BO692" s="6"/>
      <c r="BP692" s="6"/>
      <c r="BQ692" s="6"/>
    </row>
    <row r="693" spans="2:69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6"/>
      <c r="BK693" s="6"/>
      <c r="BL693" s="6"/>
      <c r="BM693" s="6"/>
      <c r="BN693" s="6"/>
      <c r="BO693" s="6"/>
      <c r="BP693" s="6"/>
      <c r="BQ693" s="6"/>
    </row>
    <row r="694" spans="2:69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6"/>
      <c r="BK694" s="6"/>
      <c r="BL694" s="6"/>
      <c r="BM694" s="6"/>
      <c r="BN694" s="6"/>
      <c r="BO694" s="6"/>
      <c r="BP694" s="6"/>
      <c r="BQ694" s="6"/>
    </row>
    <row r="695" spans="2:69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6"/>
      <c r="BK695" s="6"/>
      <c r="BL695" s="6"/>
      <c r="BM695" s="6"/>
      <c r="BN695" s="6"/>
      <c r="BO695" s="6"/>
      <c r="BP695" s="6"/>
      <c r="BQ695" s="6"/>
    </row>
    <row r="696" spans="2:69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6"/>
      <c r="BK696" s="6"/>
      <c r="BL696" s="6"/>
      <c r="BM696" s="6"/>
      <c r="BN696" s="6"/>
      <c r="BO696" s="6"/>
      <c r="BP696" s="6"/>
      <c r="BQ696" s="6"/>
    </row>
    <row r="697" spans="2:69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6"/>
      <c r="BK697" s="6"/>
      <c r="BL697" s="6"/>
      <c r="BM697" s="6"/>
      <c r="BN697" s="6"/>
      <c r="BO697" s="6"/>
      <c r="BP697" s="6"/>
      <c r="BQ697" s="6"/>
    </row>
    <row r="698" spans="2:69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6"/>
      <c r="BK698" s="6"/>
      <c r="BL698" s="6"/>
      <c r="BM698" s="6"/>
      <c r="BN698" s="6"/>
      <c r="BO698" s="6"/>
      <c r="BP698" s="6"/>
      <c r="BQ698" s="6"/>
    </row>
    <row r="699" spans="2:69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6"/>
      <c r="BK699" s="6"/>
      <c r="BL699" s="6"/>
      <c r="BM699" s="6"/>
      <c r="BN699" s="6"/>
      <c r="BO699" s="6"/>
      <c r="BP699" s="6"/>
      <c r="BQ699" s="6"/>
    </row>
    <row r="700" spans="2:69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6"/>
      <c r="BK700" s="6"/>
      <c r="BL700" s="6"/>
      <c r="BM700" s="6"/>
      <c r="BN700" s="6"/>
      <c r="BO700" s="6"/>
      <c r="BP700" s="6"/>
      <c r="BQ700" s="6"/>
    </row>
    <row r="701" spans="2:69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6"/>
      <c r="BK701" s="6"/>
      <c r="BL701" s="6"/>
      <c r="BM701" s="6"/>
      <c r="BN701" s="6"/>
      <c r="BO701" s="6"/>
      <c r="BP701" s="6"/>
      <c r="BQ701" s="6"/>
    </row>
    <row r="702" spans="2:69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6"/>
      <c r="BK702" s="6"/>
      <c r="BL702" s="6"/>
      <c r="BM702" s="6"/>
      <c r="BN702" s="6"/>
      <c r="BO702" s="6"/>
      <c r="BP702" s="6"/>
      <c r="BQ702" s="6"/>
    </row>
    <row r="703" spans="2:69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6"/>
      <c r="BK703" s="6"/>
      <c r="BL703" s="6"/>
      <c r="BM703" s="6"/>
      <c r="BN703" s="6"/>
      <c r="BO703" s="6"/>
      <c r="BP703" s="6"/>
      <c r="BQ703" s="6"/>
    </row>
    <row r="704" spans="2:69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6"/>
      <c r="BK704" s="6"/>
      <c r="BL704" s="6"/>
      <c r="BM704" s="6"/>
      <c r="BN704" s="6"/>
      <c r="BO704" s="6"/>
      <c r="BP704" s="6"/>
      <c r="BQ704" s="6"/>
    </row>
    <row r="705" spans="2:69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6"/>
      <c r="BK705" s="6"/>
      <c r="BL705" s="6"/>
      <c r="BM705" s="6"/>
      <c r="BN705" s="6"/>
      <c r="BO705" s="6"/>
      <c r="BP705" s="6"/>
      <c r="BQ705" s="6"/>
    </row>
    <row r="706" spans="2:69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6"/>
      <c r="BK706" s="6"/>
      <c r="BL706" s="6"/>
      <c r="BM706" s="6"/>
      <c r="BN706" s="6"/>
      <c r="BO706" s="6"/>
      <c r="BP706" s="6"/>
      <c r="BQ706" s="6"/>
    </row>
    <row r="707" spans="2:69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6"/>
      <c r="BK707" s="6"/>
      <c r="BL707" s="6"/>
      <c r="BM707" s="6"/>
      <c r="BN707" s="6"/>
      <c r="BO707" s="6"/>
      <c r="BP707" s="6"/>
      <c r="BQ707" s="6"/>
    </row>
    <row r="708" spans="2:69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6"/>
      <c r="BK708" s="6"/>
      <c r="BL708" s="6"/>
      <c r="BM708" s="6"/>
      <c r="BN708" s="6"/>
      <c r="BO708" s="6"/>
      <c r="BP708" s="6"/>
      <c r="BQ708" s="6"/>
    </row>
    <row r="709" spans="2:69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6"/>
      <c r="BK709" s="6"/>
      <c r="BL709" s="6"/>
      <c r="BM709" s="6"/>
      <c r="BN709" s="6"/>
      <c r="BO709" s="6"/>
      <c r="BP709" s="6"/>
      <c r="BQ709" s="6"/>
    </row>
    <row r="710" spans="2:69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6"/>
      <c r="BK710" s="6"/>
      <c r="BL710" s="6"/>
      <c r="BM710" s="6"/>
      <c r="BN710" s="6"/>
      <c r="BO710" s="6"/>
      <c r="BP710" s="6"/>
      <c r="BQ710" s="6"/>
    </row>
    <row r="711" spans="2:69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6"/>
      <c r="BK711" s="6"/>
      <c r="BL711" s="6"/>
      <c r="BM711" s="6"/>
      <c r="BN711" s="6"/>
      <c r="BO711" s="6"/>
      <c r="BP711" s="6"/>
      <c r="BQ711" s="6"/>
    </row>
    <row r="712" spans="2:69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6"/>
      <c r="BK712" s="6"/>
      <c r="BL712" s="6"/>
      <c r="BM712" s="6"/>
      <c r="BN712" s="6"/>
      <c r="BO712" s="6"/>
      <c r="BP712" s="6"/>
      <c r="BQ712" s="6"/>
    </row>
    <row r="713" spans="2:69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6"/>
      <c r="BK713" s="6"/>
      <c r="BL713" s="6"/>
      <c r="BM713" s="6"/>
      <c r="BN713" s="6"/>
      <c r="BO713" s="6"/>
      <c r="BP713" s="6"/>
      <c r="BQ713" s="6"/>
    </row>
    <row r="714" spans="2:69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6"/>
      <c r="BK714" s="6"/>
      <c r="BL714" s="6"/>
      <c r="BM714" s="6"/>
      <c r="BN714" s="6"/>
      <c r="BO714" s="6"/>
      <c r="BP714" s="6"/>
      <c r="BQ714" s="6"/>
    </row>
    <row r="715" spans="2:69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6"/>
      <c r="BK715" s="6"/>
      <c r="BL715" s="6"/>
      <c r="BM715" s="6"/>
      <c r="BN715" s="6"/>
      <c r="BO715" s="6"/>
      <c r="BP715" s="6"/>
      <c r="BQ715" s="6"/>
    </row>
    <row r="716" spans="2:69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6"/>
      <c r="BK716" s="6"/>
      <c r="BL716" s="6"/>
      <c r="BM716" s="6"/>
      <c r="BN716" s="6"/>
      <c r="BO716" s="6"/>
      <c r="BP716" s="6"/>
      <c r="BQ716" s="6"/>
    </row>
    <row r="717" spans="2:69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6"/>
      <c r="BK717" s="6"/>
      <c r="BL717" s="6"/>
      <c r="BM717" s="6"/>
      <c r="BN717" s="6"/>
      <c r="BO717" s="6"/>
      <c r="BP717" s="6"/>
      <c r="BQ717" s="6"/>
    </row>
    <row r="718" spans="2:69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6"/>
      <c r="BK718" s="6"/>
      <c r="BL718" s="6"/>
      <c r="BM718" s="6"/>
      <c r="BN718" s="6"/>
      <c r="BO718" s="6"/>
      <c r="BP718" s="6"/>
      <c r="BQ718" s="6"/>
    </row>
    <row r="719" spans="2:69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6"/>
      <c r="BK719" s="6"/>
      <c r="BL719" s="6"/>
      <c r="BM719" s="6"/>
      <c r="BN719" s="6"/>
      <c r="BO719" s="6"/>
      <c r="BP719" s="6"/>
      <c r="BQ719" s="6"/>
    </row>
    <row r="720" spans="2:69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6"/>
      <c r="BK720" s="6"/>
      <c r="BL720" s="6"/>
      <c r="BM720" s="6"/>
      <c r="BN720" s="6"/>
      <c r="BO720" s="6"/>
      <c r="BP720" s="6"/>
      <c r="BQ720" s="6"/>
    </row>
    <row r="721" spans="2:69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6"/>
      <c r="BK721" s="6"/>
      <c r="BL721" s="6"/>
      <c r="BM721" s="6"/>
      <c r="BN721" s="6"/>
      <c r="BO721" s="6"/>
      <c r="BP721" s="6"/>
      <c r="BQ721" s="6"/>
    </row>
    <row r="722" spans="2:69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6"/>
      <c r="BK722" s="6"/>
      <c r="BL722" s="6"/>
      <c r="BM722" s="6"/>
      <c r="BN722" s="6"/>
      <c r="BO722" s="6"/>
      <c r="BP722" s="6"/>
      <c r="BQ722" s="6"/>
    </row>
    <row r="723" spans="2:69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6"/>
      <c r="BK723" s="6"/>
      <c r="BL723" s="6"/>
      <c r="BM723" s="6"/>
      <c r="BN723" s="6"/>
      <c r="BO723" s="6"/>
      <c r="BP723" s="6"/>
      <c r="BQ723" s="6"/>
    </row>
    <row r="724" spans="2:69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6"/>
      <c r="BK724" s="6"/>
      <c r="BL724" s="6"/>
      <c r="BM724" s="6"/>
      <c r="BN724" s="6"/>
      <c r="BO724" s="6"/>
      <c r="BP724" s="6"/>
      <c r="BQ724" s="6"/>
    </row>
    <row r="725" spans="2:69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6"/>
      <c r="BK725" s="6"/>
      <c r="BL725" s="6"/>
      <c r="BM725" s="6"/>
      <c r="BN725" s="6"/>
      <c r="BO725" s="6"/>
      <c r="BP725" s="6"/>
      <c r="BQ725" s="6"/>
    </row>
    <row r="726" spans="2:69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6"/>
      <c r="BK726" s="6"/>
      <c r="BL726" s="6"/>
      <c r="BM726" s="6"/>
      <c r="BN726" s="6"/>
      <c r="BO726" s="6"/>
      <c r="BP726" s="6"/>
      <c r="BQ726" s="6"/>
    </row>
    <row r="727" spans="2:69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6"/>
      <c r="BK727" s="6"/>
      <c r="BL727" s="6"/>
      <c r="BM727" s="6"/>
      <c r="BN727" s="6"/>
      <c r="BO727" s="6"/>
      <c r="BP727" s="6"/>
      <c r="BQ727" s="6"/>
    </row>
    <row r="728" spans="2:69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6"/>
      <c r="BK728" s="6"/>
      <c r="BL728" s="6"/>
      <c r="BM728" s="6"/>
      <c r="BN728" s="6"/>
      <c r="BO728" s="6"/>
      <c r="BP728" s="6"/>
      <c r="BQ728" s="6"/>
    </row>
    <row r="729" spans="2:69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6"/>
      <c r="BK729" s="6"/>
      <c r="BL729" s="6"/>
      <c r="BM729" s="6"/>
      <c r="BN729" s="6"/>
      <c r="BO729" s="6"/>
      <c r="BP729" s="6"/>
      <c r="BQ729" s="6"/>
    </row>
    <row r="730" spans="2:69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6"/>
      <c r="BK730" s="6"/>
      <c r="BL730" s="6"/>
      <c r="BM730" s="6"/>
      <c r="BN730" s="6"/>
      <c r="BO730" s="6"/>
      <c r="BP730" s="6"/>
      <c r="BQ730" s="6"/>
    </row>
    <row r="731" spans="2:69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6"/>
      <c r="BK731" s="6"/>
      <c r="BL731" s="6"/>
      <c r="BM731" s="6"/>
      <c r="BN731" s="6"/>
      <c r="BO731" s="6"/>
      <c r="BP731" s="6"/>
      <c r="BQ731" s="6"/>
    </row>
    <row r="732" spans="2:69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6"/>
      <c r="BK732" s="6"/>
      <c r="BL732" s="6"/>
      <c r="BM732" s="6"/>
      <c r="BN732" s="6"/>
      <c r="BO732" s="6"/>
      <c r="BP732" s="6"/>
      <c r="BQ732" s="6"/>
    </row>
    <row r="733" spans="2:69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</row>
    <row r="734" spans="2:69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</row>
    <row r="735" spans="2:69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</row>
    <row r="736" spans="2:69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</row>
    <row r="737" spans="2:61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</row>
    <row r="738" spans="2:61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</row>
    <row r="739" spans="2:61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</row>
    <row r="740" spans="2:61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</row>
    <row r="741" spans="2:61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</row>
    <row r="742" spans="2:61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</row>
    <row r="743" spans="2:61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</row>
    <row r="744" spans="2:61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</row>
    <row r="745" spans="2:61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</row>
    <row r="746" spans="2:61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</row>
    <row r="747" spans="2:61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</row>
    <row r="748" spans="2:61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</row>
    <row r="749" spans="2:61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</row>
    <row r="750" spans="2:61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</row>
    <row r="751" spans="2:61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</row>
    <row r="752" spans="2:61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</row>
    <row r="753" spans="2:61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</row>
    <row r="754" spans="2:61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</row>
    <row r="755" spans="2:61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</row>
    <row r="756" spans="2:61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</row>
    <row r="757" spans="2:61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</row>
    <row r="758" spans="2:61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</row>
    <row r="759" spans="2:61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</row>
    <row r="760" spans="2:61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</row>
    <row r="761" spans="2:61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</row>
    <row r="762" spans="2:61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</row>
    <row r="763" spans="2:61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</row>
    <row r="764" spans="2:61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</row>
    <row r="765" spans="2:61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</row>
    <row r="766" spans="2:61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</row>
    <row r="767" spans="2:61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</row>
    <row r="768" spans="2:61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</row>
    <row r="769" spans="2:61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</row>
    <row r="770" spans="2:61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</row>
    <row r="771" spans="2:61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</row>
    <row r="772" spans="2:61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</row>
    <row r="773" spans="2:61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</row>
    <row r="774" spans="2:61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</row>
    <row r="775" spans="2:61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</row>
    <row r="776" spans="2:61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</row>
    <row r="777" spans="2:61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</row>
    <row r="778" spans="2:61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</row>
    <row r="779" spans="2:61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</row>
    <row r="780" spans="2:61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</row>
    <row r="781" spans="2:61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</row>
    <row r="782" spans="2:61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</row>
    <row r="783" spans="2:61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</row>
    <row r="784" spans="2:61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</row>
    <row r="785" spans="2:61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</row>
    <row r="786" spans="2:61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</row>
    <row r="787" spans="2:61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</row>
    <row r="788" spans="2:61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</row>
    <row r="789" spans="2:61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</row>
    <row r="790" spans="2:61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</row>
    <row r="791" spans="2:61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</row>
    <row r="792" spans="2:61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</row>
    <row r="793" spans="2:61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</row>
    <row r="794" spans="2:61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</row>
    <row r="795" spans="2:61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</row>
    <row r="796" spans="2:61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</row>
    <row r="797" spans="2:61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</row>
    <row r="798" spans="2:61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</row>
    <row r="799" spans="2:61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</row>
    <row r="800" spans="2:61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</row>
    <row r="801" spans="2:61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</row>
    <row r="802" spans="2:61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</row>
    <row r="803" spans="2:61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</row>
    <row r="804" spans="2:61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</row>
    <row r="805" spans="2:61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</row>
    <row r="806" spans="2:61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</row>
    <row r="807" spans="2:61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</row>
    <row r="808" spans="2:61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</row>
    <row r="809" spans="2:61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</row>
    <row r="810" spans="2:61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</row>
    <row r="811" spans="2:61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</row>
    <row r="812" spans="2:61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</row>
    <row r="813" spans="2:61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</row>
    <row r="814" spans="2:61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</row>
    <row r="815" spans="2:61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</row>
    <row r="816" spans="2:61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</row>
    <row r="817" spans="2:61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</row>
    <row r="818" spans="2:61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</row>
    <row r="819" spans="2:61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</row>
    <row r="820" spans="2:61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</row>
    <row r="821" spans="2:61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</row>
    <row r="822" spans="2:61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</row>
    <row r="823" spans="2:61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</row>
    <row r="824" spans="2:61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</row>
    <row r="825" spans="2:61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</row>
    <row r="826" spans="2:61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</row>
    <row r="827" spans="2:61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</row>
    <row r="828" spans="2:61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</row>
    <row r="829" spans="2:61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</row>
    <row r="830" spans="2:61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</row>
    <row r="831" spans="2:61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</row>
    <row r="832" spans="2:61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</row>
    <row r="833" spans="2:61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</row>
    <row r="834" spans="2:61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</row>
    <row r="835" spans="2:61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</row>
    <row r="836" spans="2:61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</row>
    <row r="837" spans="2:61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</row>
    <row r="838" spans="2:61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</row>
    <row r="839" spans="2:61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</row>
    <row r="840" spans="2:61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</row>
    <row r="841" spans="2:61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</row>
    <row r="842" spans="2:61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</row>
    <row r="843" spans="2:61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</row>
    <row r="844" spans="2:61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</row>
    <row r="845" spans="2:61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</row>
    <row r="846" spans="2:61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</row>
    <row r="847" spans="2:61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</row>
    <row r="848" spans="2:61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</row>
    <row r="849" spans="2:61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</row>
    <row r="850" spans="2:61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</row>
    <row r="851" spans="2:61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</row>
    <row r="852" spans="2:61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</row>
    <row r="853" spans="2:61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</row>
    <row r="854" spans="2:61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</row>
    <row r="855" spans="2:61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</row>
    <row r="856" spans="2:61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</row>
    <row r="857" spans="2:61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</row>
    <row r="858" spans="2:61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</row>
    <row r="859" spans="2:61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</row>
    <row r="860" spans="2:61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</row>
    <row r="861" spans="2:61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</row>
    <row r="862" spans="2:61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</row>
    <row r="863" spans="2:61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</row>
    <row r="864" spans="2:61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</row>
    <row r="865" spans="2:61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</row>
    <row r="866" spans="2:61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</row>
    <row r="867" spans="2:61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</row>
    <row r="868" spans="2:61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</row>
    <row r="869" spans="2:61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</row>
    <row r="870" spans="2:61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</row>
    <row r="871" spans="2:61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</row>
    <row r="872" spans="2:61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</row>
    <row r="873" spans="2:61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</row>
    <row r="874" spans="2:61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</row>
    <row r="875" spans="2:61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</row>
    <row r="876" spans="2:61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</row>
    <row r="877" spans="2:61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</row>
    <row r="878" spans="2:61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</row>
    <row r="879" spans="2:61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</row>
    <row r="880" spans="2:61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</row>
    <row r="881" spans="2:61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</row>
    <row r="882" spans="2:61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</row>
    <row r="883" spans="2:61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</row>
    <row r="884" spans="2:61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</row>
    <row r="885" spans="2:61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</row>
    <row r="886" spans="2:61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</row>
    <row r="887" spans="2:61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</row>
    <row r="888" spans="2:61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</row>
    <row r="889" spans="2:61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</row>
    <row r="890" spans="2:61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</row>
    <row r="891" spans="2:61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</row>
    <row r="892" spans="2:61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</row>
    <row r="893" spans="2:61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</row>
    <row r="894" spans="2:61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</row>
    <row r="895" spans="2:61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</row>
    <row r="896" spans="2:61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</row>
    <row r="897" spans="2:61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</row>
    <row r="898" spans="2:61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</row>
    <row r="899" spans="2:61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</row>
    <row r="900" spans="2:61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</row>
    <row r="901" spans="2:61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</row>
    <row r="902" spans="2:61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</row>
    <row r="903" spans="2:61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</row>
    <row r="904" spans="2:61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</row>
    <row r="905" spans="2:61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</row>
    <row r="906" spans="2:61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</row>
    <row r="907" spans="2:61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</row>
    <row r="908" spans="2:61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</row>
    <row r="909" spans="2:61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</row>
    <row r="910" spans="2:61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</row>
    <row r="911" spans="2:61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</row>
    <row r="912" spans="2:61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</row>
    <row r="913" spans="2:61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</row>
    <row r="914" spans="2:61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</row>
    <row r="915" spans="2:61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</row>
    <row r="916" spans="2:61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</row>
    <row r="917" spans="2:61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</row>
    <row r="918" spans="2:61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</row>
    <row r="919" spans="2:61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</row>
    <row r="920" spans="2:61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</row>
    <row r="921" spans="2:61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</row>
    <row r="922" spans="2:61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</row>
    <row r="923" spans="2:61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</row>
    <row r="924" spans="2:61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</row>
    <row r="925" spans="2:61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</row>
    <row r="926" spans="2:61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</row>
    <row r="927" spans="2:61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</row>
    <row r="928" spans="2:61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</row>
    <row r="929" spans="2:61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</row>
    <row r="930" spans="2:61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</row>
    <row r="931" spans="2:61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</row>
    <row r="932" spans="2:61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</row>
    <row r="933" spans="2:61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</row>
    <row r="934" spans="2:61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</row>
    <row r="935" spans="2:61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</row>
    <row r="936" spans="2:61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</row>
    <row r="937" spans="2:61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</row>
    <row r="938" spans="2:61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</row>
    <row r="939" spans="2:61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</row>
    <row r="940" spans="2:61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</row>
    <row r="941" spans="2:61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</row>
    <row r="942" spans="2:61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</row>
    <row r="943" spans="2:61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</row>
    <row r="944" spans="2:61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</row>
    <row r="945" spans="2:61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</row>
    <row r="946" spans="2:61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</row>
    <row r="947" spans="2:61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</row>
    <row r="948" spans="2:61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</row>
    <row r="949" spans="2:61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</row>
    <row r="950" spans="2:61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</row>
    <row r="951" spans="2:61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</row>
    <row r="952" spans="2:61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</row>
    <row r="953" spans="2:61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</row>
    <row r="954" spans="2:61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</row>
    <row r="955" spans="2:61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</row>
    <row r="956" spans="2:61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</row>
    <row r="957" spans="2:61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</row>
    <row r="958" spans="2:61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</row>
    <row r="959" spans="2:61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</row>
    <row r="960" spans="2:61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</row>
    <row r="961" spans="2:61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</row>
    <row r="962" spans="2:61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</row>
    <row r="963" spans="2:61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</row>
    <row r="964" spans="2:61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</row>
    <row r="965" spans="2:61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</row>
    <row r="966" spans="2:61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</row>
    <row r="967" spans="2:61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</row>
    <row r="968" spans="2:61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</row>
    <row r="969" spans="2:61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</row>
    <row r="970" spans="2:61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</row>
    <row r="971" spans="2:61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</row>
    <row r="972" spans="2:61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</row>
    <row r="973" spans="2:61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</row>
    <row r="974" spans="2:61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</row>
    <row r="975" spans="2:61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</row>
    <row r="976" spans="2:61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</row>
    <row r="977" spans="2:61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</row>
    <row r="978" spans="2:61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</row>
    <row r="979" spans="2:61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</row>
    <row r="980" spans="2:61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</row>
    <row r="981" spans="2:61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</row>
    <row r="982" spans="2:61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</row>
    <row r="983" spans="2:61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</row>
    <row r="984" spans="2:61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</row>
    <row r="985" spans="2:61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</row>
    <row r="986" spans="2:61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</row>
    <row r="987" spans="2:61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</row>
  </sheetData>
  <hyperlinks>
    <hyperlink ref="A1" location="Main!A1" display="Main" xr:uid="{66B499E7-78E7-40DF-AA21-5B0973323E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2025-01-15T16:45:21Z</dcterms:created>
  <dcterms:modified xsi:type="dcterms:W3CDTF">2025-10-07T12:48:08Z</dcterms:modified>
</cp:coreProperties>
</file>