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06F0F5E-BEF9-46C3-8932-8723BD0AB99E}" xr6:coauthVersionLast="47" xr6:coauthVersionMax="47" xr10:uidLastSave="{00000000-0000-0000-0000-000000000000}"/>
  <bookViews>
    <workbookView xWindow="-120" yWindow="-120" windowWidth="38640" windowHeight="21060" activeTab="1" xr2:uid="{A8F378ED-69BD-4E7D-82AB-EFA02827D30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  <c r="J12" i="2" s="1"/>
  <c r="J17" i="2" s="1"/>
  <c r="J19" i="2" s="1"/>
  <c r="J21" i="2" s="1"/>
  <c r="J23" i="2" s="1"/>
  <c r="I10" i="2"/>
  <c r="I12" i="2" s="1"/>
  <c r="I17" i="2" s="1"/>
  <c r="I19" i="2" s="1"/>
  <c r="I21" i="2" s="1"/>
  <c r="I23" i="2" s="1"/>
  <c r="G10" i="2"/>
  <c r="G12" i="2" s="1"/>
  <c r="G17" i="2" s="1"/>
  <c r="G19" i="2" s="1"/>
  <c r="G21" i="2" s="1"/>
  <c r="G23" i="2" s="1"/>
  <c r="F10" i="2"/>
  <c r="F12" i="2" s="1"/>
  <c r="F17" i="2" s="1"/>
  <c r="F19" i="2" s="1"/>
  <c r="F21" i="2" s="1"/>
  <c r="F23" i="2" s="1"/>
  <c r="E10" i="2"/>
  <c r="E12" i="2" s="1"/>
  <c r="E17" i="2" s="1"/>
  <c r="E19" i="2" s="1"/>
  <c r="E21" i="2" s="1"/>
  <c r="E23" i="2" s="1"/>
  <c r="D10" i="2"/>
  <c r="D12" i="2" s="1"/>
  <c r="D17" i="2" s="1"/>
  <c r="D19" i="2" s="1"/>
  <c r="D21" i="2" s="1"/>
  <c r="D23" i="2" s="1"/>
  <c r="C10" i="2"/>
  <c r="C12" i="2" s="1"/>
  <c r="C17" i="2" s="1"/>
  <c r="C19" i="2" s="1"/>
  <c r="C21" i="2" s="1"/>
  <c r="C23" i="2" s="1"/>
  <c r="H10" i="2"/>
  <c r="H12" i="2" s="1"/>
  <c r="H17" i="2" s="1"/>
  <c r="H19" i="2" s="1"/>
  <c r="H21" i="2" s="1"/>
  <c r="H23" i="2" s="1"/>
  <c r="I7" i="1"/>
  <c r="I6" i="1"/>
  <c r="I4" i="1"/>
</calcChain>
</file>

<file path=xl/sharedStrings.xml><?xml version="1.0" encoding="utf-8"?>
<sst xmlns="http://schemas.openxmlformats.org/spreadsheetml/2006/main" count="41" uniqueCount="38">
  <si>
    <t>Automatic Data Processing</t>
  </si>
  <si>
    <t>numbers in mio USD</t>
  </si>
  <si>
    <t>Price</t>
  </si>
  <si>
    <t>Shares</t>
  </si>
  <si>
    <t>MC</t>
  </si>
  <si>
    <t>Cash</t>
  </si>
  <si>
    <t>Debt</t>
  </si>
  <si>
    <t>EV</t>
  </si>
  <si>
    <t>FQ225</t>
  </si>
  <si>
    <t>Main</t>
  </si>
  <si>
    <t>Q124</t>
  </si>
  <si>
    <t>Q224</t>
  </si>
  <si>
    <t>Q324</t>
  </si>
  <si>
    <t>Q424</t>
  </si>
  <si>
    <t>Q125</t>
  </si>
  <si>
    <t>Q325</t>
  </si>
  <si>
    <t>Q225</t>
  </si>
  <si>
    <t>Q425</t>
  </si>
  <si>
    <t>Revenues</t>
  </si>
  <si>
    <t>Interest on funds from costumers</t>
  </si>
  <si>
    <t>PEO Revenue</t>
  </si>
  <si>
    <t>Revenue</t>
  </si>
  <si>
    <t>COGS</t>
  </si>
  <si>
    <t>Gross Profit</t>
  </si>
  <si>
    <t>R&amp;D</t>
  </si>
  <si>
    <t>D&amp;A</t>
  </si>
  <si>
    <t>SG&amp;A</t>
  </si>
  <si>
    <t>Interest Expense</t>
  </si>
  <si>
    <t>Operating Income</t>
  </si>
  <si>
    <t>Interest Income</t>
  </si>
  <si>
    <t>Pretax Income</t>
  </si>
  <si>
    <t>Net Income</t>
  </si>
  <si>
    <t>Tax Expense</t>
  </si>
  <si>
    <t>EPS</t>
  </si>
  <si>
    <t>HCM</t>
  </si>
  <si>
    <t>HRO</t>
  </si>
  <si>
    <t>PEO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</si>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</sst>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165" fontId="1" fillId="0" borderId="0" xfId="0" applyNumberFormat="1" applyFont="1"/>
    <xf numFmtId="165" fontId="3" fillId="0" borderId="0" xfId="0" applyNumberFormat="1" applyFont="1"/>
    <xf numFmtId="166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CAB5-6A46-4E8B-8D96-119195823FCB}">
  <dimension ref="A1:J7"/>
  <sheetViews>
    <sheetView zoomScale="200" zoomScaleNormal="200" workbookViewId="0">
      <selection activeCell="C15" sqref="C15"/>
    </sheetView>
  </sheetViews>
  <sheetFormatPr defaultRowHeight="12.75" x14ac:dyDescent="0.2"/>
  <cols>
    <col min="1" max="1" width="3.425781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2">
        <v>284.85000000000002</v>
      </c>
    </row>
    <row r="3" spans="1:10" x14ac:dyDescent="0.2">
      <c r="H3" s="2" t="s">
        <v>3</v>
      </c>
      <c r="I3" s="3">
        <v>406.87089300000002</v>
      </c>
      <c r="J3" s="4" t="s">
        <v>8</v>
      </c>
    </row>
    <row r="4" spans="1:10" x14ac:dyDescent="0.2">
      <c r="H4" s="2" t="s">
        <v>4</v>
      </c>
      <c r="I4" s="3">
        <f>+I2*I3</f>
        <v>115897.17387105002</v>
      </c>
    </row>
    <row r="5" spans="1:10" x14ac:dyDescent="0.2">
      <c r="H5" s="2" t="s">
        <v>5</v>
      </c>
      <c r="I5" s="3">
        <v>2216.4</v>
      </c>
      <c r="J5" s="4" t="s">
        <v>8</v>
      </c>
    </row>
    <row r="6" spans="1:10" x14ac:dyDescent="0.2">
      <c r="H6" s="2" t="s">
        <v>6</v>
      </c>
      <c r="I6" s="3">
        <f>2982+1000.5</f>
        <v>3982.5</v>
      </c>
      <c r="J6" s="4" t="s">
        <v>8</v>
      </c>
    </row>
    <row r="7" spans="1:10" x14ac:dyDescent="0.2">
      <c r="H7" s="2" t="s">
        <v>7</v>
      </c>
      <c r="I7" s="3">
        <f>+I4-I5+I6</f>
        <v>117663.27387105003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F299-336F-47E1-8E0D-40B705A1F098}">
  <dimension ref="A1:CW610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4" sqref="B4"/>
    </sheetView>
  </sheetViews>
  <sheetFormatPr defaultRowHeight="12.75" x14ac:dyDescent="0.2"/>
  <cols>
    <col min="1" max="1" width="5.42578125" style="2" bestFit="1" customWidth="1"/>
    <col min="2" max="2" width="30.7109375" style="2" bestFit="1" customWidth="1"/>
    <col min="3" max="16384" width="9.140625" style="2"/>
  </cols>
  <sheetData>
    <row r="1" spans="1:101" x14ac:dyDescent="0.2">
      <c r="A1" s="5" t="s">
        <v>9</v>
      </c>
    </row>
    <row r="2" spans="1:101" x14ac:dyDescent="0.2">
      <c r="C2" s="4" t="s">
        <v>10</v>
      </c>
      <c r="D2" s="4" t="s">
        <v>11</v>
      </c>
      <c r="E2" s="4" t="s">
        <v>12</v>
      </c>
      <c r="F2" s="4" t="s">
        <v>13</v>
      </c>
      <c r="G2" s="4" t="s">
        <v>14</v>
      </c>
      <c r="H2" s="4" t="s">
        <v>16</v>
      </c>
      <c r="I2" s="4" t="s">
        <v>15</v>
      </c>
      <c r="J2" s="4" t="s">
        <v>17</v>
      </c>
    </row>
    <row r="3" spans="1:101" x14ac:dyDescent="0.2">
      <c r="B3" s="2" t="s">
        <v>34</v>
      </c>
      <c r="C3" s="6"/>
      <c r="D3" s="6">
        <v>1975.2</v>
      </c>
      <c r="E3" s="6"/>
      <c r="F3" s="6"/>
      <c r="G3" s="6"/>
      <c r="H3" s="6">
        <v>2131.9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</row>
    <row r="4" spans="1:101" x14ac:dyDescent="0.2">
      <c r="B4" s="2" t="s">
        <v>35</v>
      </c>
      <c r="C4" s="6"/>
      <c r="D4" s="6">
        <v>888.7</v>
      </c>
      <c r="E4" s="6"/>
      <c r="F4" s="6"/>
      <c r="G4" s="6"/>
      <c r="H4" s="6">
        <v>943.2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</row>
    <row r="5" spans="1:101" x14ac:dyDescent="0.2">
      <c r="B5" s="2" t="s">
        <v>36</v>
      </c>
      <c r="C5" s="6"/>
      <c r="D5" s="6">
        <v>970.7</v>
      </c>
      <c r="E5" s="6"/>
      <c r="F5" s="6"/>
      <c r="G5" s="6"/>
      <c r="H5" s="6">
        <v>1055.2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</row>
    <row r="6" spans="1:101" x14ac:dyDescent="0.2">
      <c r="B6" s="2" t="s">
        <v>37</v>
      </c>
      <c r="C6" s="6"/>
      <c r="D6" s="6">
        <v>608.1</v>
      </c>
      <c r="E6" s="6"/>
      <c r="F6" s="6"/>
      <c r="G6" s="6"/>
      <c r="H6" s="6">
        <v>645.29999999999995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</row>
    <row r="7" spans="1:101" x14ac:dyDescent="0.2">
      <c r="B7" s="2" t="s">
        <v>18</v>
      </c>
      <c r="C7" s="6"/>
      <c r="D7" s="6">
        <v>2898.6</v>
      </c>
      <c r="E7" s="6"/>
      <c r="F7" s="6"/>
      <c r="G7" s="6"/>
      <c r="H7" s="6">
        <v>3114.8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</row>
    <row r="8" spans="1:101" x14ac:dyDescent="0.2">
      <c r="B8" s="2" t="s">
        <v>19</v>
      </c>
      <c r="C8" s="6"/>
      <c r="D8" s="6">
        <v>225.3</v>
      </c>
      <c r="E8" s="6"/>
      <c r="F8" s="6"/>
      <c r="G8" s="6"/>
      <c r="H8" s="6">
        <v>272.8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</row>
    <row r="9" spans="1:101" x14ac:dyDescent="0.2">
      <c r="B9" s="2" t="s">
        <v>20</v>
      </c>
      <c r="C9" s="6"/>
      <c r="D9" s="6">
        <v>1544.1</v>
      </c>
      <c r="E9" s="6"/>
      <c r="F9" s="6"/>
      <c r="G9" s="6"/>
      <c r="H9" s="6">
        <v>1660.8</v>
      </c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</row>
    <row r="10" spans="1:101" x14ac:dyDescent="0.2">
      <c r="B10" s="1" t="s">
        <v>21</v>
      </c>
      <c r="C10" s="7">
        <f t="shared" ref="C10:G10" si="0">+SUM(C7:C9)</f>
        <v>0</v>
      </c>
      <c r="D10" s="7">
        <f t="shared" si="0"/>
        <v>4668</v>
      </c>
      <c r="E10" s="7">
        <f t="shared" si="0"/>
        <v>0</v>
      </c>
      <c r="F10" s="7">
        <f t="shared" si="0"/>
        <v>0</v>
      </c>
      <c r="G10" s="7">
        <f t="shared" si="0"/>
        <v>0</v>
      </c>
      <c r="H10" s="7">
        <f>+SUM(H7:H9)</f>
        <v>5048.4000000000005</v>
      </c>
      <c r="I10" s="7">
        <f t="shared" ref="I10:J10" si="1">+SUM(I7:I9)</f>
        <v>0</v>
      </c>
      <c r="J10" s="7">
        <f t="shared" si="1"/>
        <v>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  <c r="CT10" s="6"/>
      <c r="CU10" s="6"/>
      <c r="CV10" s="6"/>
      <c r="CW10" s="6"/>
    </row>
    <row r="11" spans="1:101" x14ac:dyDescent="0.2">
      <c r="B11" s="2" t="s">
        <v>22</v>
      </c>
      <c r="C11" s="6"/>
      <c r="D11" s="6">
        <v>2213.3000000000002</v>
      </c>
      <c r="E11" s="6"/>
      <c r="F11" s="6"/>
      <c r="G11" s="6"/>
      <c r="H11" s="6">
        <v>2376.1</v>
      </c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  <c r="CT11" s="6"/>
      <c r="CU11" s="6"/>
      <c r="CV11" s="6"/>
      <c r="CW11" s="6"/>
    </row>
    <row r="12" spans="1:101" x14ac:dyDescent="0.2">
      <c r="B12" s="2" t="s">
        <v>23</v>
      </c>
      <c r="C12" s="6">
        <f t="shared" ref="C12:G12" si="2">+C10-C11</f>
        <v>0</v>
      </c>
      <c r="D12" s="6">
        <f t="shared" si="2"/>
        <v>2454.6999999999998</v>
      </c>
      <c r="E12" s="6">
        <f t="shared" si="2"/>
        <v>0</v>
      </c>
      <c r="F12" s="6">
        <f t="shared" si="2"/>
        <v>0</v>
      </c>
      <c r="G12" s="6">
        <f t="shared" si="2"/>
        <v>0</v>
      </c>
      <c r="H12" s="6">
        <f>+H10-H11</f>
        <v>2672.3000000000006</v>
      </c>
      <c r="I12" s="6">
        <f t="shared" ref="I12:J12" si="3">+I10-I11</f>
        <v>0</v>
      </c>
      <c r="J12" s="6">
        <f t="shared" si="3"/>
        <v>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/>
      <c r="CN12" s="6"/>
      <c r="CO12" s="6"/>
      <c r="CP12" s="6"/>
      <c r="CQ12" s="6"/>
      <c r="CR12" s="6"/>
      <c r="CS12" s="6"/>
      <c r="CT12" s="6"/>
      <c r="CU12" s="6"/>
      <c r="CV12" s="6"/>
      <c r="CW12" s="6"/>
    </row>
    <row r="13" spans="1:101" x14ac:dyDescent="0.2">
      <c r="B13" s="2" t="s">
        <v>24</v>
      </c>
      <c r="C13" s="6"/>
      <c r="D13" s="6">
        <v>228.7</v>
      </c>
      <c r="E13" s="6"/>
      <c r="F13" s="6"/>
      <c r="G13" s="6"/>
      <c r="H13" s="6">
        <v>239.5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/>
      <c r="CN13" s="6"/>
      <c r="CO13" s="6"/>
      <c r="CP13" s="6"/>
      <c r="CQ13" s="6"/>
      <c r="CR13" s="6"/>
      <c r="CS13" s="6"/>
      <c r="CT13" s="6"/>
      <c r="CU13" s="6"/>
      <c r="CV13" s="6"/>
      <c r="CW13" s="6"/>
    </row>
    <row r="14" spans="1:101" x14ac:dyDescent="0.2">
      <c r="B14" s="2" t="s">
        <v>25</v>
      </c>
      <c r="C14" s="6"/>
      <c r="D14" s="6">
        <v>119.6</v>
      </c>
      <c r="E14" s="6"/>
      <c r="F14" s="6"/>
      <c r="G14" s="6"/>
      <c r="H14" s="6">
        <v>126.9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</row>
    <row r="15" spans="1:101" x14ac:dyDescent="0.2">
      <c r="B15" s="2" t="s">
        <v>26</v>
      </c>
      <c r="C15" s="6"/>
      <c r="D15" s="6">
        <v>922.5</v>
      </c>
      <c r="E15" s="6"/>
      <c r="F15" s="6"/>
      <c r="G15" s="6"/>
      <c r="H15" s="6">
        <v>1006.1</v>
      </c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</row>
    <row r="16" spans="1:101" x14ac:dyDescent="0.2">
      <c r="B16" s="2" t="s">
        <v>27</v>
      </c>
      <c r="C16" s="6"/>
      <c r="D16" s="6">
        <v>104.9</v>
      </c>
      <c r="E16" s="6"/>
      <c r="F16" s="6"/>
      <c r="G16" s="6"/>
      <c r="H16" s="6">
        <v>129.6</v>
      </c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</row>
    <row r="17" spans="2:101" x14ac:dyDescent="0.2">
      <c r="B17" s="2" t="s">
        <v>28</v>
      </c>
      <c r="C17" s="6">
        <f t="shared" ref="C17" si="4">+C12-SUM(C13:C16)</f>
        <v>0</v>
      </c>
      <c r="D17" s="6">
        <f>+D12-SUM(D13:D16)</f>
        <v>1078.9999999999998</v>
      </c>
      <c r="E17" s="6">
        <f t="shared" ref="E17:J17" si="5">+E12-SUM(E13:E16)</f>
        <v>0</v>
      </c>
      <c r="F17" s="6">
        <f t="shared" si="5"/>
        <v>0</v>
      </c>
      <c r="G17" s="6">
        <f t="shared" si="5"/>
        <v>0</v>
      </c>
      <c r="H17" s="6">
        <f t="shared" si="5"/>
        <v>1170.2000000000007</v>
      </c>
      <c r="I17" s="6">
        <f t="shared" si="5"/>
        <v>0</v>
      </c>
      <c r="J17" s="6">
        <f t="shared" si="5"/>
        <v>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</row>
    <row r="18" spans="2:101" x14ac:dyDescent="0.2">
      <c r="B18" s="2" t="s">
        <v>29</v>
      </c>
      <c r="C18" s="6"/>
      <c r="D18" s="6">
        <v>64.8</v>
      </c>
      <c r="E18" s="6"/>
      <c r="F18" s="6"/>
      <c r="G18" s="6"/>
      <c r="H18" s="6">
        <v>91.1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</row>
    <row r="19" spans="2:101" x14ac:dyDescent="0.2">
      <c r="B19" s="2" t="s">
        <v>30</v>
      </c>
      <c r="C19" s="6">
        <f t="shared" ref="C19:G19" si="6">+C17+C18</f>
        <v>0</v>
      </c>
      <c r="D19" s="6">
        <f t="shared" si="6"/>
        <v>1143.7999999999997</v>
      </c>
      <c r="E19" s="6">
        <f t="shared" si="6"/>
        <v>0</v>
      </c>
      <c r="F19" s="6">
        <f t="shared" si="6"/>
        <v>0</v>
      </c>
      <c r="G19" s="6">
        <f t="shared" si="6"/>
        <v>0</v>
      </c>
      <c r="H19" s="6">
        <f>+H17+H18</f>
        <v>1261.3000000000006</v>
      </c>
      <c r="I19" s="6">
        <f t="shared" ref="I19:J19" si="7">+I17+I18</f>
        <v>0</v>
      </c>
      <c r="J19" s="6">
        <f t="shared" si="7"/>
        <v>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</row>
    <row r="20" spans="2:101" x14ac:dyDescent="0.2">
      <c r="B20" s="2" t="s">
        <v>32</v>
      </c>
      <c r="C20" s="6"/>
      <c r="D20" s="6">
        <v>265.39999999999998</v>
      </c>
      <c r="E20" s="6"/>
      <c r="F20" s="6"/>
      <c r="G20" s="6"/>
      <c r="H20" s="6">
        <v>298.10000000000002</v>
      </c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</row>
    <row r="21" spans="2:101" x14ac:dyDescent="0.2">
      <c r="B21" s="2" t="s">
        <v>31</v>
      </c>
      <c r="C21" s="6">
        <f t="shared" ref="C21:G21" si="8">+C19-C20</f>
        <v>0</v>
      </c>
      <c r="D21" s="6">
        <f t="shared" si="8"/>
        <v>878.39999999999975</v>
      </c>
      <c r="E21" s="6">
        <f t="shared" si="8"/>
        <v>0</v>
      </c>
      <c r="F21" s="6">
        <f t="shared" si="8"/>
        <v>0</v>
      </c>
      <c r="G21" s="6">
        <f t="shared" si="8"/>
        <v>0</v>
      </c>
      <c r="H21" s="6">
        <f>+H19-H20</f>
        <v>963.20000000000061</v>
      </c>
      <c r="I21" s="6">
        <f t="shared" ref="I21:J21" si="9">+I19-I20</f>
        <v>0</v>
      </c>
      <c r="J21" s="6">
        <f t="shared" si="9"/>
        <v>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</row>
    <row r="22" spans="2:101" x14ac:dyDescent="0.2"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</row>
    <row r="23" spans="2:101" x14ac:dyDescent="0.2">
      <c r="B23" s="2" t="s">
        <v>33</v>
      </c>
      <c r="C23" s="8" t="e">
        <f t="shared" ref="C23:G23" si="10">+C21/C24</f>
        <v>#DIV/0!</v>
      </c>
      <c r="D23" s="8">
        <f t="shared" si="10"/>
        <v>2.136706397470201</v>
      </c>
      <c r="E23" s="8" t="e">
        <f t="shared" si="10"/>
        <v>#DIV/0!</v>
      </c>
      <c r="F23" s="8" t="e">
        <f t="shared" si="10"/>
        <v>#DIV/0!</v>
      </c>
      <c r="G23" s="8" t="e">
        <f t="shared" si="10"/>
        <v>#DIV/0!</v>
      </c>
      <c r="H23" s="8">
        <f>+H21/H24</f>
        <v>2.3631010794896969</v>
      </c>
      <c r="I23" s="8" t="e">
        <f t="shared" ref="I23:J23" si="11">+I21/I24</f>
        <v>#DIV/0!</v>
      </c>
      <c r="J23" s="8" t="e">
        <f t="shared" si="11"/>
        <v>#DIV/0!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</row>
    <row r="24" spans="2:101" x14ac:dyDescent="0.2">
      <c r="B24" s="2" t="s">
        <v>3</v>
      </c>
      <c r="C24" s="6"/>
      <c r="D24" s="6">
        <v>411.1</v>
      </c>
      <c r="E24" s="6"/>
      <c r="F24" s="6"/>
      <c r="G24" s="6"/>
      <c r="H24" s="6">
        <v>407.6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</row>
    <row r="25" spans="2:101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</row>
    <row r="26" spans="2:101" x14ac:dyDescent="0.2"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</row>
    <row r="27" spans="2:101" x14ac:dyDescent="0.2"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</row>
    <row r="28" spans="2:101" x14ac:dyDescent="0.2"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</row>
    <row r="29" spans="2:101" x14ac:dyDescent="0.2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</row>
    <row r="30" spans="2:101" x14ac:dyDescent="0.2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</row>
    <row r="31" spans="2:101" x14ac:dyDescent="0.2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</row>
    <row r="32" spans="2:101" x14ac:dyDescent="0.2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</row>
    <row r="33" spans="3:101" x14ac:dyDescent="0.2"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</row>
    <row r="34" spans="3:101" x14ac:dyDescent="0.2"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</row>
    <row r="35" spans="3:101" x14ac:dyDescent="0.2"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</row>
    <row r="36" spans="3:101" x14ac:dyDescent="0.2"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</row>
    <row r="37" spans="3:101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</row>
    <row r="38" spans="3:101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</row>
    <row r="39" spans="3:101" x14ac:dyDescent="0.2"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</row>
    <row r="40" spans="3:101" x14ac:dyDescent="0.2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</row>
    <row r="41" spans="3:101" x14ac:dyDescent="0.2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</row>
    <row r="42" spans="3:101" x14ac:dyDescent="0.2"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</row>
    <row r="43" spans="3:101" x14ac:dyDescent="0.2"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</row>
    <row r="44" spans="3:101" x14ac:dyDescent="0.2"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</row>
    <row r="45" spans="3:101" x14ac:dyDescent="0.2"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</row>
    <row r="46" spans="3:101" x14ac:dyDescent="0.2"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</row>
    <row r="47" spans="3:10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</row>
    <row r="48" spans="3:101" x14ac:dyDescent="0.2"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</row>
    <row r="49" spans="3:101" x14ac:dyDescent="0.2"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</row>
    <row r="50" spans="3:101" x14ac:dyDescent="0.2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</row>
    <row r="51" spans="3:101" x14ac:dyDescent="0.2"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</row>
    <row r="52" spans="3:101" x14ac:dyDescent="0.2"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</row>
    <row r="53" spans="3:101" x14ac:dyDescent="0.2"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</row>
    <row r="54" spans="3:101" x14ac:dyDescent="0.2"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</row>
    <row r="55" spans="3:101" x14ac:dyDescent="0.2"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</row>
    <row r="56" spans="3:101" x14ac:dyDescent="0.2"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</row>
    <row r="57" spans="3:101" x14ac:dyDescent="0.2"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</row>
    <row r="58" spans="3:101" x14ac:dyDescent="0.2"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</row>
    <row r="59" spans="3:101" x14ac:dyDescent="0.2"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</row>
    <row r="60" spans="3:101" x14ac:dyDescent="0.2"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</row>
    <row r="61" spans="3:101" x14ac:dyDescent="0.2"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</row>
    <row r="62" spans="3:101" x14ac:dyDescent="0.2"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</row>
    <row r="63" spans="3:101" x14ac:dyDescent="0.2"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</row>
    <row r="64" spans="3:101" x14ac:dyDescent="0.2"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</row>
    <row r="65" spans="3:101" x14ac:dyDescent="0.2"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</row>
    <row r="66" spans="3:101" x14ac:dyDescent="0.2"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</row>
    <row r="67" spans="3:101" x14ac:dyDescent="0.2"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</row>
    <row r="68" spans="3:101" x14ac:dyDescent="0.2"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</row>
    <row r="69" spans="3:101" x14ac:dyDescent="0.2"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</row>
    <row r="70" spans="3:101" x14ac:dyDescent="0.2"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</row>
    <row r="71" spans="3:101" x14ac:dyDescent="0.2"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</row>
    <row r="72" spans="3:101" x14ac:dyDescent="0.2"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</row>
    <row r="73" spans="3:101" x14ac:dyDescent="0.2"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</row>
    <row r="74" spans="3:101" x14ac:dyDescent="0.2"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</row>
    <row r="75" spans="3:101" x14ac:dyDescent="0.2"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</row>
    <row r="76" spans="3:101" x14ac:dyDescent="0.2"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</row>
    <row r="77" spans="3:101" x14ac:dyDescent="0.2"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</row>
    <row r="78" spans="3:101" x14ac:dyDescent="0.2"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</row>
    <row r="79" spans="3:101" x14ac:dyDescent="0.2"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</row>
    <row r="80" spans="3:101" x14ac:dyDescent="0.2"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</row>
    <row r="81" spans="3:101" x14ac:dyDescent="0.2"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</row>
    <row r="82" spans="3:101" x14ac:dyDescent="0.2"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</row>
    <row r="83" spans="3:101" x14ac:dyDescent="0.2"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</row>
    <row r="84" spans="3:101" x14ac:dyDescent="0.2"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</row>
    <row r="85" spans="3:101" x14ac:dyDescent="0.2"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</row>
    <row r="86" spans="3:101" x14ac:dyDescent="0.2"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</row>
    <row r="87" spans="3:101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</row>
    <row r="88" spans="3:101" x14ac:dyDescent="0.2"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</row>
    <row r="89" spans="3:101" x14ac:dyDescent="0.2"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</row>
    <row r="90" spans="3:101" x14ac:dyDescent="0.2"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</row>
    <row r="91" spans="3:101" x14ac:dyDescent="0.2"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</row>
    <row r="92" spans="3:101" x14ac:dyDescent="0.2"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</row>
    <row r="93" spans="3:101" x14ac:dyDescent="0.2"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</row>
    <row r="94" spans="3:101" x14ac:dyDescent="0.2"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</row>
    <row r="95" spans="3:101" x14ac:dyDescent="0.2"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</row>
    <row r="96" spans="3:101" x14ac:dyDescent="0.2"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</row>
    <row r="97" spans="3:101" x14ac:dyDescent="0.2"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</row>
    <row r="98" spans="3:101" x14ac:dyDescent="0.2"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</row>
    <row r="99" spans="3:101" x14ac:dyDescent="0.2"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</row>
    <row r="100" spans="3:101" x14ac:dyDescent="0.2"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</row>
    <row r="101" spans="3:101" x14ac:dyDescent="0.2"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</row>
    <row r="102" spans="3:101" x14ac:dyDescent="0.2"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</row>
    <row r="103" spans="3:101" x14ac:dyDescent="0.2"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</row>
    <row r="104" spans="3:101" x14ac:dyDescent="0.2"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</row>
    <row r="105" spans="3:101" x14ac:dyDescent="0.2"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</row>
    <row r="106" spans="3:101" x14ac:dyDescent="0.2"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</row>
    <row r="107" spans="3:101" x14ac:dyDescent="0.2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</row>
    <row r="108" spans="3:101" x14ac:dyDescent="0.2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</row>
    <row r="109" spans="3:101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</row>
    <row r="110" spans="3:101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</row>
    <row r="111" spans="3:101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</row>
    <row r="112" spans="3:101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</row>
    <row r="113" spans="3:101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</row>
    <row r="114" spans="3:101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</row>
    <row r="115" spans="3:101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</row>
    <row r="116" spans="3:101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</row>
    <row r="117" spans="3:101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</row>
    <row r="118" spans="3:101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</row>
    <row r="119" spans="3:101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</row>
    <row r="120" spans="3:101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</row>
    <row r="121" spans="3:101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</row>
    <row r="122" spans="3:101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</row>
    <row r="123" spans="3:101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</row>
    <row r="124" spans="3:101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</row>
    <row r="125" spans="3:101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</row>
    <row r="126" spans="3:101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</row>
    <row r="127" spans="3:101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</row>
    <row r="128" spans="3:101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</row>
    <row r="129" spans="3:101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</row>
    <row r="130" spans="3:101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</row>
    <row r="131" spans="3:101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</row>
    <row r="132" spans="3:101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</row>
    <row r="133" spans="3:101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</row>
    <row r="134" spans="3:101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</row>
    <row r="135" spans="3:101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</row>
    <row r="136" spans="3:101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</row>
    <row r="137" spans="3:101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</row>
    <row r="138" spans="3:101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</row>
    <row r="139" spans="3:101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</row>
    <row r="140" spans="3:101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</row>
    <row r="141" spans="3:101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</row>
    <row r="142" spans="3:101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</row>
    <row r="143" spans="3:101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</row>
    <row r="144" spans="3:101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</row>
    <row r="145" spans="3:101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</row>
    <row r="146" spans="3:101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</row>
    <row r="147" spans="3:101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</row>
    <row r="148" spans="3:101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</row>
    <row r="149" spans="3:101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</row>
    <row r="150" spans="3:101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</row>
    <row r="151" spans="3:101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</row>
    <row r="152" spans="3:101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</row>
    <row r="153" spans="3:101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</row>
    <row r="154" spans="3:101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</row>
    <row r="155" spans="3:101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</row>
    <row r="156" spans="3:101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</row>
    <row r="157" spans="3:101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</row>
    <row r="158" spans="3:101" x14ac:dyDescent="0.2"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</row>
    <row r="159" spans="3:101" x14ac:dyDescent="0.2"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</row>
    <row r="160" spans="3:101" x14ac:dyDescent="0.2"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</row>
    <row r="161" spans="3:101" x14ac:dyDescent="0.2"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</row>
    <row r="162" spans="3:101" x14ac:dyDescent="0.2"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</row>
    <row r="163" spans="3:101" x14ac:dyDescent="0.2"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</row>
    <row r="164" spans="3:101" x14ac:dyDescent="0.2"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</row>
    <row r="165" spans="3:101" x14ac:dyDescent="0.2"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</row>
    <row r="166" spans="3:101" x14ac:dyDescent="0.2"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</row>
    <row r="167" spans="3:101" x14ac:dyDescent="0.2"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</row>
    <row r="168" spans="3:101" x14ac:dyDescent="0.2"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</row>
    <row r="169" spans="3:101" x14ac:dyDescent="0.2"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</row>
    <row r="170" spans="3:101" x14ac:dyDescent="0.2"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</row>
    <row r="171" spans="3:101" x14ac:dyDescent="0.2"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</row>
    <row r="172" spans="3:101" x14ac:dyDescent="0.2"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</row>
    <row r="173" spans="3:101" x14ac:dyDescent="0.2"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</row>
    <row r="174" spans="3:101" x14ac:dyDescent="0.2"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</row>
    <row r="175" spans="3:101" x14ac:dyDescent="0.2"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</row>
    <row r="176" spans="3:101" x14ac:dyDescent="0.2"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</row>
    <row r="177" spans="3:101" x14ac:dyDescent="0.2"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</row>
    <row r="178" spans="3:101" x14ac:dyDescent="0.2"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</row>
    <row r="179" spans="3:101" x14ac:dyDescent="0.2"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</row>
    <row r="180" spans="3:101" x14ac:dyDescent="0.2"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</row>
    <row r="181" spans="3:101" x14ac:dyDescent="0.2"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</row>
    <row r="182" spans="3:101" x14ac:dyDescent="0.2"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</row>
    <row r="183" spans="3:101" x14ac:dyDescent="0.2"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</row>
    <row r="184" spans="3:101" x14ac:dyDescent="0.2"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</row>
    <row r="185" spans="3:101" x14ac:dyDescent="0.2"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</row>
    <row r="186" spans="3:101" x14ac:dyDescent="0.2"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</row>
    <row r="187" spans="3:101" x14ac:dyDescent="0.2"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</row>
    <row r="188" spans="3:101" x14ac:dyDescent="0.2"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</row>
    <row r="189" spans="3:101" x14ac:dyDescent="0.2"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</row>
    <row r="190" spans="3:101" x14ac:dyDescent="0.2"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</row>
    <row r="191" spans="3:101" x14ac:dyDescent="0.2"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</row>
    <row r="192" spans="3:101" x14ac:dyDescent="0.2"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</row>
    <row r="193" spans="3:101" x14ac:dyDescent="0.2"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</row>
    <row r="194" spans="3:101" x14ac:dyDescent="0.2"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</row>
    <row r="195" spans="3:101" x14ac:dyDescent="0.2"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</row>
    <row r="196" spans="3:101" x14ac:dyDescent="0.2"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</row>
    <row r="197" spans="3:101" x14ac:dyDescent="0.2"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</row>
    <row r="198" spans="3:101" x14ac:dyDescent="0.2"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</row>
    <row r="199" spans="3:101" x14ac:dyDescent="0.2"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</row>
    <row r="200" spans="3:101" x14ac:dyDescent="0.2"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</row>
    <row r="201" spans="3:101" x14ac:dyDescent="0.2"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</row>
    <row r="202" spans="3:101" x14ac:dyDescent="0.2"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</row>
    <row r="203" spans="3:101" x14ac:dyDescent="0.2"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</row>
    <row r="204" spans="3:101" x14ac:dyDescent="0.2"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</row>
    <row r="205" spans="3:101" x14ac:dyDescent="0.2"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</row>
    <row r="206" spans="3:101" x14ac:dyDescent="0.2"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</row>
    <row r="207" spans="3:101" x14ac:dyDescent="0.2"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</row>
    <row r="208" spans="3:101" x14ac:dyDescent="0.2"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</row>
    <row r="209" spans="3:101" x14ac:dyDescent="0.2"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</row>
    <row r="210" spans="3:101" x14ac:dyDescent="0.2"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</row>
    <row r="211" spans="3:101" x14ac:dyDescent="0.2"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</row>
    <row r="212" spans="3:101" x14ac:dyDescent="0.2"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</row>
    <row r="213" spans="3:101" x14ac:dyDescent="0.2"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</row>
    <row r="214" spans="3:101" x14ac:dyDescent="0.2"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</row>
    <row r="215" spans="3:101" x14ac:dyDescent="0.2"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</row>
    <row r="216" spans="3:101" x14ac:dyDescent="0.2"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</row>
    <row r="217" spans="3:101" x14ac:dyDescent="0.2"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</row>
    <row r="218" spans="3:101" x14ac:dyDescent="0.2"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</row>
    <row r="219" spans="3:101" x14ac:dyDescent="0.2"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</row>
    <row r="220" spans="3:101" x14ac:dyDescent="0.2"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</row>
    <row r="221" spans="3:101" x14ac:dyDescent="0.2"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</row>
    <row r="222" spans="3:101" x14ac:dyDescent="0.2"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</row>
    <row r="223" spans="3:101" x14ac:dyDescent="0.2"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</row>
    <row r="224" spans="3:101" x14ac:dyDescent="0.2"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</row>
    <row r="225" spans="3:101" x14ac:dyDescent="0.2"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</row>
    <row r="226" spans="3:101" x14ac:dyDescent="0.2"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</row>
    <row r="227" spans="3:101" x14ac:dyDescent="0.2"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</row>
    <row r="228" spans="3:101" x14ac:dyDescent="0.2"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</row>
    <row r="229" spans="3:101" x14ac:dyDescent="0.2"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</row>
    <row r="230" spans="3:101" x14ac:dyDescent="0.2"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</row>
    <row r="231" spans="3:101" x14ac:dyDescent="0.2"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</row>
    <row r="232" spans="3:101" x14ac:dyDescent="0.2"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</row>
    <row r="233" spans="3:101" x14ac:dyDescent="0.2"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</row>
    <row r="234" spans="3:101" x14ac:dyDescent="0.2"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</row>
    <row r="235" spans="3:101" x14ac:dyDescent="0.2"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</row>
    <row r="236" spans="3:101" x14ac:dyDescent="0.2"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</row>
    <row r="237" spans="3:101" x14ac:dyDescent="0.2"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</row>
    <row r="238" spans="3:101" x14ac:dyDescent="0.2"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</row>
    <row r="239" spans="3:101" x14ac:dyDescent="0.2"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</row>
    <row r="240" spans="3:101" x14ac:dyDescent="0.2"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</row>
    <row r="241" spans="3:101" x14ac:dyDescent="0.2"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</row>
    <row r="242" spans="3:101" x14ac:dyDescent="0.2"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</row>
    <row r="243" spans="3:101" x14ac:dyDescent="0.2"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</row>
    <row r="244" spans="3:101" x14ac:dyDescent="0.2"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</row>
    <row r="245" spans="3:101" x14ac:dyDescent="0.2"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</row>
    <row r="246" spans="3:101" x14ac:dyDescent="0.2"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</row>
    <row r="247" spans="3:101" x14ac:dyDescent="0.2"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</row>
    <row r="248" spans="3:101" x14ac:dyDescent="0.2"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</row>
    <row r="249" spans="3:101" x14ac:dyDescent="0.2"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</row>
    <row r="250" spans="3:101" x14ac:dyDescent="0.2"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</row>
    <row r="251" spans="3:101" x14ac:dyDescent="0.2"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</row>
    <row r="252" spans="3:101" x14ac:dyDescent="0.2"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</row>
    <row r="253" spans="3:101" x14ac:dyDescent="0.2"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</row>
    <row r="254" spans="3:101" x14ac:dyDescent="0.2"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</row>
    <row r="255" spans="3:101" x14ac:dyDescent="0.2"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</row>
    <row r="256" spans="3:101" x14ac:dyDescent="0.2"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</row>
    <row r="257" spans="3:101" x14ac:dyDescent="0.2"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</row>
    <row r="258" spans="3:101" x14ac:dyDescent="0.2"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</row>
    <row r="259" spans="3:101" x14ac:dyDescent="0.2"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</row>
    <row r="260" spans="3:101" x14ac:dyDescent="0.2"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</row>
    <row r="261" spans="3:101" x14ac:dyDescent="0.2"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</row>
    <row r="262" spans="3:101" x14ac:dyDescent="0.2"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</row>
    <row r="263" spans="3:101" x14ac:dyDescent="0.2"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</row>
    <row r="264" spans="3:101" x14ac:dyDescent="0.2"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</row>
    <row r="265" spans="3:101" x14ac:dyDescent="0.2"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  <c r="CU265" s="6"/>
      <c r="CV265" s="6"/>
      <c r="CW265" s="6"/>
    </row>
    <row r="266" spans="3:101" x14ac:dyDescent="0.2"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  <c r="CU266" s="6"/>
      <c r="CV266" s="6"/>
      <c r="CW266" s="6"/>
    </row>
    <row r="267" spans="3:101" x14ac:dyDescent="0.2"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  <c r="CU267" s="6"/>
      <c r="CV267" s="6"/>
      <c r="CW267" s="6"/>
    </row>
    <row r="268" spans="3:101" x14ac:dyDescent="0.2"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  <c r="CU268" s="6"/>
      <c r="CV268" s="6"/>
      <c r="CW268" s="6"/>
    </row>
    <row r="269" spans="3:101" x14ac:dyDescent="0.2"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  <c r="CU269" s="6"/>
      <c r="CV269" s="6"/>
      <c r="CW269" s="6"/>
    </row>
    <row r="270" spans="3:101" x14ac:dyDescent="0.2"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  <c r="CU270" s="6"/>
      <c r="CV270" s="6"/>
      <c r="CW270" s="6"/>
    </row>
    <row r="271" spans="3:101" x14ac:dyDescent="0.2"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  <c r="CU271" s="6"/>
      <c r="CV271" s="6"/>
      <c r="CW271" s="6"/>
    </row>
    <row r="272" spans="3:101" x14ac:dyDescent="0.2"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  <c r="CU272" s="6"/>
      <c r="CV272" s="6"/>
      <c r="CW272" s="6"/>
    </row>
    <row r="273" spans="3:101" x14ac:dyDescent="0.2"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  <c r="CU273" s="6"/>
      <c r="CV273" s="6"/>
      <c r="CW273" s="6"/>
    </row>
    <row r="274" spans="3:101" x14ac:dyDescent="0.2"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  <c r="CU274" s="6"/>
      <c r="CV274" s="6"/>
      <c r="CW274" s="6"/>
    </row>
    <row r="275" spans="3:101" x14ac:dyDescent="0.2"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  <c r="CU275" s="6"/>
      <c r="CV275" s="6"/>
      <c r="CW275" s="6"/>
    </row>
    <row r="276" spans="3:101" x14ac:dyDescent="0.2"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  <c r="CU276" s="6"/>
      <c r="CV276" s="6"/>
      <c r="CW276" s="6"/>
    </row>
    <row r="277" spans="3:101" x14ac:dyDescent="0.2"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  <c r="CU277" s="6"/>
      <c r="CV277" s="6"/>
      <c r="CW277" s="6"/>
    </row>
    <row r="278" spans="3:101" x14ac:dyDescent="0.2"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  <c r="CU278" s="6"/>
      <c r="CV278" s="6"/>
      <c r="CW278" s="6"/>
    </row>
    <row r="279" spans="3:101" x14ac:dyDescent="0.2"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  <c r="CU279" s="6"/>
      <c r="CV279" s="6"/>
      <c r="CW279" s="6"/>
    </row>
    <row r="280" spans="3:101" x14ac:dyDescent="0.2"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  <c r="CU280" s="6"/>
      <c r="CV280" s="6"/>
      <c r="CW280" s="6"/>
    </row>
    <row r="281" spans="3:101" x14ac:dyDescent="0.2"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  <c r="CU281" s="6"/>
      <c r="CV281" s="6"/>
      <c r="CW281" s="6"/>
    </row>
    <row r="282" spans="3:101" x14ac:dyDescent="0.2"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  <c r="CU282" s="6"/>
      <c r="CV282" s="6"/>
      <c r="CW282" s="6"/>
    </row>
    <row r="283" spans="3:101" x14ac:dyDescent="0.2"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  <c r="CU283" s="6"/>
      <c r="CV283" s="6"/>
      <c r="CW283" s="6"/>
    </row>
    <row r="284" spans="3:101" x14ac:dyDescent="0.2"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  <c r="CU284" s="6"/>
      <c r="CV284" s="6"/>
      <c r="CW284" s="6"/>
    </row>
    <row r="285" spans="3:101" x14ac:dyDescent="0.2"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  <c r="CU285" s="6"/>
      <c r="CV285" s="6"/>
      <c r="CW285" s="6"/>
    </row>
    <row r="286" spans="3:101" x14ac:dyDescent="0.2"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  <c r="CU286" s="6"/>
      <c r="CV286" s="6"/>
      <c r="CW286" s="6"/>
    </row>
    <row r="287" spans="3:101" x14ac:dyDescent="0.2"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  <c r="CU287" s="6"/>
      <c r="CV287" s="6"/>
      <c r="CW287" s="6"/>
    </row>
    <row r="288" spans="3:101" x14ac:dyDescent="0.2"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  <c r="CU288" s="6"/>
      <c r="CV288" s="6"/>
      <c r="CW288" s="6"/>
    </row>
    <row r="289" spans="3:101" x14ac:dyDescent="0.2"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  <c r="CU289" s="6"/>
      <c r="CV289" s="6"/>
      <c r="CW289" s="6"/>
    </row>
    <row r="290" spans="3:101" x14ac:dyDescent="0.2"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  <c r="CU290" s="6"/>
      <c r="CV290" s="6"/>
      <c r="CW290" s="6"/>
    </row>
    <row r="291" spans="3:101" x14ac:dyDescent="0.2"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  <c r="CU291" s="6"/>
      <c r="CV291" s="6"/>
      <c r="CW291" s="6"/>
    </row>
    <row r="292" spans="3:101" x14ac:dyDescent="0.2"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  <c r="CU292" s="6"/>
      <c r="CV292" s="6"/>
      <c r="CW292" s="6"/>
    </row>
    <row r="293" spans="3:101" x14ac:dyDescent="0.2"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  <c r="CU293" s="6"/>
      <c r="CV293" s="6"/>
      <c r="CW293" s="6"/>
    </row>
    <row r="294" spans="3:101" x14ac:dyDescent="0.2"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  <c r="CU294" s="6"/>
      <c r="CV294" s="6"/>
      <c r="CW294" s="6"/>
    </row>
    <row r="295" spans="3:101" x14ac:dyDescent="0.2"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  <c r="CU295" s="6"/>
      <c r="CV295" s="6"/>
      <c r="CW295" s="6"/>
    </row>
    <row r="296" spans="3:101" x14ac:dyDescent="0.2"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  <c r="CU296" s="6"/>
      <c r="CV296" s="6"/>
      <c r="CW296" s="6"/>
    </row>
    <row r="297" spans="3:101" x14ac:dyDescent="0.2"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  <c r="CU297" s="6"/>
      <c r="CV297" s="6"/>
      <c r="CW297" s="6"/>
    </row>
    <row r="298" spans="3:101" x14ac:dyDescent="0.2"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  <c r="CU298" s="6"/>
      <c r="CV298" s="6"/>
      <c r="CW298" s="6"/>
    </row>
    <row r="299" spans="3:101" x14ac:dyDescent="0.2"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  <c r="CU299" s="6"/>
      <c r="CV299" s="6"/>
      <c r="CW299" s="6"/>
    </row>
    <row r="300" spans="3:101" x14ac:dyDescent="0.2"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  <c r="CU300" s="6"/>
      <c r="CV300" s="6"/>
      <c r="CW300" s="6"/>
    </row>
    <row r="301" spans="3:101" x14ac:dyDescent="0.2"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  <c r="CU301" s="6"/>
      <c r="CV301" s="6"/>
      <c r="CW301" s="6"/>
    </row>
    <row r="302" spans="3:101" x14ac:dyDescent="0.2"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  <c r="CU302" s="6"/>
      <c r="CV302" s="6"/>
      <c r="CW302" s="6"/>
    </row>
    <row r="303" spans="3:101" x14ac:dyDescent="0.2"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  <c r="CU303" s="6"/>
      <c r="CV303" s="6"/>
      <c r="CW303" s="6"/>
    </row>
    <row r="304" spans="3:101" x14ac:dyDescent="0.2"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  <c r="CU304" s="6"/>
      <c r="CV304" s="6"/>
      <c r="CW304" s="6"/>
    </row>
    <row r="305" spans="3:101" x14ac:dyDescent="0.2"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  <c r="CU305" s="6"/>
      <c r="CV305" s="6"/>
      <c r="CW305" s="6"/>
    </row>
    <row r="306" spans="3:101" x14ac:dyDescent="0.2"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  <c r="CU306" s="6"/>
      <c r="CV306" s="6"/>
      <c r="CW306" s="6"/>
    </row>
    <row r="307" spans="3:101" x14ac:dyDescent="0.2"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  <c r="CU307" s="6"/>
      <c r="CV307" s="6"/>
      <c r="CW307" s="6"/>
    </row>
    <row r="308" spans="3:101" x14ac:dyDescent="0.2"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  <c r="CU308" s="6"/>
      <c r="CV308" s="6"/>
      <c r="CW308" s="6"/>
    </row>
    <row r="309" spans="3:101" x14ac:dyDescent="0.2"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  <c r="CU309" s="6"/>
      <c r="CV309" s="6"/>
      <c r="CW309" s="6"/>
    </row>
    <row r="310" spans="3:101" x14ac:dyDescent="0.2"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  <c r="CU310" s="6"/>
      <c r="CV310" s="6"/>
      <c r="CW310" s="6"/>
    </row>
    <row r="311" spans="3:101" x14ac:dyDescent="0.2"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  <c r="CU311" s="6"/>
      <c r="CV311" s="6"/>
      <c r="CW311" s="6"/>
    </row>
    <row r="312" spans="3:101" x14ac:dyDescent="0.2"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  <c r="CU312" s="6"/>
      <c r="CV312" s="6"/>
      <c r="CW312" s="6"/>
    </row>
    <row r="313" spans="3:101" x14ac:dyDescent="0.2"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  <c r="CU313" s="6"/>
      <c r="CV313" s="6"/>
      <c r="CW313" s="6"/>
    </row>
    <row r="314" spans="3:101" x14ac:dyDescent="0.2"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  <c r="CU314" s="6"/>
      <c r="CV314" s="6"/>
      <c r="CW314" s="6"/>
    </row>
    <row r="315" spans="3:101" x14ac:dyDescent="0.2"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  <c r="CU315" s="6"/>
      <c r="CV315" s="6"/>
      <c r="CW315" s="6"/>
    </row>
    <row r="316" spans="3:101" x14ac:dyDescent="0.2"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  <c r="CU316" s="6"/>
      <c r="CV316" s="6"/>
      <c r="CW316" s="6"/>
    </row>
    <row r="317" spans="3:101" x14ac:dyDescent="0.2"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  <c r="CU317" s="6"/>
      <c r="CV317" s="6"/>
      <c r="CW317" s="6"/>
    </row>
    <row r="318" spans="3:101" x14ac:dyDescent="0.2"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  <c r="CU318" s="6"/>
      <c r="CV318" s="6"/>
      <c r="CW318" s="6"/>
    </row>
    <row r="319" spans="3:101" x14ac:dyDescent="0.2"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  <c r="CU319" s="6"/>
      <c r="CV319" s="6"/>
      <c r="CW319" s="6"/>
    </row>
    <row r="320" spans="3:101" x14ac:dyDescent="0.2"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  <c r="CU320" s="6"/>
      <c r="CV320" s="6"/>
      <c r="CW320" s="6"/>
    </row>
    <row r="321" spans="3:101" x14ac:dyDescent="0.2"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  <c r="CU321" s="6"/>
      <c r="CV321" s="6"/>
      <c r="CW321" s="6"/>
    </row>
    <row r="322" spans="3:101" x14ac:dyDescent="0.2"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  <c r="CU322" s="6"/>
      <c r="CV322" s="6"/>
      <c r="CW322" s="6"/>
    </row>
    <row r="323" spans="3:101" x14ac:dyDescent="0.2"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  <c r="CU323" s="6"/>
      <c r="CV323" s="6"/>
      <c r="CW323" s="6"/>
    </row>
    <row r="324" spans="3:101" x14ac:dyDescent="0.2"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  <c r="CU324" s="6"/>
      <c r="CV324" s="6"/>
      <c r="CW324" s="6"/>
    </row>
    <row r="325" spans="3:101" x14ac:dyDescent="0.2"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  <c r="CU325" s="6"/>
      <c r="CV325" s="6"/>
      <c r="CW325" s="6"/>
    </row>
    <row r="326" spans="3:101" x14ac:dyDescent="0.2"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  <c r="CU326" s="6"/>
      <c r="CV326" s="6"/>
      <c r="CW326" s="6"/>
    </row>
    <row r="327" spans="3:101" x14ac:dyDescent="0.2"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  <c r="CU327" s="6"/>
      <c r="CV327" s="6"/>
      <c r="CW327" s="6"/>
    </row>
    <row r="328" spans="3:101" x14ac:dyDescent="0.2"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  <c r="CU328" s="6"/>
      <c r="CV328" s="6"/>
      <c r="CW328" s="6"/>
    </row>
    <row r="329" spans="3:101" x14ac:dyDescent="0.2"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  <c r="CU329" s="6"/>
      <c r="CV329" s="6"/>
      <c r="CW329" s="6"/>
    </row>
    <row r="330" spans="3:101" x14ac:dyDescent="0.2"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  <c r="CU330" s="6"/>
      <c r="CV330" s="6"/>
      <c r="CW330" s="6"/>
    </row>
    <row r="331" spans="3:101" x14ac:dyDescent="0.2"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  <c r="CU331" s="6"/>
      <c r="CV331" s="6"/>
      <c r="CW331" s="6"/>
    </row>
    <row r="332" spans="3:101" x14ac:dyDescent="0.2"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  <c r="CU332" s="6"/>
      <c r="CV332" s="6"/>
      <c r="CW332" s="6"/>
    </row>
    <row r="333" spans="3:101" x14ac:dyDescent="0.2"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  <c r="CU333" s="6"/>
      <c r="CV333" s="6"/>
      <c r="CW333" s="6"/>
    </row>
    <row r="334" spans="3:101" x14ac:dyDescent="0.2"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  <c r="CU334" s="6"/>
      <c r="CV334" s="6"/>
      <c r="CW334" s="6"/>
    </row>
    <row r="335" spans="3:101" x14ac:dyDescent="0.2"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  <c r="CU335" s="6"/>
      <c r="CV335" s="6"/>
      <c r="CW335" s="6"/>
    </row>
    <row r="336" spans="3:101" x14ac:dyDescent="0.2"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  <c r="CU336" s="6"/>
      <c r="CV336" s="6"/>
      <c r="CW336" s="6"/>
    </row>
    <row r="337" spans="3:101" x14ac:dyDescent="0.2"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  <c r="CU337" s="6"/>
      <c r="CV337" s="6"/>
      <c r="CW337" s="6"/>
    </row>
    <row r="338" spans="3:101" x14ac:dyDescent="0.2"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  <c r="CU338" s="6"/>
      <c r="CV338" s="6"/>
      <c r="CW338" s="6"/>
    </row>
    <row r="339" spans="3:101" x14ac:dyDescent="0.2"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  <c r="CU339" s="6"/>
      <c r="CV339" s="6"/>
      <c r="CW339" s="6"/>
    </row>
    <row r="340" spans="3:101" x14ac:dyDescent="0.2"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  <c r="CU340" s="6"/>
      <c r="CV340" s="6"/>
      <c r="CW340" s="6"/>
    </row>
    <row r="341" spans="3:101" x14ac:dyDescent="0.2"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  <c r="CU341" s="6"/>
      <c r="CV341" s="6"/>
      <c r="CW341" s="6"/>
    </row>
    <row r="342" spans="3:101" x14ac:dyDescent="0.2"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  <c r="CU342" s="6"/>
      <c r="CV342" s="6"/>
      <c r="CW342" s="6"/>
    </row>
    <row r="343" spans="3:101" x14ac:dyDescent="0.2"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  <c r="CU343" s="6"/>
      <c r="CV343" s="6"/>
      <c r="CW343" s="6"/>
    </row>
    <row r="344" spans="3:101" x14ac:dyDescent="0.2"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  <c r="CU344" s="6"/>
      <c r="CV344" s="6"/>
      <c r="CW344" s="6"/>
    </row>
    <row r="345" spans="3:101" x14ac:dyDescent="0.2"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  <c r="CU345" s="6"/>
      <c r="CV345" s="6"/>
      <c r="CW345" s="6"/>
    </row>
    <row r="346" spans="3:101" x14ac:dyDescent="0.2"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  <c r="CU346" s="6"/>
      <c r="CV346" s="6"/>
      <c r="CW346" s="6"/>
    </row>
    <row r="347" spans="3:101" x14ac:dyDescent="0.2"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  <c r="CU347" s="6"/>
      <c r="CV347" s="6"/>
      <c r="CW347" s="6"/>
    </row>
    <row r="348" spans="3:101" x14ac:dyDescent="0.2"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  <c r="CU348" s="6"/>
      <c r="CV348" s="6"/>
      <c r="CW348" s="6"/>
    </row>
    <row r="349" spans="3:101" x14ac:dyDescent="0.2"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  <c r="CU349" s="6"/>
      <c r="CV349" s="6"/>
      <c r="CW349" s="6"/>
    </row>
    <row r="350" spans="3:101" x14ac:dyDescent="0.2"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  <c r="CU350" s="6"/>
      <c r="CV350" s="6"/>
      <c r="CW350" s="6"/>
    </row>
    <row r="351" spans="3:101" x14ac:dyDescent="0.2"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  <c r="CU351" s="6"/>
      <c r="CV351" s="6"/>
      <c r="CW351" s="6"/>
    </row>
    <row r="352" spans="3:101" x14ac:dyDescent="0.2"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  <c r="CU352" s="6"/>
      <c r="CV352" s="6"/>
      <c r="CW352" s="6"/>
    </row>
    <row r="353" spans="3:101" x14ac:dyDescent="0.2"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  <c r="CU353" s="6"/>
      <c r="CV353" s="6"/>
      <c r="CW353" s="6"/>
    </row>
    <row r="354" spans="3:101" x14ac:dyDescent="0.2"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  <c r="CU354" s="6"/>
      <c r="CV354" s="6"/>
      <c r="CW354" s="6"/>
    </row>
    <row r="355" spans="3:101" x14ac:dyDescent="0.2"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  <c r="CU355" s="6"/>
      <c r="CV355" s="6"/>
      <c r="CW355" s="6"/>
    </row>
    <row r="356" spans="3:101" x14ac:dyDescent="0.2"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  <c r="CU356" s="6"/>
      <c r="CV356" s="6"/>
      <c r="CW356" s="6"/>
    </row>
    <row r="357" spans="3:101" x14ac:dyDescent="0.2"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  <c r="CU357" s="6"/>
      <c r="CV357" s="6"/>
      <c r="CW357" s="6"/>
    </row>
    <row r="358" spans="3:101" x14ac:dyDescent="0.2"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  <c r="CU358" s="6"/>
      <c r="CV358" s="6"/>
      <c r="CW358" s="6"/>
    </row>
    <row r="359" spans="3:101" x14ac:dyDescent="0.2"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  <c r="CU359" s="6"/>
      <c r="CV359" s="6"/>
      <c r="CW359" s="6"/>
    </row>
    <row r="360" spans="3:101" x14ac:dyDescent="0.2"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  <c r="CU360" s="6"/>
      <c r="CV360" s="6"/>
      <c r="CW360" s="6"/>
    </row>
    <row r="361" spans="3:101" x14ac:dyDescent="0.2"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  <c r="CU361" s="6"/>
      <c r="CV361" s="6"/>
      <c r="CW361" s="6"/>
    </row>
    <row r="362" spans="3:101" x14ac:dyDescent="0.2"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  <c r="CU362" s="6"/>
      <c r="CV362" s="6"/>
      <c r="CW362" s="6"/>
    </row>
    <row r="363" spans="3:101" x14ac:dyDescent="0.2"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  <c r="CU363" s="6"/>
      <c r="CV363" s="6"/>
      <c r="CW363" s="6"/>
    </row>
    <row r="364" spans="3:101" x14ac:dyDescent="0.2"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  <c r="CU364" s="6"/>
      <c r="CV364" s="6"/>
      <c r="CW364" s="6"/>
    </row>
    <row r="365" spans="3:101" x14ac:dyDescent="0.2"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  <c r="CU365" s="6"/>
      <c r="CV365" s="6"/>
      <c r="CW365" s="6"/>
    </row>
    <row r="366" spans="3:101" x14ac:dyDescent="0.2"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  <c r="CU366" s="6"/>
      <c r="CV366" s="6"/>
      <c r="CW366" s="6"/>
    </row>
    <row r="367" spans="3:101" x14ac:dyDescent="0.2"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  <c r="CU367" s="6"/>
      <c r="CV367" s="6"/>
      <c r="CW367" s="6"/>
    </row>
    <row r="368" spans="3:101" x14ac:dyDescent="0.2"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  <c r="CU368" s="6"/>
      <c r="CV368" s="6"/>
      <c r="CW368" s="6"/>
    </row>
    <row r="369" spans="3:101" x14ac:dyDescent="0.2"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  <c r="CU369" s="6"/>
      <c r="CV369" s="6"/>
      <c r="CW369" s="6"/>
    </row>
    <row r="370" spans="3:101" x14ac:dyDescent="0.2"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  <c r="CU370" s="6"/>
      <c r="CV370" s="6"/>
      <c r="CW370" s="6"/>
    </row>
    <row r="371" spans="3:101" x14ac:dyDescent="0.2"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  <c r="CU371" s="6"/>
      <c r="CV371" s="6"/>
      <c r="CW371" s="6"/>
    </row>
    <row r="372" spans="3:101" x14ac:dyDescent="0.2"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  <c r="CU372" s="6"/>
      <c r="CV372" s="6"/>
      <c r="CW372" s="6"/>
    </row>
    <row r="373" spans="3:101" x14ac:dyDescent="0.2"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  <c r="CU373" s="6"/>
      <c r="CV373" s="6"/>
      <c r="CW373" s="6"/>
    </row>
    <row r="374" spans="3:101" x14ac:dyDescent="0.2"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  <c r="CU374" s="6"/>
      <c r="CV374" s="6"/>
      <c r="CW374" s="6"/>
    </row>
    <row r="375" spans="3:101" x14ac:dyDescent="0.2"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  <c r="CU375" s="6"/>
      <c r="CV375" s="6"/>
      <c r="CW375" s="6"/>
    </row>
    <row r="376" spans="3:101" x14ac:dyDescent="0.2"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  <c r="CU376" s="6"/>
      <c r="CV376" s="6"/>
      <c r="CW376" s="6"/>
    </row>
    <row r="377" spans="3:101" x14ac:dyDescent="0.2"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  <c r="CU377" s="6"/>
      <c r="CV377" s="6"/>
      <c r="CW377" s="6"/>
    </row>
    <row r="378" spans="3:101" x14ac:dyDescent="0.2"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  <c r="CU378" s="6"/>
      <c r="CV378" s="6"/>
      <c r="CW378" s="6"/>
    </row>
    <row r="379" spans="3:101" x14ac:dyDescent="0.2"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  <c r="CU379" s="6"/>
      <c r="CV379" s="6"/>
      <c r="CW379" s="6"/>
    </row>
    <row r="380" spans="3:101" x14ac:dyDescent="0.2"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  <c r="CU380" s="6"/>
      <c r="CV380" s="6"/>
      <c r="CW380" s="6"/>
    </row>
    <row r="381" spans="3:101" x14ac:dyDescent="0.2"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  <c r="CU381" s="6"/>
      <c r="CV381" s="6"/>
      <c r="CW381" s="6"/>
    </row>
    <row r="382" spans="3:101" x14ac:dyDescent="0.2"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  <c r="CU382" s="6"/>
      <c r="CV382" s="6"/>
      <c r="CW382" s="6"/>
    </row>
    <row r="383" spans="3:101" x14ac:dyDescent="0.2"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  <c r="CU383" s="6"/>
      <c r="CV383" s="6"/>
      <c r="CW383" s="6"/>
    </row>
    <row r="384" spans="3:101" x14ac:dyDescent="0.2"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  <c r="CU384" s="6"/>
      <c r="CV384" s="6"/>
      <c r="CW384" s="6"/>
    </row>
    <row r="385" spans="3:101" x14ac:dyDescent="0.2"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  <c r="CU385" s="6"/>
      <c r="CV385" s="6"/>
      <c r="CW385" s="6"/>
    </row>
    <row r="386" spans="3:101" x14ac:dyDescent="0.2"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  <c r="CU386" s="6"/>
      <c r="CV386" s="6"/>
      <c r="CW386" s="6"/>
    </row>
    <row r="387" spans="3:101" x14ac:dyDescent="0.2"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  <c r="CU387" s="6"/>
      <c r="CV387" s="6"/>
      <c r="CW387" s="6"/>
    </row>
    <row r="388" spans="3:101" x14ac:dyDescent="0.2"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  <c r="CU388" s="6"/>
      <c r="CV388" s="6"/>
      <c r="CW388" s="6"/>
    </row>
    <row r="389" spans="3:101" x14ac:dyDescent="0.2"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  <c r="CU389" s="6"/>
      <c r="CV389" s="6"/>
      <c r="CW389" s="6"/>
    </row>
    <row r="390" spans="3:101" x14ac:dyDescent="0.2"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  <c r="CU390" s="6"/>
      <c r="CV390" s="6"/>
      <c r="CW390" s="6"/>
    </row>
    <row r="391" spans="3:101" x14ac:dyDescent="0.2"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  <c r="CU391" s="6"/>
      <c r="CV391" s="6"/>
      <c r="CW391" s="6"/>
    </row>
    <row r="392" spans="3:101" x14ac:dyDescent="0.2"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  <c r="CU392" s="6"/>
      <c r="CV392" s="6"/>
      <c r="CW392" s="6"/>
    </row>
    <row r="393" spans="3:101" x14ac:dyDescent="0.2"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  <c r="CU393" s="6"/>
      <c r="CV393" s="6"/>
      <c r="CW393" s="6"/>
    </row>
    <row r="394" spans="3:101" x14ac:dyDescent="0.2"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  <c r="CU394" s="6"/>
      <c r="CV394" s="6"/>
      <c r="CW394" s="6"/>
    </row>
    <row r="395" spans="3:101" x14ac:dyDescent="0.2"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  <c r="CU395" s="6"/>
      <c r="CV395" s="6"/>
      <c r="CW395" s="6"/>
    </row>
    <row r="396" spans="3:101" x14ac:dyDescent="0.2"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  <c r="CU396" s="6"/>
      <c r="CV396" s="6"/>
      <c r="CW396" s="6"/>
    </row>
    <row r="397" spans="3:101" x14ac:dyDescent="0.2"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  <c r="CU397" s="6"/>
      <c r="CV397" s="6"/>
      <c r="CW397" s="6"/>
    </row>
    <row r="398" spans="3:101" x14ac:dyDescent="0.2"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  <c r="CU398" s="6"/>
      <c r="CV398" s="6"/>
      <c r="CW398" s="6"/>
    </row>
    <row r="399" spans="3:101" x14ac:dyDescent="0.2"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  <c r="CU399" s="6"/>
      <c r="CV399" s="6"/>
      <c r="CW399" s="6"/>
    </row>
    <row r="400" spans="3:101" x14ac:dyDescent="0.2"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  <c r="CU400" s="6"/>
      <c r="CV400" s="6"/>
      <c r="CW400" s="6"/>
    </row>
    <row r="401" spans="3:101" x14ac:dyDescent="0.2"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  <c r="CU401" s="6"/>
      <c r="CV401" s="6"/>
      <c r="CW401" s="6"/>
    </row>
    <row r="402" spans="3:101" x14ac:dyDescent="0.2"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  <c r="CU402" s="6"/>
      <c r="CV402" s="6"/>
      <c r="CW402" s="6"/>
    </row>
    <row r="403" spans="3:101" x14ac:dyDescent="0.2"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  <c r="CU403" s="6"/>
      <c r="CV403" s="6"/>
      <c r="CW403" s="6"/>
    </row>
    <row r="404" spans="3:101" x14ac:dyDescent="0.2"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  <c r="CU404" s="6"/>
      <c r="CV404" s="6"/>
      <c r="CW404" s="6"/>
    </row>
    <row r="405" spans="3:101" x14ac:dyDescent="0.2"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  <c r="CU405" s="6"/>
      <c r="CV405" s="6"/>
      <c r="CW405" s="6"/>
    </row>
    <row r="406" spans="3:101" x14ac:dyDescent="0.2"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  <c r="CU406" s="6"/>
      <c r="CV406" s="6"/>
      <c r="CW406" s="6"/>
    </row>
    <row r="407" spans="3:101" x14ac:dyDescent="0.2"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  <c r="CU407" s="6"/>
      <c r="CV407" s="6"/>
      <c r="CW407" s="6"/>
    </row>
    <row r="408" spans="3:101" x14ac:dyDescent="0.2"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  <c r="CU408" s="6"/>
      <c r="CV408" s="6"/>
      <c r="CW408" s="6"/>
    </row>
    <row r="409" spans="3:101" x14ac:dyDescent="0.2"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  <c r="CU409" s="6"/>
      <c r="CV409" s="6"/>
      <c r="CW409" s="6"/>
    </row>
    <row r="410" spans="3:101" x14ac:dyDescent="0.2"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  <c r="CU410" s="6"/>
      <c r="CV410" s="6"/>
      <c r="CW410" s="6"/>
    </row>
    <row r="411" spans="3:101" x14ac:dyDescent="0.2"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  <c r="CU411" s="6"/>
      <c r="CV411" s="6"/>
      <c r="CW411" s="6"/>
    </row>
    <row r="412" spans="3:101" x14ac:dyDescent="0.2"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  <c r="CU412" s="6"/>
      <c r="CV412" s="6"/>
      <c r="CW412" s="6"/>
    </row>
    <row r="413" spans="3:101" x14ac:dyDescent="0.2"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  <c r="CU413" s="6"/>
      <c r="CV413" s="6"/>
      <c r="CW413" s="6"/>
    </row>
    <row r="414" spans="3:101" x14ac:dyDescent="0.2"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  <c r="CU414" s="6"/>
      <c r="CV414" s="6"/>
      <c r="CW414" s="6"/>
    </row>
    <row r="415" spans="3:101" x14ac:dyDescent="0.2"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  <c r="CU415" s="6"/>
      <c r="CV415" s="6"/>
      <c r="CW415" s="6"/>
    </row>
    <row r="416" spans="3:101" x14ac:dyDescent="0.2"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  <c r="CU416" s="6"/>
      <c r="CV416" s="6"/>
      <c r="CW416" s="6"/>
    </row>
    <row r="417" spans="3:101" x14ac:dyDescent="0.2"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  <c r="CU417" s="6"/>
      <c r="CV417" s="6"/>
      <c r="CW417" s="6"/>
    </row>
    <row r="418" spans="3:101" x14ac:dyDescent="0.2"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  <c r="CU418" s="6"/>
      <c r="CV418" s="6"/>
      <c r="CW418" s="6"/>
    </row>
    <row r="419" spans="3:101" x14ac:dyDescent="0.2"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  <c r="CU419" s="6"/>
      <c r="CV419" s="6"/>
      <c r="CW419" s="6"/>
    </row>
    <row r="420" spans="3:101" x14ac:dyDescent="0.2"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  <c r="CU420" s="6"/>
      <c r="CV420" s="6"/>
      <c r="CW420" s="6"/>
    </row>
    <row r="421" spans="3:101" x14ac:dyDescent="0.2"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  <c r="CU421" s="6"/>
      <c r="CV421" s="6"/>
      <c r="CW421" s="6"/>
    </row>
    <row r="422" spans="3:101" x14ac:dyDescent="0.2"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  <c r="CU422" s="6"/>
      <c r="CV422" s="6"/>
      <c r="CW422" s="6"/>
    </row>
    <row r="423" spans="3:101" x14ac:dyDescent="0.2"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  <c r="CU423" s="6"/>
      <c r="CV423" s="6"/>
      <c r="CW423" s="6"/>
    </row>
    <row r="424" spans="3:101" x14ac:dyDescent="0.2"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  <c r="CU424" s="6"/>
      <c r="CV424" s="6"/>
      <c r="CW424" s="6"/>
    </row>
    <row r="425" spans="3:101" x14ac:dyDescent="0.2"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  <c r="CU425" s="6"/>
      <c r="CV425" s="6"/>
      <c r="CW425" s="6"/>
    </row>
    <row r="426" spans="3:101" x14ac:dyDescent="0.2"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  <c r="CU426" s="6"/>
      <c r="CV426" s="6"/>
      <c r="CW426" s="6"/>
    </row>
    <row r="427" spans="3:101" x14ac:dyDescent="0.2"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  <c r="CU427" s="6"/>
      <c r="CV427" s="6"/>
      <c r="CW427" s="6"/>
    </row>
    <row r="428" spans="3:101" x14ac:dyDescent="0.2"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  <c r="CU428" s="6"/>
      <c r="CV428" s="6"/>
      <c r="CW428" s="6"/>
    </row>
    <row r="429" spans="3:101" x14ac:dyDescent="0.2"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  <c r="CU429" s="6"/>
      <c r="CV429" s="6"/>
      <c r="CW429" s="6"/>
    </row>
    <row r="430" spans="3:101" x14ac:dyDescent="0.2"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  <c r="CU430" s="6"/>
      <c r="CV430" s="6"/>
      <c r="CW430" s="6"/>
    </row>
    <row r="431" spans="3:101" x14ac:dyDescent="0.2"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  <c r="BS431" s="6"/>
      <c r="BT431" s="6"/>
      <c r="BU431" s="6"/>
      <c r="BV431" s="6"/>
      <c r="BW431" s="6"/>
      <c r="BX431" s="6"/>
      <c r="BY431" s="6"/>
      <c r="BZ431" s="6"/>
      <c r="CA431" s="6"/>
      <c r="CB431" s="6"/>
      <c r="CC431" s="6"/>
      <c r="CD431" s="6"/>
      <c r="CE431" s="6"/>
      <c r="CF431" s="6"/>
      <c r="CG431" s="6"/>
      <c r="CH431" s="6"/>
      <c r="CI431" s="6"/>
      <c r="CJ431" s="6"/>
      <c r="CK431" s="6"/>
      <c r="CL431" s="6"/>
      <c r="CM431" s="6"/>
      <c r="CN431" s="6"/>
      <c r="CO431" s="6"/>
      <c r="CP431" s="6"/>
      <c r="CQ431" s="6"/>
      <c r="CR431" s="6"/>
      <c r="CS431" s="6"/>
      <c r="CT431" s="6"/>
      <c r="CU431" s="6"/>
      <c r="CV431" s="6"/>
      <c r="CW431" s="6"/>
    </row>
    <row r="432" spans="3:101" x14ac:dyDescent="0.2"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S432" s="6"/>
      <c r="BT432" s="6"/>
      <c r="BU432" s="6"/>
      <c r="BV432" s="6"/>
      <c r="BW432" s="6"/>
      <c r="BX432" s="6"/>
      <c r="BY432" s="6"/>
      <c r="BZ432" s="6"/>
      <c r="CA432" s="6"/>
      <c r="CB432" s="6"/>
      <c r="CC432" s="6"/>
      <c r="CD432" s="6"/>
      <c r="CE432" s="6"/>
      <c r="CF432" s="6"/>
      <c r="CG432" s="6"/>
      <c r="CH432" s="6"/>
      <c r="CI432" s="6"/>
      <c r="CJ432" s="6"/>
      <c r="CK432" s="6"/>
      <c r="CL432" s="6"/>
      <c r="CM432" s="6"/>
      <c r="CN432" s="6"/>
      <c r="CO432" s="6"/>
      <c r="CP432" s="6"/>
      <c r="CQ432" s="6"/>
      <c r="CR432" s="6"/>
      <c r="CS432" s="6"/>
      <c r="CT432" s="6"/>
      <c r="CU432" s="6"/>
      <c r="CV432" s="6"/>
      <c r="CW432" s="6"/>
    </row>
    <row r="433" spans="3:101" x14ac:dyDescent="0.2"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  <c r="BS433" s="6"/>
      <c r="BT433" s="6"/>
      <c r="BU433" s="6"/>
      <c r="BV433" s="6"/>
      <c r="BW433" s="6"/>
      <c r="BX433" s="6"/>
      <c r="BY433" s="6"/>
      <c r="BZ433" s="6"/>
      <c r="CA433" s="6"/>
      <c r="CB433" s="6"/>
      <c r="CC433" s="6"/>
      <c r="CD433" s="6"/>
      <c r="CE433" s="6"/>
      <c r="CF433" s="6"/>
      <c r="CG433" s="6"/>
      <c r="CH433" s="6"/>
      <c r="CI433" s="6"/>
      <c r="CJ433" s="6"/>
      <c r="CK433" s="6"/>
      <c r="CL433" s="6"/>
      <c r="CM433" s="6"/>
      <c r="CN433" s="6"/>
      <c r="CO433" s="6"/>
      <c r="CP433" s="6"/>
      <c r="CQ433" s="6"/>
      <c r="CR433" s="6"/>
      <c r="CS433" s="6"/>
      <c r="CT433" s="6"/>
      <c r="CU433" s="6"/>
      <c r="CV433" s="6"/>
      <c r="CW433" s="6"/>
    </row>
    <row r="434" spans="3:101" x14ac:dyDescent="0.2"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6"/>
      <c r="BX434" s="6"/>
      <c r="BY434" s="6"/>
      <c r="BZ434" s="6"/>
      <c r="CA434" s="6"/>
      <c r="CB434" s="6"/>
      <c r="CC434" s="6"/>
      <c r="CD434" s="6"/>
      <c r="CE434" s="6"/>
      <c r="CF434" s="6"/>
      <c r="CG434" s="6"/>
      <c r="CH434" s="6"/>
      <c r="CI434" s="6"/>
      <c r="CJ434" s="6"/>
      <c r="CK434" s="6"/>
      <c r="CL434" s="6"/>
      <c r="CM434" s="6"/>
      <c r="CN434" s="6"/>
      <c r="CO434" s="6"/>
      <c r="CP434" s="6"/>
      <c r="CQ434" s="6"/>
      <c r="CR434" s="6"/>
      <c r="CS434" s="6"/>
      <c r="CT434" s="6"/>
      <c r="CU434" s="6"/>
      <c r="CV434" s="6"/>
      <c r="CW434" s="6"/>
    </row>
    <row r="435" spans="3:101" x14ac:dyDescent="0.2"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  <c r="CU435" s="6"/>
      <c r="CV435" s="6"/>
      <c r="CW435" s="6"/>
    </row>
    <row r="436" spans="3:101" x14ac:dyDescent="0.2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  <c r="CU436" s="6"/>
      <c r="CV436" s="6"/>
      <c r="CW436" s="6"/>
    </row>
    <row r="437" spans="3:101" x14ac:dyDescent="0.2"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  <c r="CU437" s="6"/>
      <c r="CV437" s="6"/>
      <c r="CW437" s="6"/>
    </row>
    <row r="438" spans="3:101" x14ac:dyDescent="0.2"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  <c r="CU438" s="6"/>
      <c r="CV438" s="6"/>
      <c r="CW438" s="6"/>
    </row>
    <row r="439" spans="3:101" x14ac:dyDescent="0.2"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  <c r="CU439" s="6"/>
      <c r="CV439" s="6"/>
      <c r="CW439" s="6"/>
    </row>
    <row r="440" spans="3:101" x14ac:dyDescent="0.2"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  <c r="CU440" s="6"/>
      <c r="CV440" s="6"/>
      <c r="CW440" s="6"/>
    </row>
    <row r="441" spans="3:101" x14ac:dyDescent="0.2"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  <c r="CU441" s="6"/>
      <c r="CV441" s="6"/>
      <c r="CW441" s="6"/>
    </row>
    <row r="442" spans="3:101" x14ac:dyDescent="0.2"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  <c r="CU442" s="6"/>
      <c r="CV442" s="6"/>
      <c r="CW442" s="6"/>
    </row>
    <row r="443" spans="3:101" x14ac:dyDescent="0.2"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  <c r="CU443" s="6"/>
      <c r="CV443" s="6"/>
      <c r="CW443" s="6"/>
    </row>
    <row r="444" spans="3:101" x14ac:dyDescent="0.2"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  <c r="CU444" s="6"/>
      <c r="CV444" s="6"/>
      <c r="CW444" s="6"/>
    </row>
    <row r="445" spans="3:101" x14ac:dyDescent="0.2"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  <c r="CU445" s="6"/>
      <c r="CV445" s="6"/>
      <c r="CW445" s="6"/>
    </row>
    <row r="446" spans="3:101" x14ac:dyDescent="0.2"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  <c r="CU446" s="6"/>
      <c r="CV446" s="6"/>
      <c r="CW446" s="6"/>
    </row>
    <row r="447" spans="3:101" x14ac:dyDescent="0.2"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  <c r="CU447" s="6"/>
      <c r="CV447" s="6"/>
      <c r="CW447" s="6"/>
    </row>
    <row r="448" spans="3:101" x14ac:dyDescent="0.2"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  <c r="CU448" s="6"/>
      <c r="CV448" s="6"/>
      <c r="CW448" s="6"/>
    </row>
    <row r="449" spans="3:101" x14ac:dyDescent="0.2"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  <c r="CU449" s="6"/>
      <c r="CV449" s="6"/>
      <c r="CW449" s="6"/>
    </row>
    <row r="450" spans="3:101" x14ac:dyDescent="0.2"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  <c r="CU450" s="6"/>
      <c r="CV450" s="6"/>
      <c r="CW450" s="6"/>
    </row>
    <row r="451" spans="3:101" x14ac:dyDescent="0.2"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  <c r="CU451" s="6"/>
      <c r="CV451" s="6"/>
      <c r="CW451" s="6"/>
    </row>
    <row r="452" spans="3:101" x14ac:dyDescent="0.2"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  <c r="CU452" s="6"/>
      <c r="CV452" s="6"/>
      <c r="CW452" s="6"/>
    </row>
    <row r="453" spans="3:101" x14ac:dyDescent="0.2"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  <c r="CU453" s="6"/>
      <c r="CV453" s="6"/>
      <c r="CW453" s="6"/>
    </row>
    <row r="454" spans="3:101" x14ac:dyDescent="0.2"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  <c r="CU454" s="6"/>
      <c r="CV454" s="6"/>
      <c r="CW454" s="6"/>
    </row>
    <row r="455" spans="3:101" x14ac:dyDescent="0.2"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  <c r="CU455" s="6"/>
      <c r="CV455" s="6"/>
      <c r="CW455" s="6"/>
    </row>
    <row r="456" spans="3:101" x14ac:dyDescent="0.2"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  <c r="CU456" s="6"/>
      <c r="CV456" s="6"/>
      <c r="CW456" s="6"/>
    </row>
    <row r="457" spans="3:101" x14ac:dyDescent="0.2"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  <c r="CU457" s="6"/>
      <c r="CV457" s="6"/>
      <c r="CW457" s="6"/>
    </row>
    <row r="458" spans="3:101" x14ac:dyDescent="0.2"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  <c r="CU458" s="6"/>
      <c r="CV458" s="6"/>
      <c r="CW458" s="6"/>
    </row>
    <row r="459" spans="3:101" x14ac:dyDescent="0.2"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  <c r="CU459" s="6"/>
      <c r="CV459" s="6"/>
      <c r="CW459" s="6"/>
    </row>
    <row r="460" spans="3:101" x14ac:dyDescent="0.2"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  <c r="CU460" s="6"/>
      <c r="CV460" s="6"/>
      <c r="CW460" s="6"/>
    </row>
    <row r="461" spans="3:101" x14ac:dyDescent="0.2"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  <c r="CU461" s="6"/>
      <c r="CV461" s="6"/>
      <c r="CW461" s="6"/>
    </row>
    <row r="462" spans="3:101" x14ac:dyDescent="0.2"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  <c r="CU462" s="6"/>
      <c r="CV462" s="6"/>
      <c r="CW462" s="6"/>
    </row>
    <row r="463" spans="3:101" x14ac:dyDescent="0.2"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  <c r="CU463" s="6"/>
      <c r="CV463" s="6"/>
      <c r="CW463" s="6"/>
    </row>
    <row r="464" spans="3:101" x14ac:dyDescent="0.2"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  <c r="CU464" s="6"/>
      <c r="CV464" s="6"/>
      <c r="CW464" s="6"/>
    </row>
    <row r="465" spans="3:101" x14ac:dyDescent="0.2"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  <c r="CU465" s="6"/>
      <c r="CV465" s="6"/>
      <c r="CW465" s="6"/>
    </row>
    <row r="466" spans="3:101" x14ac:dyDescent="0.2"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  <c r="CU466" s="6"/>
      <c r="CV466" s="6"/>
      <c r="CW466" s="6"/>
    </row>
    <row r="467" spans="3:101" x14ac:dyDescent="0.2"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  <c r="CU467" s="6"/>
      <c r="CV467" s="6"/>
      <c r="CW467" s="6"/>
    </row>
    <row r="468" spans="3:101" x14ac:dyDescent="0.2"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  <c r="CU468" s="6"/>
      <c r="CV468" s="6"/>
      <c r="CW468" s="6"/>
    </row>
    <row r="469" spans="3:101" x14ac:dyDescent="0.2"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  <c r="CU469" s="6"/>
      <c r="CV469" s="6"/>
      <c r="CW469" s="6"/>
    </row>
    <row r="470" spans="3:101" x14ac:dyDescent="0.2"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  <c r="CU470" s="6"/>
      <c r="CV470" s="6"/>
      <c r="CW470" s="6"/>
    </row>
    <row r="471" spans="3:101" x14ac:dyDescent="0.2"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  <c r="CU471" s="6"/>
      <c r="CV471" s="6"/>
      <c r="CW471" s="6"/>
    </row>
    <row r="472" spans="3:101" x14ac:dyDescent="0.2"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  <c r="CU472" s="6"/>
      <c r="CV472" s="6"/>
      <c r="CW472" s="6"/>
    </row>
    <row r="473" spans="3:101" x14ac:dyDescent="0.2"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  <c r="CU473" s="6"/>
      <c r="CV473" s="6"/>
      <c r="CW473" s="6"/>
    </row>
    <row r="474" spans="3:101" x14ac:dyDescent="0.2"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  <c r="CU474" s="6"/>
      <c r="CV474" s="6"/>
      <c r="CW474" s="6"/>
    </row>
    <row r="475" spans="3:101" x14ac:dyDescent="0.2"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  <c r="CU475" s="6"/>
      <c r="CV475" s="6"/>
      <c r="CW475" s="6"/>
    </row>
    <row r="476" spans="3:101" x14ac:dyDescent="0.2"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  <c r="CU476" s="6"/>
      <c r="CV476" s="6"/>
      <c r="CW476" s="6"/>
    </row>
    <row r="477" spans="3:101" x14ac:dyDescent="0.2"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  <c r="CU477" s="6"/>
      <c r="CV477" s="6"/>
      <c r="CW477" s="6"/>
    </row>
    <row r="478" spans="3:101" x14ac:dyDescent="0.2"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  <c r="CU478" s="6"/>
      <c r="CV478" s="6"/>
      <c r="CW478" s="6"/>
    </row>
    <row r="479" spans="3:101" x14ac:dyDescent="0.2"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  <c r="CU479" s="6"/>
      <c r="CV479" s="6"/>
      <c r="CW479" s="6"/>
    </row>
    <row r="480" spans="3:101" x14ac:dyDescent="0.2"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  <c r="CU480" s="6"/>
      <c r="CV480" s="6"/>
      <c r="CW480" s="6"/>
    </row>
    <row r="481" spans="3:101" x14ac:dyDescent="0.2"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  <c r="CU481" s="6"/>
      <c r="CV481" s="6"/>
      <c r="CW481" s="6"/>
    </row>
    <row r="482" spans="3:101" x14ac:dyDescent="0.2"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  <c r="CU482" s="6"/>
      <c r="CV482" s="6"/>
      <c r="CW482" s="6"/>
    </row>
    <row r="483" spans="3:101" x14ac:dyDescent="0.2"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  <c r="CU483" s="6"/>
      <c r="CV483" s="6"/>
      <c r="CW483" s="6"/>
    </row>
    <row r="484" spans="3:101" x14ac:dyDescent="0.2"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  <c r="CU484" s="6"/>
      <c r="CV484" s="6"/>
      <c r="CW484" s="6"/>
    </row>
    <row r="485" spans="3:101" x14ac:dyDescent="0.2"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  <c r="CU485" s="6"/>
      <c r="CV485" s="6"/>
      <c r="CW485" s="6"/>
    </row>
    <row r="486" spans="3:101" x14ac:dyDescent="0.2"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  <c r="CU486" s="6"/>
      <c r="CV486" s="6"/>
      <c r="CW486" s="6"/>
    </row>
    <row r="487" spans="3:101" x14ac:dyDescent="0.2"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  <c r="CU487" s="6"/>
      <c r="CV487" s="6"/>
      <c r="CW487" s="6"/>
    </row>
    <row r="488" spans="3:101" x14ac:dyDescent="0.2"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  <c r="CU488" s="6"/>
      <c r="CV488" s="6"/>
      <c r="CW488" s="6"/>
    </row>
    <row r="489" spans="3:101" x14ac:dyDescent="0.2"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  <c r="CU489" s="6"/>
      <c r="CV489" s="6"/>
      <c r="CW489" s="6"/>
    </row>
    <row r="490" spans="3:101" x14ac:dyDescent="0.2"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  <c r="CU490" s="6"/>
      <c r="CV490" s="6"/>
      <c r="CW490" s="6"/>
    </row>
    <row r="491" spans="3:101" x14ac:dyDescent="0.2"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  <c r="CU491" s="6"/>
      <c r="CV491" s="6"/>
      <c r="CW491" s="6"/>
    </row>
    <row r="492" spans="3:101" x14ac:dyDescent="0.2"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  <c r="CU492" s="6"/>
      <c r="CV492" s="6"/>
      <c r="CW492" s="6"/>
    </row>
    <row r="493" spans="3:101" x14ac:dyDescent="0.2"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  <c r="CU493" s="6"/>
      <c r="CV493" s="6"/>
      <c r="CW493" s="6"/>
    </row>
    <row r="494" spans="3:101" x14ac:dyDescent="0.2"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  <c r="CU494" s="6"/>
      <c r="CV494" s="6"/>
      <c r="CW494" s="6"/>
    </row>
    <row r="495" spans="3:101" x14ac:dyDescent="0.2"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  <c r="CU495" s="6"/>
      <c r="CV495" s="6"/>
      <c r="CW495" s="6"/>
    </row>
    <row r="496" spans="3:101" x14ac:dyDescent="0.2"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  <c r="CU496" s="6"/>
      <c r="CV496" s="6"/>
      <c r="CW496" s="6"/>
    </row>
    <row r="497" spans="3:101" x14ac:dyDescent="0.2"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  <c r="CU497" s="6"/>
      <c r="CV497" s="6"/>
      <c r="CW497" s="6"/>
    </row>
    <row r="498" spans="3:101" x14ac:dyDescent="0.2"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  <c r="CU498" s="6"/>
      <c r="CV498" s="6"/>
      <c r="CW498" s="6"/>
    </row>
    <row r="499" spans="3:101" x14ac:dyDescent="0.2"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  <c r="CU499" s="6"/>
      <c r="CV499" s="6"/>
      <c r="CW499" s="6"/>
    </row>
    <row r="500" spans="3:101" x14ac:dyDescent="0.2"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  <c r="CU500" s="6"/>
      <c r="CV500" s="6"/>
      <c r="CW500" s="6"/>
    </row>
    <row r="501" spans="3:101" x14ac:dyDescent="0.2"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  <c r="CU501" s="6"/>
      <c r="CV501" s="6"/>
      <c r="CW501" s="6"/>
    </row>
    <row r="502" spans="3:101" x14ac:dyDescent="0.2"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  <c r="CU502" s="6"/>
      <c r="CV502" s="6"/>
      <c r="CW502" s="6"/>
    </row>
    <row r="503" spans="3:101" x14ac:dyDescent="0.2"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  <c r="CU503" s="6"/>
      <c r="CV503" s="6"/>
      <c r="CW503" s="6"/>
    </row>
    <row r="504" spans="3:101" x14ac:dyDescent="0.2"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  <c r="CU504" s="6"/>
      <c r="CV504" s="6"/>
      <c r="CW504" s="6"/>
    </row>
    <row r="505" spans="3:101" x14ac:dyDescent="0.2"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  <c r="CU505" s="6"/>
      <c r="CV505" s="6"/>
      <c r="CW505" s="6"/>
    </row>
    <row r="506" spans="3:101" x14ac:dyDescent="0.2"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  <c r="CU506" s="6"/>
      <c r="CV506" s="6"/>
      <c r="CW506" s="6"/>
    </row>
    <row r="507" spans="3:101" x14ac:dyDescent="0.2"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  <c r="CU507" s="6"/>
      <c r="CV507" s="6"/>
      <c r="CW507" s="6"/>
    </row>
    <row r="508" spans="3:101" x14ac:dyDescent="0.2"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  <c r="CU508" s="6"/>
      <c r="CV508" s="6"/>
      <c r="CW508" s="6"/>
    </row>
    <row r="509" spans="3:101" x14ac:dyDescent="0.2"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  <c r="CU509" s="6"/>
      <c r="CV509" s="6"/>
      <c r="CW509" s="6"/>
    </row>
    <row r="510" spans="3:101" x14ac:dyDescent="0.2"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  <c r="CU510" s="6"/>
      <c r="CV510" s="6"/>
      <c r="CW510" s="6"/>
    </row>
    <row r="511" spans="3:101" x14ac:dyDescent="0.2"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  <c r="CU511" s="6"/>
      <c r="CV511" s="6"/>
      <c r="CW511" s="6"/>
    </row>
    <row r="512" spans="3:101" x14ac:dyDescent="0.2"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  <c r="CU512" s="6"/>
      <c r="CV512" s="6"/>
      <c r="CW512" s="6"/>
    </row>
    <row r="513" spans="3:101" x14ac:dyDescent="0.2"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  <c r="CU513" s="6"/>
      <c r="CV513" s="6"/>
      <c r="CW513" s="6"/>
    </row>
    <row r="514" spans="3:101" x14ac:dyDescent="0.2"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  <c r="CU514" s="6"/>
      <c r="CV514" s="6"/>
      <c r="CW514" s="6"/>
    </row>
    <row r="515" spans="3:101" x14ac:dyDescent="0.2"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  <c r="CU515" s="6"/>
      <c r="CV515" s="6"/>
      <c r="CW515" s="6"/>
    </row>
    <row r="516" spans="3:101" x14ac:dyDescent="0.2"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  <c r="CU516" s="6"/>
      <c r="CV516" s="6"/>
      <c r="CW516" s="6"/>
    </row>
    <row r="517" spans="3:101" x14ac:dyDescent="0.2"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  <c r="CU517" s="6"/>
      <c r="CV517" s="6"/>
      <c r="CW517" s="6"/>
    </row>
    <row r="518" spans="3:101" x14ac:dyDescent="0.2"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  <c r="CU518" s="6"/>
      <c r="CV518" s="6"/>
      <c r="CW518" s="6"/>
    </row>
    <row r="519" spans="3:101" x14ac:dyDescent="0.2"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  <c r="CU519" s="6"/>
      <c r="CV519" s="6"/>
      <c r="CW519" s="6"/>
    </row>
    <row r="520" spans="3:101" x14ac:dyDescent="0.2"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  <c r="CU520" s="6"/>
      <c r="CV520" s="6"/>
      <c r="CW520" s="6"/>
    </row>
    <row r="521" spans="3:101" x14ac:dyDescent="0.2"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  <c r="CU521" s="6"/>
      <c r="CV521" s="6"/>
      <c r="CW521" s="6"/>
    </row>
    <row r="522" spans="3:101" x14ac:dyDescent="0.2"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  <c r="CU522" s="6"/>
      <c r="CV522" s="6"/>
      <c r="CW522" s="6"/>
    </row>
    <row r="523" spans="3:101" x14ac:dyDescent="0.2"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  <c r="CU523" s="6"/>
      <c r="CV523" s="6"/>
      <c r="CW523" s="6"/>
    </row>
    <row r="524" spans="3:101" x14ac:dyDescent="0.2"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  <c r="CU524" s="6"/>
      <c r="CV524" s="6"/>
      <c r="CW524" s="6"/>
    </row>
    <row r="525" spans="3:101" x14ac:dyDescent="0.2"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  <c r="CU525" s="6"/>
      <c r="CV525" s="6"/>
      <c r="CW525" s="6"/>
    </row>
    <row r="526" spans="3:101" x14ac:dyDescent="0.2"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  <c r="CU526" s="6"/>
      <c r="CV526" s="6"/>
      <c r="CW526" s="6"/>
    </row>
    <row r="527" spans="3:101" x14ac:dyDescent="0.2"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  <c r="CU527" s="6"/>
      <c r="CV527" s="6"/>
      <c r="CW527" s="6"/>
    </row>
    <row r="528" spans="3:101" x14ac:dyDescent="0.2"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  <c r="CU528" s="6"/>
      <c r="CV528" s="6"/>
      <c r="CW528" s="6"/>
    </row>
    <row r="529" spans="3:101" x14ac:dyDescent="0.2"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  <c r="CU529" s="6"/>
      <c r="CV529" s="6"/>
      <c r="CW529" s="6"/>
    </row>
    <row r="530" spans="3:101" x14ac:dyDescent="0.2"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  <c r="CU530" s="6"/>
      <c r="CV530" s="6"/>
      <c r="CW530" s="6"/>
    </row>
    <row r="531" spans="3:101" x14ac:dyDescent="0.2"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  <c r="CU531" s="6"/>
      <c r="CV531" s="6"/>
      <c r="CW531" s="6"/>
    </row>
    <row r="532" spans="3:101" x14ac:dyDescent="0.2"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  <c r="CU532" s="6"/>
      <c r="CV532" s="6"/>
      <c r="CW532" s="6"/>
    </row>
    <row r="533" spans="3:101" x14ac:dyDescent="0.2"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  <c r="CU533" s="6"/>
      <c r="CV533" s="6"/>
      <c r="CW533" s="6"/>
    </row>
    <row r="534" spans="3:101" x14ac:dyDescent="0.2"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  <c r="CU534" s="6"/>
      <c r="CV534" s="6"/>
      <c r="CW534" s="6"/>
    </row>
    <row r="535" spans="3:101" x14ac:dyDescent="0.2"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  <c r="CU535" s="6"/>
      <c r="CV535" s="6"/>
      <c r="CW535" s="6"/>
    </row>
    <row r="536" spans="3:101" x14ac:dyDescent="0.2"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  <c r="CU536" s="6"/>
      <c r="CV536" s="6"/>
      <c r="CW536" s="6"/>
    </row>
    <row r="537" spans="3:101" x14ac:dyDescent="0.2"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  <c r="CU537" s="6"/>
      <c r="CV537" s="6"/>
      <c r="CW537" s="6"/>
    </row>
    <row r="538" spans="3:101" x14ac:dyDescent="0.2"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  <c r="CU538" s="6"/>
      <c r="CV538" s="6"/>
      <c r="CW538" s="6"/>
    </row>
    <row r="539" spans="3:101" x14ac:dyDescent="0.2"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  <c r="CU539" s="6"/>
      <c r="CV539" s="6"/>
      <c r="CW539" s="6"/>
    </row>
    <row r="540" spans="3:101" x14ac:dyDescent="0.2"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  <c r="CU540" s="6"/>
      <c r="CV540" s="6"/>
      <c r="CW540" s="6"/>
    </row>
    <row r="541" spans="3:101" x14ac:dyDescent="0.2"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  <c r="CU541" s="6"/>
      <c r="CV541" s="6"/>
      <c r="CW541" s="6"/>
    </row>
    <row r="542" spans="3:101" x14ac:dyDescent="0.2"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  <c r="CU542" s="6"/>
      <c r="CV542" s="6"/>
      <c r="CW542" s="6"/>
    </row>
    <row r="543" spans="3:101" x14ac:dyDescent="0.2"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  <c r="CU543" s="6"/>
      <c r="CV543" s="6"/>
      <c r="CW543" s="6"/>
    </row>
    <row r="544" spans="3:101" x14ac:dyDescent="0.2"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  <c r="CU544" s="6"/>
      <c r="CV544" s="6"/>
      <c r="CW544" s="6"/>
    </row>
    <row r="545" spans="3:101" x14ac:dyDescent="0.2"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  <c r="CU545" s="6"/>
      <c r="CV545" s="6"/>
      <c r="CW545" s="6"/>
    </row>
    <row r="546" spans="3:101" x14ac:dyDescent="0.2"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  <c r="CU546" s="6"/>
      <c r="CV546" s="6"/>
      <c r="CW546" s="6"/>
    </row>
    <row r="547" spans="3:101" x14ac:dyDescent="0.2"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  <c r="CU547" s="6"/>
      <c r="CV547" s="6"/>
      <c r="CW547" s="6"/>
    </row>
    <row r="548" spans="3:101" x14ac:dyDescent="0.2"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  <c r="CU548" s="6"/>
      <c r="CV548" s="6"/>
      <c r="CW548" s="6"/>
    </row>
    <row r="549" spans="3:101" x14ac:dyDescent="0.2"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  <c r="CU549" s="6"/>
      <c r="CV549" s="6"/>
      <c r="CW549" s="6"/>
    </row>
    <row r="550" spans="3:101" x14ac:dyDescent="0.2"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  <c r="CU550" s="6"/>
      <c r="CV550" s="6"/>
      <c r="CW550" s="6"/>
    </row>
    <row r="551" spans="3:101" x14ac:dyDescent="0.2"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  <c r="CU551" s="6"/>
      <c r="CV551" s="6"/>
      <c r="CW551" s="6"/>
    </row>
    <row r="552" spans="3:101" x14ac:dyDescent="0.2"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  <c r="CU552" s="6"/>
      <c r="CV552" s="6"/>
      <c r="CW552" s="6"/>
    </row>
    <row r="553" spans="3:101" x14ac:dyDescent="0.2"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  <c r="CU553" s="6"/>
      <c r="CV553" s="6"/>
      <c r="CW553" s="6"/>
    </row>
    <row r="554" spans="3:101" x14ac:dyDescent="0.2"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  <c r="CU554" s="6"/>
      <c r="CV554" s="6"/>
      <c r="CW554" s="6"/>
    </row>
    <row r="555" spans="3:101" x14ac:dyDescent="0.2"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  <c r="CU555" s="6"/>
      <c r="CV555" s="6"/>
      <c r="CW555" s="6"/>
    </row>
    <row r="556" spans="3:101" x14ac:dyDescent="0.2"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  <c r="CU556" s="6"/>
      <c r="CV556" s="6"/>
      <c r="CW556" s="6"/>
    </row>
    <row r="557" spans="3:101" x14ac:dyDescent="0.2"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  <c r="CU557" s="6"/>
      <c r="CV557" s="6"/>
      <c r="CW557" s="6"/>
    </row>
    <row r="558" spans="3:101" x14ac:dyDescent="0.2"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  <c r="CU558" s="6"/>
      <c r="CV558" s="6"/>
      <c r="CW558" s="6"/>
    </row>
    <row r="559" spans="3:101" x14ac:dyDescent="0.2"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  <c r="CU559" s="6"/>
      <c r="CV559" s="6"/>
      <c r="CW559" s="6"/>
    </row>
    <row r="560" spans="3:101" x14ac:dyDescent="0.2"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  <c r="CU560" s="6"/>
      <c r="CV560" s="6"/>
      <c r="CW560" s="6"/>
    </row>
    <row r="561" spans="3:101" x14ac:dyDescent="0.2"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  <c r="CU561" s="6"/>
      <c r="CV561" s="6"/>
      <c r="CW561" s="6"/>
    </row>
    <row r="562" spans="3:101" x14ac:dyDescent="0.2"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  <c r="CU562" s="6"/>
      <c r="CV562" s="6"/>
      <c r="CW562" s="6"/>
    </row>
    <row r="563" spans="3:101" x14ac:dyDescent="0.2"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  <c r="CU563" s="6"/>
      <c r="CV563" s="6"/>
      <c r="CW563" s="6"/>
    </row>
    <row r="564" spans="3:101" x14ac:dyDescent="0.2"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  <c r="CU564" s="6"/>
      <c r="CV564" s="6"/>
      <c r="CW564" s="6"/>
    </row>
    <row r="565" spans="3:101" x14ac:dyDescent="0.2"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  <c r="CU565" s="6"/>
      <c r="CV565" s="6"/>
      <c r="CW565" s="6"/>
    </row>
    <row r="566" spans="3:101" x14ac:dyDescent="0.2"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  <c r="CU566" s="6"/>
      <c r="CV566" s="6"/>
      <c r="CW566" s="6"/>
    </row>
    <row r="567" spans="3:101" x14ac:dyDescent="0.2"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  <c r="CU567" s="6"/>
      <c r="CV567" s="6"/>
      <c r="CW567" s="6"/>
    </row>
    <row r="568" spans="3:101" x14ac:dyDescent="0.2"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  <c r="CU568" s="6"/>
      <c r="CV568" s="6"/>
      <c r="CW568" s="6"/>
    </row>
    <row r="569" spans="3:101" x14ac:dyDescent="0.2"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  <c r="CU569" s="6"/>
      <c r="CV569" s="6"/>
      <c r="CW569" s="6"/>
    </row>
    <row r="570" spans="3:101" x14ac:dyDescent="0.2"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  <c r="CU570" s="6"/>
      <c r="CV570" s="6"/>
      <c r="CW570" s="6"/>
    </row>
    <row r="571" spans="3:101" x14ac:dyDescent="0.2"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  <c r="CU571" s="6"/>
      <c r="CV571" s="6"/>
      <c r="CW571" s="6"/>
    </row>
    <row r="572" spans="3:101" x14ac:dyDescent="0.2"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  <c r="CU572" s="6"/>
      <c r="CV572" s="6"/>
      <c r="CW572" s="6"/>
    </row>
    <row r="573" spans="3:101" x14ac:dyDescent="0.2"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  <c r="CU573" s="6"/>
      <c r="CV573" s="6"/>
      <c r="CW573" s="6"/>
    </row>
    <row r="574" spans="3:101" x14ac:dyDescent="0.2"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  <c r="CU574" s="6"/>
      <c r="CV574" s="6"/>
      <c r="CW574" s="6"/>
    </row>
    <row r="575" spans="3:101" x14ac:dyDescent="0.2"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  <c r="CU575" s="6"/>
      <c r="CV575" s="6"/>
      <c r="CW575" s="6"/>
    </row>
    <row r="576" spans="3:101" x14ac:dyDescent="0.2"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  <c r="CU576" s="6"/>
      <c r="CV576" s="6"/>
      <c r="CW576" s="6"/>
    </row>
    <row r="577" spans="3:101" x14ac:dyDescent="0.2"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  <c r="CU577" s="6"/>
      <c r="CV577" s="6"/>
      <c r="CW577" s="6"/>
    </row>
    <row r="578" spans="3:101" x14ac:dyDescent="0.2"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  <c r="CU578" s="6"/>
      <c r="CV578" s="6"/>
      <c r="CW578" s="6"/>
    </row>
    <row r="579" spans="3:101" x14ac:dyDescent="0.2"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  <c r="CU579" s="6"/>
      <c r="CV579" s="6"/>
      <c r="CW579" s="6"/>
    </row>
    <row r="580" spans="3:101" x14ac:dyDescent="0.2"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  <c r="CU580" s="6"/>
      <c r="CV580" s="6"/>
      <c r="CW580" s="6"/>
    </row>
    <row r="581" spans="3:101" x14ac:dyDescent="0.2"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  <c r="CU581" s="6"/>
      <c r="CV581" s="6"/>
      <c r="CW581" s="6"/>
    </row>
    <row r="582" spans="3:101" x14ac:dyDescent="0.2"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  <c r="CU582" s="6"/>
      <c r="CV582" s="6"/>
      <c r="CW582" s="6"/>
    </row>
    <row r="583" spans="3:101" x14ac:dyDescent="0.2"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  <c r="CU583" s="6"/>
      <c r="CV583" s="6"/>
      <c r="CW583" s="6"/>
    </row>
    <row r="584" spans="3:101" x14ac:dyDescent="0.2"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  <c r="CU584" s="6"/>
      <c r="CV584" s="6"/>
      <c r="CW584" s="6"/>
    </row>
    <row r="585" spans="3:101" x14ac:dyDescent="0.2"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  <c r="CU585" s="6"/>
      <c r="CV585" s="6"/>
      <c r="CW585" s="6"/>
    </row>
    <row r="586" spans="3:101" x14ac:dyDescent="0.2"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  <c r="CU586" s="6"/>
      <c r="CV586" s="6"/>
      <c r="CW586" s="6"/>
    </row>
    <row r="587" spans="3:101" x14ac:dyDescent="0.2"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  <c r="CU587" s="6"/>
      <c r="CV587" s="6"/>
      <c r="CW587" s="6"/>
    </row>
    <row r="588" spans="3:101" x14ac:dyDescent="0.2"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  <c r="CU588" s="6"/>
      <c r="CV588" s="6"/>
      <c r="CW588" s="6"/>
    </row>
    <row r="589" spans="3:101" x14ac:dyDescent="0.2"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  <c r="CU589" s="6"/>
      <c r="CV589" s="6"/>
      <c r="CW589" s="6"/>
    </row>
    <row r="590" spans="3:101" x14ac:dyDescent="0.2"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  <c r="CU590" s="6"/>
      <c r="CV590" s="6"/>
      <c r="CW590" s="6"/>
    </row>
    <row r="591" spans="3:101" x14ac:dyDescent="0.2"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  <c r="CU591" s="6"/>
      <c r="CV591" s="6"/>
      <c r="CW591" s="6"/>
    </row>
    <row r="592" spans="3:101" x14ac:dyDescent="0.2"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  <c r="CU592" s="6"/>
      <c r="CV592" s="6"/>
      <c r="CW592" s="6"/>
    </row>
    <row r="593" spans="3:101" x14ac:dyDescent="0.2"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  <c r="CU593" s="6"/>
      <c r="CV593" s="6"/>
      <c r="CW593" s="6"/>
    </row>
    <row r="594" spans="3:101" x14ac:dyDescent="0.2"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  <c r="CU594" s="6"/>
      <c r="CV594" s="6"/>
      <c r="CW594" s="6"/>
    </row>
    <row r="595" spans="3:101" x14ac:dyDescent="0.2"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  <c r="CU595" s="6"/>
      <c r="CV595" s="6"/>
      <c r="CW595" s="6"/>
    </row>
    <row r="596" spans="3:101" x14ac:dyDescent="0.2"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  <c r="CU596" s="6"/>
      <c r="CV596" s="6"/>
      <c r="CW596" s="6"/>
    </row>
    <row r="597" spans="3:101" x14ac:dyDescent="0.2"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  <c r="CU597" s="6"/>
      <c r="CV597" s="6"/>
      <c r="CW597" s="6"/>
    </row>
    <row r="598" spans="3:101" x14ac:dyDescent="0.2"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  <c r="CU598" s="6"/>
      <c r="CV598" s="6"/>
      <c r="CW598" s="6"/>
    </row>
    <row r="599" spans="3:101" x14ac:dyDescent="0.2"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  <c r="CU599" s="6"/>
      <c r="CV599" s="6"/>
      <c r="CW599" s="6"/>
    </row>
    <row r="600" spans="3:101" x14ac:dyDescent="0.2"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  <c r="CU600" s="6"/>
      <c r="CV600" s="6"/>
      <c r="CW600" s="6"/>
    </row>
    <row r="601" spans="3:101" x14ac:dyDescent="0.2"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  <c r="CU601" s="6"/>
      <c r="CV601" s="6"/>
      <c r="CW601" s="6"/>
    </row>
    <row r="602" spans="3:101" x14ac:dyDescent="0.2"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  <c r="CU602" s="6"/>
      <c r="CV602" s="6"/>
      <c r="CW602" s="6"/>
    </row>
    <row r="603" spans="3:101" x14ac:dyDescent="0.2"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  <c r="CU603" s="6"/>
      <c r="CV603" s="6"/>
      <c r="CW603" s="6"/>
    </row>
    <row r="604" spans="3:101" x14ac:dyDescent="0.2"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  <c r="CU604" s="6"/>
      <c r="CV604" s="6"/>
      <c r="CW604" s="6"/>
    </row>
    <row r="605" spans="3:101" x14ac:dyDescent="0.2"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  <c r="CU605" s="6"/>
      <c r="CV605" s="6"/>
      <c r="CW605" s="6"/>
    </row>
    <row r="606" spans="3:101" x14ac:dyDescent="0.2"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  <c r="CU606" s="6"/>
      <c r="CV606" s="6"/>
      <c r="CW606" s="6"/>
    </row>
    <row r="607" spans="3:101" x14ac:dyDescent="0.2"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  <c r="CU607" s="6"/>
      <c r="CV607" s="6"/>
      <c r="CW607" s="6"/>
    </row>
    <row r="608" spans="3:101" x14ac:dyDescent="0.2"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  <c r="CU608" s="6"/>
      <c r="CV608" s="6"/>
      <c r="CW608" s="6"/>
    </row>
    <row r="609" spans="3:101" x14ac:dyDescent="0.2"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  <c r="CU609" s="6"/>
      <c r="CV609" s="6"/>
      <c r="CW609" s="6"/>
    </row>
    <row r="610" spans="3:101" x14ac:dyDescent="0.2"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  <c r="CU610" s="6"/>
      <c r="CV610" s="6"/>
      <c r="CW610" s="6"/>
    </row>
  </sheetData>
  <hyperlinks>
    <hyperlink ref="A1" location="Main!A1" display="Main" xr:uid="{4A89C0AA-1687-4F15-9574-21C0694ED2A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2025-04-22T12:02:31Z</dcterms:created>
  <dcterms:modified xsi:type="dcterms:W3CDTF">2025-09-02T11:42:51Z</dcterms:modified>
</cp:coreProperties>
</file>