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E402C22-FDCE-4287-932E-EE84CD5F1885}" xr6:coauthVersionLast="47" xr6:coauthVersionMax="47" xr10:uidLastSave="{00000000-0000-0000-0000-000000000000}"/>
  <bookViews>
    <workbookView xWindow="-120" yWindow="-120" windowWidth="38640" windowHeight="21060" xr2:uid="{FEC4A256-88D5-4944-89C5-A53B171E414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</calcChain>
</file>

<file path=xl/sharedStrings.xml><?xml version="1.0" encoding="utf-8"?>
<sst xmlns="http://schemas.openxmlformats.org/spreadsheetml/2006/main" count="16" uniqueCount="13">
  <si>
    <t>BRK.A</t>
  </si>
  <si>
    <t>Berkshire Hathaway</t>
  </si>
  <si>
    <t>numbers in mio USD</t>
  </si>
  <si>
    <t>IR</t>
  </si>
  <si>
    <t>MC</t>
  </si>
  <si>
    <t>Cash</t>
  </si>
  <si>
    <t>Debt</t>
  </si>
  <si>
    <t>EV</t>
  </si>
  <si>
    <t>Price A</t>
  </si>
  <si>
    <t>Price B</t>
  </si>
  <si>
    <t>Shares A</t>
  </si>
  <si>
    <t>Shares B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</si>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</sst>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08F3-271A-4288-9C02-9758D12E25F5}">
  <dimension ref="A1:J9"/>
  <sheetViews>
    <sheetView tabSelected="1" zoomScale="200" zoomScaleNormal="200" workbookViewId="0">
      <selection activeCell="G12" sqref="G12"/>
    </sheetView>
  </sheetViews>
  <sheetFormatPr defaultRowHeight="12.75" x14ac:dyDescent="0.2"/>
  <cols>
    <col min="1" max="1" width="4.28515625" style="2" customWidth="1"/>
    <col min="2" max="8" width="9.140625" style="2"/>
    <col min="9" max="9" width="10.140625" style="2" bestFit="1" customWidth="1"/>
    <col min="10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8</v>
      </c>
      <c r="I2" s="3">
        <v>688327.56</v>
      </c>
    </row>
    <row r="3" spans="1:10" x14ac:dyDescent="0.2">
      <c r="H3" s="2" t="s">
        <v>9</v>
      </c>
      <c r="I3" s="4">
        <v>527.85</v>
      </c>
    </row>
    <row r="4" spans="1:10" x14ac:dyDescent="0.2">
      <c r="B4" s="2" t="s">
        <v>0</v>
      </c>
      <c r="H4" s="2" t="s">
        <v>10</v>
      </c>
      <c r="I4" s="4">
        <v>0.54618900000000004</v>
      </c>
      <c r="J4" s="5" t="s">
        <v>12</v>
      </c>
    </row>
    <row r="5" spans="1:10" x14ac:dyDescent="0.2">
      <c r="B5" s="2" t="s">
        <v>3</v>
      </c>
      <c r="H5" s="2" t="s">
        <v>11</v>
      </c>
      <c r="I5" s="3">
        <v>1338.051639</v>
      </c>
      <c r="J5" s="5" t="s">
        <v>12</v>
      </c>
    </row>
    <row r="6" spans="1:10" x14ac:dyDescent="0.2">
      <c r="H6" s="2" t="s">
        <v>4</v>
      </c>
      <c r="I6" s="3">
        <f>+I2*I4+I3*I5</f>
        <v>1082247.4993149901</v>
      </c>
    </row>
    <row r="7" spans="1:10" x14ac:dyDescent="0.2">
      <c r="H7" s="2" t="s">
        <v>5</v>
      </c>
      <c r="I7" s="3">
        <f>44333+286472+15364+271588+3396</f>
        <v>621153</v>
      </c>
      <c r="J7" s="5" t="s">
        <v>12</v>
      </c>
    </row>
    <row r="8" spans="1:10" x14ac:dyDescent="0.2">
      <c r="H8" s="2" t="s">
        <v>6</v>
      </c>
      <c r="I8" s="2">
        <f>44885+12769+79877</f>
        <v>137531</v>
      </c>
      <c r="J8" s="5" t="s">
        <v>12</v>
      </c>
    </row>
    <row r="9" spans="1:10" x14ac:dyDescent="0.2">
      <c r="H9" s="2" t="s">
        <v>7</v>
      </c>
      <c r="I9" s="3">
        <f>+I6-I7+I8</f>
        <v>598625.49931499013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2025-03-25T17:14:09Z</dcterms:created>
  <dcterms:modified xsi:type="dcterms:W3CDTF">2025-09-02T12:00:15Z</dcterms:modified>
</cp:coreProperties>
</file>