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105F0232-44F4-49E7-96EC-AB33E377094B}" xr6:coauthVersionLast="47" xr6:coauthVersionMax="47" xr10:uidLastSave="{00000000-0000-0000-0000-000000000000}"/>
  <bookViews>
    <workbookView xWindow="225" yWindow="1950" windowWidth="38175" windowHeight="15240" xr2:uid="{D0BA08F2-9CDF-49B5-AA3F-0CEDDC6CB83E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6" i="1"/>
  <c r="K4" i="1"/>
  <c r="K3" i="1"/>
</calcChain>
</file>

<file path=xl/sharedStrings.xml><?xml version="1.0" encoding="utf-8"?>
<sst xmlns="http://schemas.openxmlformats.org/spreadsheetml/2006/main" count="13" uniqueCount="11">
  <si>
    <t>Price</t>
  </si>
  <si>
    <t>Shares</t>
  </si>
  <si>
    <t>MC</t>
  </si>
  <si>
    <t>Cash</t>
  </si>
  <si>
    <t>Debt</t>
  </si>
  <si>
    <t>EV</t>
  </si>
  <si>
    <t>Liberty Media Corporation</t>
  </si>
  <si>
    <t>numbers in mio USD</t>
  </si>
  <si>
    <t>Q125</t>
  </si>
  <si>
    <t>Stake in Formula 1</t>
  </si>
  <si>
    <t>Acquisiton of Delta Topco for 4.6 Billion USD in 2017 -&gt; parent of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</si>
</sst>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4980-0A07-45E6-9DF2-04D9681EDC2C}">
  <dimension ref="A1:L7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4" style="2" customWidth="1"/>
    <col min="2" max="16384" width="9.140625" style="2"/>
  </cols>
  <sheetData>
    <row r="1" spans="1:12" x14ac:dyDescent="0.2">
      <c r="A1" s="1" t="s">
        <v>6</v>
      </c>
    </row>
    <row r="2" spans="1:12" x14ac:dyDescent="0.2">
      <c r="A2" s="2" t="s">
        <v>7</v>
      </c>
      <c r="J2" s="2" t="s">
        <v>0</v>
      </c>
      <c r="K2" s="2">
        <v>78.55</v>
      </c>
    </row>
    <row r="3" spans="1:12" x14ac:dyDescent="0.2">
      <c r="J3" s="2" t="s">
        <v>1</v>
      </c>
      <c r="K3" s="3">
        <f>25.570716+2.53392+63.750648</f>
        <v>91.855283999999997</v>
      </c>
      <c r="L3" s="4" t="s">
        <v>8</v>
      </c>
    </row>
    <row r="4" spans="1:12" x14ac:dyDescent="0.2">
      <c r="J4" s="2" t="s">
        <v>2</v>
      </c>
      <c r="K4" s="3">
        <f>+K2*K3</f>
        <v>7215.2325581999994</v>
      </c>
    </row>
    <row r="5" spans="1:12" x14ac:dyDescent="0.2">
      <c r="B5" s="2" t="s">
        <v>9</v>
      </c>
      <c r="J5" s="2" t="s">
        <v>3</v>
      </c>
      <c r="K5" s="3">
        <v>3147</v>
      </c>
      <c r="L5" s="4" t="s">
        <v>8</v>
      </c>
    </row>
    <row r="6" spans="1:12" x14ac:dyDescent="0.2">
      <c r="B6" s="2" t="s">
        <v>10</v>
      </c>
      <c r="J6" s="2" t="s">
        <v>4</v>
      </c>
      <c r="K6" s="3">
        <f>30+4534</f>
        <v>4564</v>
      </c>
      <c r="L6" s="4" t="s">
        <v>8</v>
      </c>
    </row>
    <row r="7" spans="1:12" x14ac:dyDescent="0.2">
      <c r="J7" s="2" t="s">
        <v>5</v>
      </c>
      <c r="K7" s="3">
        <f>+K4-K5+K6</f>
        <v>8632.2325581999994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2025-06-27T11:56:06Z</dcterms:created>
  <dcterms:modified xsi:type="dcterms:W3CDTF">2025-09-02T16:40:45Z</dcterms:modified>
</cp:coreProperties>
</file>