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C3760D5E-1719-461B-BB96-A52144F2AB35}" xr6:coauthVersionLast="47" xr6:coauthVersionMax="47" xr10:uidLastSave="{00000000-0000-0000-0000-000000000000}"/>
  <bookViews>
    <workbookView xWindow="19095" yWindow="0" windowWidth="19410" windowHeight="20925" xr2:uid="{4E82A43E-637D-4DBB-91B0-A5D722633EBD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5" i="2" l="1"/>
  <c r="K35" i="2"/>
  <c r="L34" i="2"/>
  <c r="K34" i="2"/>
  <c r="L33" i="2"/>
  <c r="K33" i="2"/>
  <c r="L32" i="2"/>
  <c r="K32" i="2"/>
  <c r="L27" i="2"/>
  <c r="L29" i="2" s="1"/>
  <c r="L25" i="2"/>
  <c r="L19" i="2"/>
  <c r="L17" i="2"/>
  <c r="J6" i="1"/>
  <c r="K18" i="2"/>
  <c r="K17" i="2"/>
  <c r="S20" i="2"/>
  <c r="U15" i="2"/>
  <c r="U17" i="2" s="1"/>
  <c r="U33" i="2" s="1"/>
  <c r="T15" i="2"/>
  <c r="T17" i="2" s="1"/>
  <c r="T33" i="2" s="1"/>
  <c r="S15" i="2"/>
  <c r="S17" i="2" s="1"/>
  <c r="S33" i="2" s="1"/>
  <c r="R15" i="2"/>
  <c r="R17" i="2" s="1"/>
  <c r="R33" i="2" s="1"/>
  <c r="Q15" i="2"/>
  <c r="Q17" i="2" s="1"/>
  <c r="Q33" i="2" s="1"/>
  <c r="P15" i="2"/>
  <c r="P17" i="2" s="1"/>
  <c r="P19" i="2" s="1"/>
  <c r="P25" i="2" s="1"/>
  <c r="P27" i="2" s="1"/>
  <c r="P29" i="2" s="1"/>
  <c r="J15" i="2"/>
  <c r="J17" i="2" s="1"/>
  <c r="J19" i="2" s="1"/>
  <c r="J25" i="2" s="1"/>
  <c r="H17" i="2"/>
  <c r="H33" i="2" s="1"/>
  <c r="G17" i="2"/>
  <c r="G19" i="2" s="1"/>
  <c r="G25" i="2" s="1"/>
  <c r="F15" i="2"/>
  <c r="F17" i="2" s="1"/>
  <c r="F19" i="2" s="1"/>
  <c r="F25" i="2" s="1"/>
  <c r="E15" i="2"/>
  <c r="E17" i="2" s="1"/>
  <c r="E33" i="2" s="1"/>
  <c r="D15" i="2"/>
  <c r="D17" i="2" s="1"/>
  <c r="D33" i="2" s="1"/>
  <c r="C15" i="2"/>
  <c r="C17" i="2" s="1"/>
  <c r="C33" i="2" s="1"/>
  <c r="I15" i="2"/>
  <c r="I17" i="2" s="1"/>
  <c r="I19" i="2" s="1"/>
  <c r="I25" i="2" s="1"/>
  <c r="I35" i="2" s="1"/>
  <c r="J4" i="1"/>
  <c r="K19" i="2" l="1"/>
  <c r="K25" i="2" s="1"/>
  <c r="K27" i="2" s="1"/>
  <c r="K29" i="2" s="1"/>
  <c r="H19" i="2"/>
  <c r="H25" i="2" s="1"/>
  <c r="H35" i="2" s="1"/>
  <c r="F33" i="2"/>
  <c r="G33" i="2"/>
  <c r="Q19" i="2"/>
  <c r="Q25" i="2" s="1"/>
  <c r="Q35" i="2" s="1"/>
  <c r="R19" i="2"/>
  <c r="R25" i="2" s="1"/>
  <c r="R35" i="2" s="1"/>
  <c r="S19" i="2"/>
  <c r="S25" i="2" s="1"/>
  <c r="T19" i="2"/>
  <c r="T25" i="2" s="1"/>
  <c r="T35" i="2" s="1"/>
  <c r="U19" i="2"/>
  <c r="U25" i="2" s="1"/>
  <c r="U35" i="2" s="1"/>
  <c r="Q27" i="2"/>
  <c r="Q29" i="2" s="1"/>
  <c r="F34" i="2"/>
  <c r="I27" i="2"/>
  <c r="I29" i="2" s="1"/>
  <c r="G34" i="2"/>
  <c r="I34" i="2"/>
  <c r="J34" i="2"/>
  <c r="F27" i="2"/>
  <c r="F29" i="2" s="1"/>
  <c r="G27" i="2"/>
  <c r="G29" i="2" s="1"/>
  <c r="J27" i="2"/>
  <c r="J29" i="2" s="1"/>
  <c r="Q32" i="2"/>
  <c r="E19" i="2"/>
  <c r="R32" i="2"/>
  <c r="C19" i="2"/>
  <c r="S32" i="2"/>
  <c r="D19" i="2"/>
  <c r="U32" i="2"/>
  <c r="T32" i="2"/>
  <c r="J7" i="1"/>
  <c r="J32" i="2"/>
  <c r="F35" i="2"/>
  <c r="G35" i="2"/>
  <c r="J33" i="2"/>
  <c r="G32" i="2"/>
  <c r="I32" i="2"/>
  <c r="J35" i="2"/>
  <c r="H32" i="2"/>
  <c r="I33" i="2"/>
  <c r="U27" i="2" l="1"/>
  <c r="U29" i="2" s="1"/>
  <c r="T27" i="2"/>
  <c r="T29" i="2" s="1"/>
  <c r="R27" i="2"/>
  <c r="R29" i="2" s="1"/>
  <c r="H27" i="2"/>
  <c r="H29" i="2" s="1"/>
  <c r="H34" i="2"/>
  <c r="T34" i="2"/>
  <c r="S34" i="2"/>
  <c r="R34" i="2"/>
  <c r="Q34" i="2"/>
  <c r="U34" i="2"/>
  <c r="S27" i="2"/>
  <c r="S29" i="2" s="1"/>
  <c r="S35" i="2"/>
  <c r="D25" i="2"/>
  <c r="D34" i="2"/>
  <c r="C25" i="2"/>
  <c r="C34" i="2"/>
  <c r="E25" i="2"/>
  <c r="E34" i="2"/>
  <c r="E27" i="2" l="1"/>
  <c r="E29" i="2" s="1"/>
  <c r="E35" i="2"/>
  <c r="C27" i="2"/>
  <c r="C29" i="2" s="1"/>
  <c r="C35" i="2"/>
  <c r="D27" i="2"/>
  <c r="D29" i="2" s="1"/>
  <c r="D35" i="2"/>
</calcChain>
</file>

<file path=xl/sharedStrings.xml><?xml version="1.0" encoding="utf-8"?>
<sst xmlns="http://schemas.openxmlformats.org/spreadsheetml/2006/main" count="66" uniqueCount="62">
  <si>
    <t>PVH Corp</t>
  </si>
  <si>
    <t>numbers in mio USD</t>
  </si>
  <si>
    <t>Price</t>
  </si>
  <si>
    <t>Shares</t>
  </si>
  <si>
    <t>MC</t>
  </si>
  <si>
    <t>Cash</t>
  </si>
  <si>
    <t>Debt</t>
  </si>
  <si>
    <t>EV</t>
  </si>
  <si>
    <t>Q324</t>
  </si>
  <si>
    <t>PVH</t>
  </si>
  <si>
    <t>IR</t>
  </si>
  <si>
    <t>Main</t>
  </si>
  <si>
    <t>Q123</t>
  </si>
  <si>
    <t>Q223</t>
  </si>
  <si>
    <t>Q323</t>
  </si>
  <si>
    <t>Q423</t>
  </si>
  <si>
    <t>Q124</t>
  </si>
  <si>
    <t>Q224</t>
  </si>
  <si>
    <t>Q424</t>
  </si>
  <si>
    <t>Revenue</t>
  </si>
  <si>
    <t>Advertising and other</t>
  </si>
  <si>
    <t>COGS</t>
  </si>
  <si>
    <t>Gross Profit</t>
  </si>
  <si>
    <t>SGA</t>
  </si>
  <si>
    <t>Pension income</t>
  </si>
  <si>
    <t>Other gains</t>
  </si>
  <si>
    <t>Equity income of affiliates</t>
  </si>
  <si>
    <t>Operating Income</t>
  </si>
  <si>
    <t>Interest Income</t>
  </si>
  <si>
    <t>Interest Expense</t>
  </si>
  <si>
    <t>Pretax Income</t>
  </si>
  <si>
    <t>Tax Expense</t>
  </si>
  <si>
    <t>Net Income</t>
  </si>
  <si>
    <t>EPS</t>
  </si>
  <si>
    <t>Wholesale Revenue</t>
  </si>
  <si>
    <t>Retail Stores Revenue</t>
  </si>
  <si>
    <t>Ecommerce Revenue</t>
  </si>
  <si>
    <t>Revenue Growth</t>
  </si>
  <si>
    <t>Gross Margin</t>
  </si>
  <si>
    <t>Operating Margin</t>
  </si>
  <si>
    <t>Tax Rate</t>
  </si>
  <si>
    <t>Segments</t>
  </si>
  <si>
    <t>Tommy Hilfiger</t>
  </si>
  <si>
    <t>Calvin Klein</t>
  </si>
  <si>
    <t>FY19</t>
  </si>
  <si>
    <t>FY20</t>
  </si>
  <si>
    <t>FY21</t>
  </si>
  <si>
    <t>FY22</t>
  </si>
  <si>
    <t>FY23</t>
  </si>
  <si>
    <t>FY24</t>
  </si>
  <si>
    <t>Royalty Revenue</t>
  </si>
  <si>
    <t>Q125</t>
  </si>
  <si>
    <t>Q225</t>
  </si>
  <si>
    <t>Q325</t>
  </si>
  <si>
    <t>Q425</t>
  </si>
  <si>
    <t>Retail Sales</t>
  </si>
  <si>
    <t>EMEA Revenue</t>
  </si>
  <si>
    <t>Americas Revenue</t>
  </si>
  <si>
    <t>APAC Revenue</t>
  </si>
  <si>
    <t>Tommy Hilfiger Revenue</t>
  </si>
  <si>
    <t>Calvin Klein Revenue</t>
  </si>
  <si>
    <t>Heritage Brands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</si>
</sst>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5" formatCode="#,##0.0;\(#,##0.0\)"/>
    <numFmt numFmtId="166" formatCode="#,##0.00;\(#,##0.00\)"/>
  </numFmts>
  <fonts count="7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24">
    <xf numFmtId="0" fontId="0" fillId="0" borderId="0" xfId="0"/>
    <xf numFmtId="0" fontId="6" fillId="0" borderId="0" xfId="2" applyFont="1"/>
    <xf numFmtId="0" fontId="2" fillId="0" borderId="0" xfId="0" applyFont="1"/>
    <xf numFmtId="0" fontId="2" fillId="0" borderId="0" xfId="0" applyFont="1" applyAlignment="1">
      <alignment horizontal="right"/>
    </xf>
    <xf numFmtId="165" fontId="2" fillId="0" borderId="0" xfId="0" applyNumberFormat="1" applyFont="1"/>
    <xf numFmtId="0" fontId="5" fillId="0" borderId="0" xfId="0" applyFont="1"/>
    <xf numFmtId="165" fontId="5" fillId="0" borderId="0" xfId="0" applyNumberFormat="1" applyFont="1"/>
    <xf numFmtId="166" fontId="2" fillId="0" borderId="0" xfId="0" applyNumberFormat="1" applyFont="1"/>
    <xf numFmtId="164" fontId="2" fillId="0" borderId="0" xfId="0" applyNumberFormat="1" applyFont="1"/>
    <xf numFmtId="9" fontId="2" fillId="0" borderId="0" xfId="1" applyFont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1" fillId="0" borderId="0" xfId="0" applyFont="1" applyAlignment="1">
      <alignment horizontal="right"/>
    </xf>
    <xf numFmtId="164" fontId="5" fillId="0" borderId="0" xfId="0" applyNumberFormat="1" applyFont="1"/>
    <xf numFmtId="9" fontId="5" fillId="0" borderId="0" xfId="1" applyFont="1"/>
  </cellXfs>
  <cellStyles count="3">
    <cellStyle name="Hyperlink" xfId="2" builtinId="8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pvh.com/investors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0AF53-00DD-49E0-9789-00B0461E23A4}">
  <dimension ref="A1:K10"/>
  <sheetViews>
    <sheetView tabSelected="1" topLeftCell="C1" zoomScale="200" zoomScaleNormal="200" workbookViewId="0">
      <selection activeCell="J7" sqref="J7"/>
    </sheetView>
  </sheetViews>
  <sheetFormatPr defaultRowHeight="12.75" x14ac:dyDescent="0.2"/>
  <cols>
    <col min="1" max="1" width="3.85546875" style="2" customWidth="1"/>
    <col min="2" max="2" width="14.28515625" style="2" bestFit="1" customWidth="1"/>
    <col min="3" max="16384" width="9.140625" style="2"/>
  </cols>
  <sheetData>
    <row r="1" spans="1:11" x14ac:dyDescent="0.2">
      <c r="A1" s="5" t="s">
        <v>0</v>
      </c>
    </row>
    <row r="2" spans="1:11" x14ac:dyDescent="0.2">
      <c r="A2" s="2" t="s">
        <v>1</v>
      </c>
      <c r="I2" s="2" t="s">
        <v>2</v>
      </c>
      <c r="J2" s="7">
        <v>88.25</v>
      </c>
    </row>
    <row r="3" spans="1:11" x14ac:dyDescent="0.2">
      <c r="I3" s="2" t="s">
        <v>3</v>
      </c>
      <c r="J3" s="4">
        <v>48.119782000000001</v>
      </c>
      <c r="K3" s="21" t="s">
        <v>52</v>
      </c>
    </row>
    <row r="4" spans="1:11" x14ac:dyDescent="0.2">
      <c r="B4" s="2" t="s">
        <v>9</v>
      </c>
      <c r="I4" s="2" t="s">
        <v>4</v>
      </c>
      <c r="J4" s="4">
        <f>+J2*J3</f>
        <v>4246.5707615000001</v>
      </c>
    </row>
    <row r="5" spans="1:11" x14ac:dyDescent="0.2">
      <c r="B5" s="1" t="s">
        <v>10</v>
      </c>
      <c r="I5" s="2" t="s">
        <v>5</v>
      </c>
      <c r="J5" s="4">
        <v>248.8</v>
      </c>
      <c r="K5" s="21" t="s">
        <v>52</v>
      </c>
    </row>
    <row r="6" spans="1:11" x14ac:dyDescent="0.2">
      <c r="I6" s="2" t="s">
        <v>6</v>
      </c>
      <c r="J6" s="4">
        <f>0+2256</f>
        <v>2256</v>
      </c>
      <c r="K6" s="21" t="s">
        <v>52</v>
      </c>
    </row>
    <row r="7" spans="1:11" x14ac:dyDescent="0.2">
      <c r="B7" s="10" t="s">
        <v>41</v>
      </c>
      <c r="C7" s="11"/>
      <c r="D7" s="11"/>
      <c r="E7" s="12"/>
      <c r="I7" s="2" t="s">
        <v>7</v>
      </c>
      <c r="J7" s="4">
        <f>+J4-J5+J6</f>
        <v>6253.7707614999999</v>
      </c>
    </row>
    <row r="8" spans="1:11" x14ac:dyDescent="0.2">
      <c r="B8" s="13" t="s">
        <v>42</v>
      </c>
      <c r="C8" s="14"/>
      <c r="D8" s="14"/>
      <c r="E8" s="15"/>
    </row>
    <row r="9" spans="1:11" x14ac:dyDescent="0.2">
      <c r="B9" s="16" t="s">
        <v>43</v>
      </c>
      <c r="E9" s="17"/>
    </row>
    <row r="10" spans="1:11" x14ac:dyDescent="0.2">
      <c r="B10" s="18"/>
      <c r="C10" s="19"/>
      <c r="D10" s="19"/>
      <c r="E10" s="20"/>
    </row>
  </sheetData>
  <hyperlinks>
    <hyperlink ref="B5" r:id="rId1" xr:uid="{DC6072B6-9981-457D-A8F6-5F209F543F0D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290B7-A3DC-4D3A-A9CD-5D107CBCFC5C}">
  <dimension ref="A1:BU605"/>
  <sheetViews>
    <sheetView zoomScale="200" zoomScaleNormal="2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1" sqref="B1"/>
    </sheetView>
  </sheetViews>
  <sheetFormatPr defaultRowHeight="12.75" x14ac:dyDescent="0.2"/>
  <cols>
    <col min="1" max="1" width="5.42578125" style="2" bestFit="1" customWidth="1"/>
    <col min="2" max="2" width="27.28515625" style="2" customWidth="1"/>
    <col min="3" max="16384" width="9.140625" style="2"/>
  </cols>
  <sheetData>
    <row r="1" spans="1:73" x14ac:dyDescent="0.2">
      <c r="A1" s="1" t="s">
        <v>11</v>
      </c>
    </row>
    <row r="2" spans="1:73" x14ac:dyDescent="0.2">
      <c r="C2" s="3" t="s">
        <v>12</v>
      </c>
      <c r="D2" s="3" t="s">
        <v>13</v>
      </c>
      <c r="E2" s="3" t="s">
        <v>14</v>
      </c>
      <c r="F2" s="3" t="s">
        <v>15</v>
      </c>
      <c r="G2" s="3" t="s">
        <v>16</v>
      </c>
      <c r="H2" s="3" t="s">
        <v>17</v>
      </c>
      <c r="I2" s="3" t="s">
        <v>8</v>
      </c>
      <c r="J2" s="3" t="s">
        <v>18</v>
      </c>
      <c r="K2" s="3" t="s">
        <v>51</v>
      </c>
      <c r="L2" s="3" t="s">
        <v>52</v>
      </c>
      <c r="M2" s="3" t="s">
        <v>53</v>
      </c>
      <c r="N2" s="3" t="s">
        <v>54</v>
      </c>
      <c r="P2" s="3" t="s">
        <v>44</v>
      </c>
      <c r="Q2" s="3" t="s">
        <v>45</v>
      </c>
      <c r="R2" s="3" t="s">
        <v>46</v>
      </c>
      <c r="S2" s="3" t="s">
        <v>47</v>
      </c>
      <c r="T2" s="3" t="s">
        <v>48</v>
      </c>
      <c r="U2" s="3" t="s">
        <v>49</v>
      </c>
    </row>
    <row r="3" spans="1:73" x14ac:dyDescent="0.2">
      <c r="B3" s="2" t="s">
        <v>56</v>
      </c>
      <c r="C3" s="4"/>
      <c r="D3" s="4"/>
      <c r="E3" s="4"/>
      <c r="F3" s="4"/>
      <c r="G3" s="4">
        <v>882.9</v>
      </c>
      <c r="H3" s="4">
        <v>1014.2</v>
      </c>
      <c r="I3" s="4"/>
      <c r="J3" s="4"/>
      <c r="K3" s="4">
        <v>927.8</v>
      </c>
      <c r="L3" s="4">
        <v>1048.5</v>
      </c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</row>
    <row r="4" spans="1:73" x14ac:dyDescent="0.2">
      <c r="B4" s="2" t="s">
        <v>57</v>
      </c>
      <c r="C4" s="4"/>
      <c r="D4" s="4"/>
      <c r="E4" s="4"/>
      <c r="F4" s="4"/>
      <c r="G4" s="4">
        <v>569.20000000000005</v>
      </c>
      <c r="H4" s="4">
        <v>617.5</v>
      </c>
      <c r="I4" s="4"/>
      <c r="J4" s="4"/>
      <c r="K4" s="4">
        <v>608.4</v>
      </c>
      <c r="L4" s="4">
        <v>684</v>
      </c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</row>
    <row r="5" spans="1:73" x14ac:dyDescent="0.2">
      <c r="B5" s="2" t="s">
        <v>58</v>
      </c>
      <c r="C5" s="4"/>
      <c r="D5" s="4"/>
      <c r="E5" s="4"/>
      <c r="F5" s="4"/>
      <c r="G5" s="4">
        <v>402.5</v>
      </c>
      <c r="H5" s="4">
        <v>339.8</v>
      </c>
      <c r="I5" s="4"/>
      <c r="J5" s="4"/>
      <c r="K5" s="4">
        <v>351.7</v>
      </c>
      <c r="L5" s="4">
        <v>335.2</v>
      </c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</row>
    <row r="6" spans="1:73" x14ac:dyDescent="0.2">
      <c r="B6" s="2" t="s">
        <v>59</v>
      </c>
      <c r="C6" s="4"/>
      <c r="D6" s="4"/>
      <c r="E6" s="4"/>
      <c r="F6" s="4"/>
      <c r="G6" s="4">
        <v>1013.3</v>
      </c>
      <c r="H6" s="4">
        <v>1093.4000000000001</v>
      </c>
      <c r="I6" s="4"/>
      <c r="J6" s="4"/>
      <c r="K6" s="4">
        <v>1048.0999999999999</v>
      </c>
      <c r="L6" s="4">
        <v>1135.9000000000001</v>
      </c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</row>
    <row r="7" spans="1:73" x14ac:dyDescent="0.2">
      <c r="B7" s="2" t="s">
        <v>60</v>
      </c>
      <c r="C7" s="4"/>
      <c r="D7" s="4"/>
      <c r="E7" s="4"/>
      <c r="F7" s="4"/>
      <c r="G7" s="4">
        <v>886.8</v>
      </c>
      <c r="H7" s="4">
        <v>930.3</v>
      </c>
      <c r="I7" s="4"/>
      <c r="J7" s="4"/>
      <c r="K7" s="4">
        <v>886.1</v>
      </c>
      <c r="L7" s="4">
        <v>980</v>
      </c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</row>
    <row r="8" spans="1:73" x14ac:dyDescent="0.2">
      <c r="B8" s="2" t="s">
        <v>61</v>
      </c>
      <c r="C8" s="4"/>
      <c r="D8" s="4"/>
      <c r="E8" s="4"/>
      <c r="F8" s="4"/>
      <c r="G8" s="4">
        <v>51.8</v>
      </c>
      <c r="H8" s="4">
        <v>50.6</v>
      </c>
      <c r="I8" s="4"/>
      <c r="J8" s="4"/>
      <c r="K8" s="4">
        <v>49.4</v>
      </c>
      <c r="L8" s="4">
        <v>51.3</v>
      </c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</row>
    <row r="9" spans="1:73" x14ac:dyDescent="0.2">
      <c r="B9" s="2" t="s">
        <v>34</v>
      </c>
      <c r="C9" s="4"/>
      <c r="D9" s="4"/>
      <c r="E9" s="4">
        <v>1301.5999999999999</v>
      </c>
      <c r="F9" s="4"/>
      <c r="G9" s="4">
        <v>1008.7</v>
      </c>
      <c r="H9" s="4">
        <v>954.4</v>
      </c>
      <c r="I9" s="4">
        <v>1203.0999999999999</v>
      </c>
      <c r="J9" s="4"/>
      <c r="K9" s="4">
        <v>1071.3</v>
      </c>
      <c r="L9" s="4">
        <v>1013.1</v>
      </c>
      <c r="M9" s="4"/>
      <c r="N9" s="4"/>
      <c r="O9" s="4"/>
      <c r="P9" s="4"/>
      <c r="Q9" s="4"/>
      <c r="R9" s="4"/>
      <c r="S9" s="4">
        <v>4704</v>
      </c>
      <c r="T9" s="4">
        <v>4554.7</v>
      </c>
      <c r="U9" s="4">
        <v>4108.8</v>
      </c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</row>
    <row r="10" spans="1:73" x14ac:dyDescent="0.2">
      <c r="B10" s="2" t="s">
        <v>35</v>
      </c>
      <c r="C10" s="4"/>
      <c r="D10" s="4"/>
      <c r="E10" s="4">
        <v>754.7</v>
      </c>
      <c r="F10" s="4"/>
      <c r="G10" s="4">
        <v>697.5</v>
      </c>
      <c r="H10" s="4">
        <v>836.4</v>
      </c>
      <c r="I10" s="4">
        <v>760</v>
      </c>
      <c r="J10" s="4"/>
      <c r="K10" s="4">
        <v>663</v>
      </c>
      <c r="L10" s="4">
        <v>868</v>
      </c>
      <c r="M10" s="4"/>
      <c r="N10" s="4"/>
      <c r="O10" s="4"/>
      <c r="P10" s="4"/>
      <c r="Q10" s="4"/>
      <c r="R10" s="4"/>
      <c r="S10" s="4">
        <v>3118.2</v>
      </c>
      <c r="T10" s="4">
        <v>3399.8</v>
      </c>
      <c r="U10" s="4">
        <v>3348.9</v>
      </c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</row>
    <row r="11" spans="1:73" x14ac:dyDescent="0.2">
      <c r="B11" s="2" t="s">
        <v>36</v>
      </c>
      <c r="C11" s="4"/>
      <c r="D11" s="4"/>
      <c r="E11" s="4">
        <v>169.5</v>
      </c>
      <c r="F11" s="4"/>
      <c r="G11" s="4">
        <v>148.4</v>
      </c>
      <c r="H11" s="4">
        <v>180.7</v>
      </c>
      <c r="I11" s="4">
        <v>167.9</v>
      </c>
      <c r="J11" s="4"/>
      <c r="K11" s="4">
        <v>153.5</v>
      </c>
      <c r="L11" s="4">
        <v>186.6</v>
      </c>
      <c r="M11" s="4"/>
      <c r="N11" s="4"/>
      <c r="O11" s="4"/>
      <c r="P11" s="4"/>
      <c r="Q11" s="4"/>
      <c r="R11" s="4"/>
      <c r="S11" s="4">
        <v>722.7</v>
      </c>
      <c r="T11" s="4">
        <v>797.3</v>
      </c>
      <c r="U11" s="4">
        <v>745.4</v>
      </c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</row>
    <row r="12" spans="1:73" x14ac:dyDescent="0.2">
      <c r="B12" s="2" t="s">
        <v>55</v>
      </c>
      <c r="C12" s="4"/>
      <c r="D12" s="4"/>
      <c r="E12" s="4">
        <v>2225.8000000000002</v>
      </c>
      <c r="F12" s="4"/>
      <c r="G12" s="4">
        <v>845.9</v>
      </c>
      <c r="H12" s="4">
        <v>1017.1</v>
      </c>
      <c r="I12" s="4">
        <v>2131</v>
      </c>
      <c r="J12" s="4"/>
      <c r="K12" s="4">
        <v>816.5</v>
      </c>
      <c r="L12" s="4">
        <v>1054.5999999999999</v>
      </c>
      <c r="M12" s="4"/>
      <c r="N12" s="4"/>
      <c r="O12" s="4"/>
      <c r="P12" s="4"/>
      <c r="Q12" s="4"/>
      <c r="R12" s="4"/>
      <c r="S12" s="4">
        <v>8544.9</v>
      </c>
      <c r="T12" s="4">
        <v>8751.7999999999993</v>
      </c>
      <c r="U12" s="4">
        <v>8203.1</v>
      </c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</row>
    <row r="13" spans="1:73" x14ac:dyDescent="0.2">
      <c r="B13" s="2" t="s">
        <v>50</v>
      </c>
      <c r="C13" s="4"/>
      <c r="D13" s="4"/>
      <c r="E13" s="4">
        <v>108</v>
      </c>
      <c r="F13" s="4"/>
      <c r="G13" s="4">
        <v>97.3</v>
      </c>
      <c r="H13" s="4">
        <v>102.8</v>
      </c>
      <c r="I13" s="4">
        <v>97.9</v>
      </c>
      <c r="J13" s="4"/>
      <c r="K13" s="4">
        <v>95.8</v>
      </c>
      <c r="L13" s="4">
        <v>99.5</v>
      </c>
      <c r="M13" s="4"/>
      <c r="N13" s="4"/>
      <c r="O13" s="4"/>
      <c r="P13" s="4"/>
      <c r="Q13" s="4"/>
      <c r="R13" s="4"/>
      <c r="S13" s="4">
        <v>372</v>
      </c>
      <c r="T13" s="4">
        <v>368.2</v>
      </c>
      <c r="U13" s="4">
        <v>361.2</v>
      </c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</row>
    <row r="14" spans="1:73" x14ac:dyDescent="0.2">
      <c r="B14" s="2" t="s">
        <v>20</v>
      </c>
      <c r="C14" s="4"/>
      <c r="D14" s="4"/>
      <c r="E14" s="4">
        <v>29.1</v>
      </c>
      <c r="F14" s="4"/>
      <c r="G14" s="4">
        <v>0</v>
      </c>
      <c r="H14" s="4">
        <v>0</v>
      </c>
      <c r="I14" s="4">
        <v>26.2</v>
      </c>
      <c r="J14" s="4"/>
      <c r="K14" s="4">
        <v>0</v>
      </c>
      <c r="L14" s="4">
        <v>0</v>
      </c>
      <c r="M14" s="4"/>
      <c r="N14" s="4"/>
      <c r="O14" s="4"/>
      <c r="P14" s="4"/>
      <c r="Q14" s="4"/>
      <c r="R14" s="4"/>
      <c r="S14" s="4">
        <v>107.3</v>
      </c>
      <c r="T14" s="4">
        <v>97.7</v>
      </c>
      <c r="U14" s="4">
        <v>88.6</v>
      </c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</row>
    <row r="15" spans="1:73" x14ac:dyDescent="0.2">
      <c r="B15" s="5" t="s">
        <v>19</v>
      </c>
      <c r="C15" s="6">
        <f t="shared" ref="C15:H15" si="0">+SUM(C12:C14)</f>
        <v>0</v>
      </c>
      <c r="D15" s="6">
        <f t="shared" si="0"/>
        <v>0</v>
      </c>
      <c r="E15" s="6">
        <f t="shared" si="0"/>
        <v>2362.9</v>
      </c>
      <c r="F15" s="6">
        <f t="shared" si="0"/>
        <v>0</v>
      </c>
      <c r="G15" s="6">
        <v>1951.9</v>
      </c>
      <c r="H15" s="6">
        <v>2074.3000000000002</v>
      </c>
      <c r="I15" s="6">
        <f>+SUM(I12:I14)</f>
        <v>2255.1</v>
      </c>
      <c r="J15" s="6">
        <f t="shared" ref="J15:U15" si="1">+SUM(J12:J14)</f>
        <v>0</v>
      </c>
      <c r="K15" s="6">
        <v>1983.6</v>
      </c>
      <c r="L15" s="6">
        <v>2167.1999999999998</v>
      </c>
      <c r="M15" s="6"/>
      <c r="N15" s="6"/>
      <c r="O15" s="4"/>
      <c r="P15" s="6">
        <f t="shared" si="1"/>
        <v>0</v>
      </c>
      <c r="Q15" s="6">
        <f t="shared" si="1"/>
        <v>0</v>
      </c>
      <c r="R15" s="6">
        <f t="shared" si="1"/>
        <v>0</v>
      </c>
      <c r="S15" s="6">
        <f t="shared" si="1"/>
        <v>9024.1999999999989</v>
      </c>
      <c r="T15" s="6">
        <f t="shared" si="1"/>
        <v>9217.7000000000007</v>
      </c>
      <c r="U15" s="6">
        <f t="shared" si="1"/>
        <v>8652.9000000000015</v>
      </c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</row>
    <row r="16" spans="1:73" x14ac:dyDescent="0.2">
      <c r="B16" s="2" t="s">
        <v>21</v>
      </c>
      <c r="C16" s="4"/>
      <c r="D16" s="4"/>
      <c r="E16" s="4">
        <v>1023.5</v>
      </c>
      <c r="F16" s="4"/>
      <c r="G16" s="4">
        <v>753.2</v>
      </c>
      <c r="H16" s="4">
        <v>828.4</v>
      </c>
      <c r="I16" s="4">
        <v>938.5</v>
      </c>
      <c r="J16" s="4"/>
      <c r="K16" s="4">
        <v>821.9</v>
      </c>
      <c r="L16" s="4">
        <v>916.4</v>
      </c>
      <c r="M16" s="4"/>
      <c r="N16" s="4"/>
      <c r="O16" s="4"/>
      <c r="P16" s="4"/>
      <c r="Q16" s="4"/>
      <c r="R16" s="4"/>
      <c r="S16" s="4">
        <v>3901.3</v>
      </c>
      <c r="T16" s="4">
        <v>3854.5</v>
      </c>
      <c r="U16" s="4">
        <v>3510.4</v>
      </c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</row>
    <row r="17" spans="2:73" x14ac:dyDescent="0.2">
      <c r="B17" s="2" t="s">
        <v>22</v>
      </c>
      <c r="C17" s="4">
        <f t="shared" ref="C17:H17" si="2">+C15-C16</f>
        <v>0</v>
      </c>
      <c r="D17" s="4">
        <f t="shared" si="2"/>
        <v>0</v>
      </c>
      <c r="E17" s="4">
        <f t="shared" si="2"/>
        <v>1339.4</v>
      </c>
      <c r="F17" s="4">
        <f t="shared" si="2"/>
        <v>0</v>
      </c>
      <c r="G17" s="4">
        <f t="shared" si="2"/>
        <v>1198.7</v>
      </c>
      <c r="H17" s="4">
        <f t="shared" si="2"/>
        <v>1245.9000000000001</v>
      </c>
      <c r="I17" s="4">
        <f>+I15-I16</f>
        <v>1316.6</v>
      </c>
      <c r="J17" s="4">
        <f>+J15-J16</f>
        <v>0</v>
      </c>
      <c r="K17" s="4">
        <f>+K15-K16</f>
        <v>1161.6999999999998</v>
      </c>
      <c r="L17" s="4">
        <f>+L15-L16</f>
        <v>1250.7999999999997</v>
      </c>
      <c r="M17" s="4"/>
      <c r="N17" s="4"/>
      <c r="O17" s="4"/>
      <c r="P17" s="4">
        <f t="shared" ref="P17:T17" si="3">+P15-P16</f>
        <v>0</v>
      </c>
      <c r="Q17" s="4">
        <f t="shared" si="3"/>
        <v>0</v>
      </c>
      <c r="R17" s="4">
        <f t="shared" si="3"/>
        <v>0</v>
      </c>
      <c r="S17" s="4">
        <f t="shared" si="3"/>
        <v>5122.8999999999987</v>
      </c>
      <c r="T17" s="4">
        <f t="shared" si="3"/>
        <v>5363.2000000000007</v>
      </c>
      <c r="U17" s="4">
        <f>+U15-U16</f>
        <v>5142.5000000000018</v>
      </c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</row>
    <row r="18" spans="2:73" x14ac:dyDescent="0.2">
      <c r="B18" s="2" t="s">
        <v>23</v>
      </c>
      <c r="C18" s="4"/>
      <c r="D18" s="4"/>
      <c r="E18" s="4">
        <v>1123.8</v>
      </c>
      <c r="F18" s="4"/>
      <c r="G18" s="4">
        <v>1017.3</v>
      </c>
      <c r="H18" s="4">
        <v>1083.3</v>
      </c>
      <c r="I18" s="4">
        <v>1154</v>
      </c>
      <c r="J18" s="4"/>
      <c r="K18" s="4">
        <f>1023.9+479.5</f>
        <v>1503.4</v>
      </c>
      <c r="L18" s="4">
        <v>1128.9000000000001</v>
      </c>
      <c r="M18" s="4"/>
      <c r="N18" s="4"/>
      <c r="O18" s="4"/>
      <c r="P18" s="4"/>
      <c r="Q18" s="4"/>
      <c r="R18" s="4"/>
      <c r="S18" s="4">
        <v>4377.3999999999996</v>
      </c>
      <c r="T18" s="4">
        <v>4542.6000000000004</v>
      </c>
      <c r="U18" s="4">
        <v>4411.3</v>
      </c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</row>
    <row r="19" spans="2:73" x14ac:dyDescent="0.2">
      <c r="B19" s="2" t="s">
        <v>27</v>
      </c>
      <c r="C19" s="4">
        <f t="shared" ref="C19:D19" si="4">+C17-C18</f>
        <v>0</v>
      </c>
      <c r="D19" s="4">
        <f t="shared" si="4"/>
        <v>0</v>
      </c>
      <c r="E19" s="4">
        <f>+E17-E18</f>
        <v>215.60000000000014</v>
      </c>
      <c r="F19" s="4">
        <f t="shared" ref="F19:I19" si="5">+F17-F18</f>
        <v>0</v>
      </c>
      <c r="G19" s="4">
        <f t="shared" si="5"/>
        <v>181.40000000000009</v>
      </c>
      <c r="H19" s="4">
        <f t="shared" si="5"/>
        <v>162.60000000000014</v>
      </c>
      <c r="I19" s="4">
        <f t="shared" si="5"/>
        <v>162.59999999999991</v>
      </c>
      <c r="J19" s="4">
        <f>+J17-J18</f>
        <v>0</v>
      </c>
      <c r="K19" s="4">
        <f>+K17-K18</f>
        <v>-341.70000000000027</v>
      </c>
      <c r="L19" s="4">
        <f>+L17-L18</f>
        <v>121.89999999999964</v>
      </c>
      <c r="M19" s="4"/>
      <c r="N19" s="4"/>
      <c r="O19" s="4"/>
      <c r="P19" s="4">
        <f t="shared" ref="P19" si="6">+P17-P18</f>
        <v>0</v>
      </c>
      <c r="Q19" s="4">
        <f t="shared" ref="Q19" si="7">+Q17-Q18</f>
        <v>0</v>
      </c>
      <c r="R19" s="4">
        <f t="shared" ref="R19" si="8">+R17-R18</f>
        <v>0</v>
      </c>
      <c r="S19" s="4">
        <f t="shared" ref="S19" si="9">+S17-S18</f>
        <v>745.49999999999909</v>
      </c>
      <c r="T19" s="4">
        <f t="shared" ref="T19" si="10">+T17-T18</f>
        <v>820.60000000000036</v>
      </c>
      <c r="U19" s="4">
        <f t="shared" ref="U19" si="11">+U17-U18</f>
        <v>731.20000000000164</v>
      </c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</row>
    <row r="20" spans="2:73" x14ac:dyDescent="0.2">
      <c r="B20" s="2" t="s">
        <v>24</v>
      </c>
      <c r="C20" s="4"/>
      <c r="D20" s="4"/>
      <c r="E20" s="4">
        <v>0.5</v>
      </c>
      <c r="F20" s="4"/>
      <c r="G20" s="4">
        <v>0.5</v>
      </c>
      <c r="H20" s="4">
        <v>0.4</v>
      </c>
      <c r="I20" s="4">
        <v>0.4</v>
      </c>
      <c r="J20" s="4"/>
      <c r="K20" s="4">
        <v>-1</v>
      </c>
      <c r="L20" s="4">
        <v>-0.9</v>
      </c>
      <c r="M20" s="4"/>
      <c r="N20" s="4"/>
      <c r="O20" s="4"/>
      <c r="P20" s="4"/>
      <c r="Q20" s="4"/>
      <c r="R20" s="4"/>
      <c r="S20" s="4">
        <f>91.9-417.1</f>
        <v>-325.20000000000005</v>
      </c>
      <c r="T20" s="4">
        <v>47.2</v>
      </c>
      <c r="U20" s="4">
        <v>-26.6</v>
      </c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</row>
    <row r="21" spans="2:73" x14ac:dyDescent="0.2">
      <c r="B21" s="2" t="s">
        <v>25</v>
      </c>
      <c r="C21" s="4"/>
      <c r="D21" s="4"/>
      <c r="E21" s="4">
        <v>0</v>
      </c>
      <c r="F21" s="4"/>
      <c r="G21" s="4">
        <v>10</v>
      </c>
      <c r="H21" s="4">
        <v>0</v>
      </c>
      <c r="I21" s="4">
        <v>9.5</v>
      </c>
      <c r="J21" s="4"/>
      <c r="K21" s="4">
        <v>0</v>
      </c>
      <c r="L21" s="4">
        <v>0</v>
      </c>
      <c r="M21" s="4"/>
      <c r="N21" s="4"/>
      <c r="O21" s="4"/>
      <c r="P21" s="4"/>
      <c r="Q21" s="4"/>
      <c r="R21" s="4"/>
      <c r="S21" s="4">
        <v>0</v>
      </c>
      <c r="T21" s="4">
        <v>15.3</v>
      </c>
      <c r="U21" s="4">
        <v>19.5</v>
      </c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</row>
    <row r="22" spans="2:73" x14ac:dyDescent="0.2">
      <c r="B22" s="2" t="s">
        <v>26</v>
      </c>
      <c r="C22" s="4"/>
      <c r="D22" s="4"/>
      <c r="E22" s="4">
        <v>13.7</v>
      </c>
      <c r="F22" s="4"/>
      <c r="G22" s="4">
        <v>13.2</v>
      </c>
      <c r="H22" s="4">
        <v>10.9</v>
      </c>
      <c r="I22" s="4">
        <v>10.6</v>
      </c>
      <c r="J22" s="4"/>
      <c r="K22" s="4">
        <v>10.5</v>
      </c>
      <c r="L22" s="4">
        <v>12.2</v>
      </c>
      <c r="M22" s="4"/>
      <c r="N22" s="4"/>
      <c r="O22" s="4"/>
      <c r="P22" s="4"/>
      <c r="Q22" s="4"/>
      <c r="R22" s="4"/>
      <c r="S22" s="4">
        <v>50.4</v>
      </c>
      <c r="T22" s="4">
        <v>45.7</v>
      </c>
      <c r="U22" s="4">
        <v>48.2</v>
      </c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</row>
    <row r="23" spans="2:73" x14ac:dyDescent="0.2">
      <c r="B23" s="2" t="s">
        <v>29</v>
      </c>
      <c r="C23" s="4"/>
      <c r="D23" s="4"/>
      <c r="E23" s="4">
        <v>24.3</v>
      </c>
      <c r="F23" s="4"/>
      <c r="G23" s="4">
        <v>23.3</v>
      </c>
      <c r="H23" s="4">
        <v>22.8</v>
      </c>
      <c r="I23" s="4">
        <v>23</v>
      </c>
      <c r="J23" s="4"/>
      <c r="K23" s="4">
        <v>22.4</v>
      </c>
      <c r="L23" s="4">
        <v>25.8</v>
      </c>
      <c r="M23" s="4"/>
      <c r="N23" s="4"/>
      <c r="O23" s="4"/>
      <c r="P23" s="4"/>
      <c r="Q23" s="4"/>
      <c r="R23" s="4"/>
      <c r="S23" s="4">
        <v>89.6</v>
      </c>
      <c r="T23" s="4">
        <v>99.3</v>
      </c>
      <c r="U23" s="4">
        <v>89.8</v>
      </c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</row>
    <row r="24" spans="2:73" x14ac:dyDescent="0.2">
      <c r="B24" s="2" t="s">
        <v>28</v>
      </c>
      <c r="C24" s="4"/>
      <c r="D24" s="4"/>
      <c r="E24" s="4">
        <v>2.1</v>
      </c>
      <c r="F24" s="4"/>
      <c r="G24" s="4">
        <v>5.6</v>
      </c>
      <c r="H24" s="4">
        <v>3.7</v>
      </c>
      <c r="I24" s="4">
        <v>6.9</v>
      </c>
      <c r="J24" s="4"/>
      <c r="K24" s="4">
        <v>5</v>
      </c>
      <c r="L24" s="4">
        <v>3.8</v>
      </c>
      <c r="M24" s="4"/>
      <c r="N24" s="4"/>
      <c r="O24" s="4"/>
      <c r="P24" s="4"/>
      <c r="Q24" s="4"/>
      <c r="R24" s="4"/>
      <c r="S24" s="4">
        <v>7.1</v>
      </c>
      <c r="T24" s="4">
        <v>11.5</v>
      </c>
      <c r="U24" s="4">
        <v>23.2</v>
      </c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</row>
    <row r="25" spans="2:73" x14ac:dyDescent="0.2">
      <c r="B25" s="2" t="s">
        <v>30</v>
      </c>
      <c r="C25" s="4">
        <f t="shared" ref="C25:H25" si="12">+C19+SUM(C20:C22)-C23+C24</f>
        <v>0</v>
      </c>
      <c r="D25" s="4">
        <f t="shared" si="12"/>
        <v>0</v>
      </c>
      <c r="E25" s="4">
        <f t="shared" si="12"/>
        <v>207.60000000000011</v>
      </c>
      <c r="F25" s="4">
        <f t="shared" si="12"/>
        <v>0</v>
      </c>
      <c r="G25" s="4">
        <f t="shared" si="12"/>
        <v>187.40000000000006</v>
      </c>
      <c r="H25" s="4">
        <f t="shared" si="12"/>
        <v>154.80000000000013</v>
      </c>
      <c r="I25" s="4">
        <f>+I19+SUM(I20:I22)-I23+I24</f>
        <v>166.99999999999991</v>
      </c>
      <c r="J25" s="4">
        <f t="shared" ref="J25:L25" si="13">+J19+SUM(J20:J22)-J23+J24</f>
        <v>0</v>
      </c>
      <c r="K25" s="4">
        <f t="shared" si="13"/>
        <v>-349.60000000000025</v>
      </c>
      <c r="L25" s="4">
        <f t="shared" si="13"/>
        <v>111.19999999999965</v>
      </c>
      <c r="M25" s="4"/>
      <c r="N25" s="4"/>
      <c r="O25" s="4"/>
      <c r="P25" s="4">
        <f t="shared" ref="P25" si="14">+P19+SUM(P20:P22)-P23+P24</f>
        <v>0</v>
      </c>
      <c r="Q25" s="4">
        <f t="shared" ref="Q25" si="15">+Q19+SUM(Q20:Q22)-Q23+Q24</f>
        <v>0</v>
      </c>
      <c r="R25" s="4">
        <f t="shared" ref="R25" si="16">+R19+SUM(R20:R22)-R23+R24</f>
        <v>0</v>
      </c>
      <c r="S25" s="4">
        <f t="shared" ref="S25" si="17">+S19+SUM(S20:S22)-S23+S24</f>
        <v>388.19999999999902</v>
      </c>
      <c r="T25" s="4">
        <f t="shared" ref="T25" si="18">+T19+SUM(T20:T22)-T23+T24</f>
        <v>841.00000000000045</v>
      </c>
      <c r="U25" s="4">
        <f t="shared" ref="U25" si="19">+U19+SUM(U20:U22)-U23+U24</f>
        <v>705.70000000000175</v>
      </c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</row>
    <row r="26" spans="2:73" x14ac:dyDescent="0.2">
      <c r="B26" s="2" t="s">
        <v>31</v>
      </c>
      <c r="C26" s="4"/>
      <c r="D26" s="4"/>
      <c r="E26" s="4">
        <v>46</v>
      </c>
      <c r="F26" s="4"/>
      <c r="G26" s="4">
        <v>36</v>
      </c>
      <c r="H26" s="4">
        <v>-3.2</v>
      </c>
      <c r="I26" s="4">
        <v>35.1</v>
      </c>
      <c r="J26" s="4"/>
      <c r="K26" s="4">
        <v>-304.8</v>
      </c>
      <c r="L26" s="4">
        <v>-113</v>
      </c>
      <c r="M26" s="4"/>
      <c r="N26" s="4"/>
      <c r="O26" s="4"/>
      <c r="P26" s="4"/>
      <c r="Q26" s="4"/>
      <c r="R26" s="4"/>
      <c r="S26" s="4">
        <v>187.8</v>
      </c>
      <c r="T26" s="4">
        <v>117.4</v>
      </c>
      <c r="U26" s="4">
        <v>107.2</v>
      </c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</row>
    <row r="27" spans="2:73" x14ac:dyDescent="0.2">
      <c r="B27" s="2" t="s">
        <v>32</v>
      </c>
      <c r="C27" s="4">
        <f t="shared" ref="C27:H27" si="20">+C25-C26</f>
        <v>0</v>
      </c>
      <c r="D27" s="4">
        <f t="shared" si="20"/>
        <v>0</v>
      </c>
      <c r="E27" s="4">
        <f t="shared" si="20"/>
        <v>161.60000000000011</v>
      </c>
      <c r="F27" s="4">
        <f t="shared" si="20"/>
        <v>0</v>
      </c>
      <c r="G27" s="4">
        <f t="shared" si="20"/>
        <v>151.40000000000006</v>
      </c>
      <c r="H27" s="4">
        <f t="shared" si="20"/>
        <v>158.00000000000011</v>
      </c>
      <c r="I27" s="4">
        <f>+I25-I26</f>
        <v>131.89999999999992</v>
      </c>
      <c r="J27" s="4">
        <f t="shared" ref="J27:L27" si="21">+J25-J26</f>
        <v>0</v>
      </c>
      <c r="K27" s="4">
        <f t="shared" si="21"/>
        <v>-44.800000000000239</v>
      </c>
      <c r="L27" s="4">
        <f t="shared" si="21"/>
        <v>224.19999999999965</v>
      </c>
      <c r="M27" s="4"/>
      <c r="N27" s="4"/>
      <c r="O27" s="4"/>
      <c r="P27" s="4">
        <f t="shared" ref="P27:S27" si="22">+P25-P26</f>
        <v>0</v>
      </c>
      <c r="Q27" s="4">
        <f t="shared" si="22"/>
        <v>0</v>
      </c>
      <c r="R27" s="4">
        <f t="shared" si="22"/>
        <v>0</v>
      </c>
      <c r="S27" s="4">
        <f t="shared" si="22"/>
        <v>200.39999999999901</v>
      </c>
      <c r="T27" s="4">
        <f>+T25-T26</f>
        <v>723.60000000000048</v>
      </c>
      <c r="U27" s="4">
        <f t="shared" ref="U27" si="23">+U25-U26</f>
        <v>598.50000000000171</v>
      </c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</row>
    <row r="28" spans="2:73" x14ac:dyDescent="0.2"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</row>
    <row r="29" spans="2:73" x14ac:dyDescent="0.2">
      <c r="B29" s="2" t="s">
        <v>33</v>
      </c>
      <c r="C29" s="7" t="e">
        <f t="shared" ref="C29:D29" si="24">+C27/C30</f>
        <v>#DIV/0!</v>
      </c>
      <c r="D29" s="7" t="e">
        <f t="shared" si="24"/>
        <v>#DIV/0!</v>
      </c>
      <c r="E29" s="7">
        <f>+E27/E30</f>
        <v>2.6799336650082939</v>
      </c>
      <c r="F29" s="7" t="e">
        <f t="shared" ref="F29:L29" si="25">+F27/F30</f>
        <v>#DIV/0!</v>
      </c>
      <c r="G29" s="7">
        <f t="shared" si="25"/>
        <v>2.5924657534246585</v>
      </c>
      <c r="H29" s="7">
        <f t="shared" si="25"/>
        <v>2.7964601769911526</v>
      </c>
      <c r="I29" s="7">
        <f t="shared" si="25"/>
        <v>2.3637992831541204</v>
      </c>
      <c r="J29" s="7" t="e">
        <f t="shared" si="25"/>
        <v>#DIV/0!</v>
      </c>
      <c r="K29" s="7">
        <f t="shared" si="25"/>
        <v>-0.8767123287671279</v>
      </c>
      <c r="L29" s="7">
        <f t="shared" si="25"/>
        <v>4.6611226611226533</v>
      </c>
      <c r="M29" s="8"/>
      <c r="N29" s="8"/>
      <c r="O29" s="8"/>
      <c r="P29" s="7" t="e">
        <f t="shared" ref="P29:U29" si="26">+P27/P30</f>
        <v>#DIV/0!</v>
      </c>
      <c r="Q29" s="7" t="e">
        <f t="shared" si="26"/>
        <v>#DIV/0!</v>
      </c>
      <c r="R29" s="7" t="e">
        <f t="shared" si="26"/>
        <v>#DIV/0!</v>
      </c>
      <c r="S29" s="7">
        <f t="shared" si="26"/>
        <v>3.0502283105022681</v>
      </c>
      <c r="T29" s="7">
        <f t="shared" si="26"/>
        <v>11.86229508196722</v>
      </c>
      <c r="U29" s="7">
        <f t="shared" si="26"/>
        <v>10.68750000000003</v>
      </c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</row>
    <row r="30" spans="2:73" x14ac:dyDescent="0.2">
      <c r="B30" s="2" t="s">
        <v>3</v>
      </c>
      <c r="C30" s="8"/>
      <c r="D30" s="8"/>
      <c r="E30" s="8">
        <v>60.3</v>
      </c>
      <c r="F30" s="8"/>
      <c r="G30" s="8">
        <v>58.4</v>
      </c>
      <c r="H30" s="8">
        <v>56.5</v>
      </c>
      <c r="I30" s="8">
        <v>55.8</v>
      </c>
      <c r="J30" s="8"/>
      <c r="K30" s="8">
        <v>51.1</v>
      </c>
      <c r="L30" s="8">
        <v>48.1</v>
      </c>
      <c r="M30" s="8"/>
      <c r="N30" s="8"/>
      <c r="O30" s="8"/>
      <c r="P30" s="8"/>
      <c r="Q30" s="8"/>
      <c r="R30" s="8"/>
      <c r="S30" s="8">
        <v>65.7</v>
      </c>
      <c r="T30" s="8">
        <v>61</v>
      </c>
      <c r="U30" s="8">
        <v>56</v>
      </c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</row>
    <row r="31" spans="2:73" x14ac:dyDescent="0.2"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</row>
    <row r="32" spans="2:73" x14ac:dyDescent="0.2">
      <c r="B32" s="5" t="s">
        <v>37</v>
      </c>
      <c r="C32" s="22"/>
      <c r="D32" s="22"/>
      <c r="E32" s="22"/>
      <c r="F32" s="22"/>
      <c r="G32" s="23" t="e">
        <f>+G15/C15-1</f>
        <v>#DIV/0!</v>
      </c>
      <c r="H32" s="23" t="e">
        <f>+H15/D15-1</f>
        <v>#DIV/0!</v>
      </c>
      <c r="I32" s="23">
        <f>+I15/E15-1</f>
        <v>-4.5621905285877618E-2</v>
      </c>
      <c r="J32" s="23" t="e">
        <f>+J15/F15-1</f>
        <v>#DIV/0!</v>
      </c>
      <c r="K32" s="23">
        <f t="shared" ref="K32:L32" si="27">+K15/G15-1</f>
        <v>1.6240586095598974E-2</v>
      </c>
      <c r="L32" s="23">
        <f t="shared" si="27"/>
        <v>4.478619293255548E-2</v>
      </c>
      <c r="M32" s="9"/>
      <c r="N32" s="9"/>
      <c r="O32" s="8"/>
      <c r="P32" s="8"/>
      <c r="Q32" s="9" t="e">
        <f>+Q15/P15-1</f>
        <v>#DIV/0!</v>
      </c>
      <c r="R32" s="9" t="e">
        <f>+R15/Q15-1</f>
        <v>#DIV/0!</v>
      </c>
      <c r="S32" s="9" t="e">
        <f>+S15/R15-1</f>
        <v>#DIV/0!</v>
      </c>
      <c r="T32" s="9">
        <f>+T15/S15-1</f>
        <v>2.1442343919682916E-2</v>
      </c>
      <c r="U32" s="9">
        <f>+U15/T15-1</f>
        <v>-6.127341961660715E-2</v>
      </c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</row>
    <row r="33" spans="2:47" x14ac:dyDescent="0.2">
      <c r="B33" s="2" t="s">
        <v>38</v>
      </c>
      <c r="C33" s="9" t="e">
        <f t="shared" ref="C33:I33" si="28">+C17/C15</f>
        <v>#DIV/0!</v>
      </c>
      <c r="D33" s="9" t="e">
        <f t="shared" si="28"/>
        <v>#DIV/0!</v>
      </c>
      <c r="E33" s="9">
        <f t="shared" si="28"/>
        <v>0.56684582504549497</v>
      </c>
      <c r="F33" s="9" t="e">
        <f t="shared" si="28"/>
        <v>#DIV/0!</v>
      </c>
      <c r="G33" s="9">
        <f t="shared" si="28"/>
        <v>0.61411957579794041</v>
      </c>
      <c r="H33" s="9">
        <f t="shared" si="28"/>
        <v>0.60063635925372416</v>
      </c>
      <c r="I33" s="9">
        <f t="shared" si="28"/>
        <v>0.58383220256307922</v>
      </c>
      <c r="J33" s="9" t="e">
        <f>+J17/J15</f>
        <v>#DIV/0!</v>
      </c>
      <c r="K33" s="9">
        <f t="shared" ref="K33:L33" si="29">+K17/K15</f>
        <v>0.58565234926396448</v>
      </c>
      <c r="L33" s="9">
        <f t="shared" si="29"/>
        <v>0.5771502399409375</v>
      </c>
      <c r="M33" s="9"/>
      <c r="N33" s="9"/>
      <c r="O33" s="8"/>
      <c r="P33" s="8"/>
      <c r="Q33" s="9" t="e">
        <f t="shared" ref="Q33:U33" si="30">+Q17/Q15</f>
        <v>#DIV/0!</v>
      </c>
      <c r="R33" s="9" t="e">
        <f t="shared" si="30"/>
        <v>#DIV/0!</v>
      </c>
      <c r="S33" s="9">
        <f t="shared" si="30"/>
        <v>0.56768467010926171</v>
      </c>
      <c r="T33" s="9">
        <f t="shared" si="30"/>
        <v>0.58183711771917079</v>
      </c>
      <c r="U33" s="9">
        <f t="shared" si="30"/>
        <v>0.59430942227461325</v>
      </c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</row>
    <row r="34" spans="2:47" x14ac:dyDescent="0.2">
      <c r="B34" s="2" t="s">
        <v>39</v>
      </c>
      <c r="C34" s="9" t="e">
        <f t="shared" ref="C34:D34" si="31">+C19/C15</f>
        <v>#DIV/0!</v>
      </c>
      <c r="D34" s="9" t="e">
        <f t="shared" si="31"/>
        <v>#DIV/0!</v>
      </c>
      <c r="E34" s="9">
        <f>+E19/E15</f>
        <v>9.1243810571755096E-2</v>
      </c>
      <c r="F34" s="9" t="e">
        <f t="shared" ref="F34:J34" si="32">+F19/F15</f>
        <v>#DIV/0!</v>
      </c>
      <c r="G34" s="9">
        <f t="shared" si="32"/>
        <v>9.2935088887750442E-2</v>
      </c>
      <c r="H34" s="9">
        <f t="shared" si="32"/>
        <v>7.8387889890565554E-2</v>
      </c>
      <c r="I34" s="9">
        <f t="shared" si="32"/>
        <v>7.2103232672608722E-2</v>
      </c>
      <c r="J34" s="9" t="e">
        <f t="shared" si="32"/>
        <v>#DIV/0!</v>
      </c>
      <c r="K34" s="9">
        <f t="shared" ref="K34:L34" si="33">+K19/K15</f>
        <v>-0.17226255293405943</v>
      </c>
      <c r="L34" s="9">
        <f t="shared" si="33"/>
        <v>5.6247692875599692E-2</v>
      </c>
      <c r="M34" s="9"/>
      <c r="N34" s="9"/>
      <c r="O34" s="8"/>
      <c r="P34" s="8"/>
      <c r="Q34" s="9" t="e">
        <f t="shared" ref="Q34:U34" si="34">+Q19/Q15</f>
        <v>#DIV/0!</v>
      </c>
      <c r="R34" s="9" t="e">
        <f t="shared" si="34"/>
        <v>#DIV/0!</v>
      </c>
      <c r="S34" s="9">
        <f t="shared" si="34"/>
        <v>8.26112009928857E-2</v>
      </c>
      <c r="T34" s="9">
        <f t="shared" si="34"/>
        <v>8.9024377013788722E-2</v>
      </c>
      <c r="U34" s="9">
        <f t="shared" si="34"/>
        <v>8.4503461267320959E-2</v>
      </c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</row>
    <row r="35" spans="2:47" x14ac:dyDescent="0.2">
      <c r="B35" s="2" t="s">
        <v>40</v>
      </c>
      <c r="C35" s="9" t="e">
        <f t="shared" ref="C35:H35" si="35">+C26/C25</f>
        <v>#DIV/0!</v>
      </c>
      <c r="D35" s="9" t="e">
        <f t="shared" si="35"/>
        <v>#DIV/0!</v>
      </c>
      <c r="E35" s="9">
        <f t="shared" si="35"/>
        <v>0.22157996146435441</v>
      </c>
      <c r="F35" s="9" t="e">
        <f t="shared" si="35"/>
        <v>#DIV/0!</v>
      </c>
      <c r="G35" s="9">
        <f t="shared" si="35"/>
        <v>0.19210245464247591</v>
      </c>
      <c r="H35" s="9">
        <f t="shared" si="35"/>
        <v>-2.0671834625322981E-2</v>
      </c>
      <c r="I35" s="9">
        <f>+I26/I25</f>
        <v>0.21017964071856299</v>
      </c>
      <c r="J35" s="9" t="e">
        <f t="shared" ref="J35:L35" si="36">+J26/J25</f>
        <v>#DIV/0!</v>
      </c>
      <c r="K35" s="9">
        <f t="shared" si="36"/>
        <v>0.87185354691075456</v>
      </c>
      <c r="L35" s="9">
        <f t="shared" si="36"/>
        <v>-1.0161870503597155</v>
      </c>
      <c r="M35" s="9"/>
      <c r="N35" s="9"/>
      <c r="O35" s="8"/>
      <c r="P35" s="8"/>
      <c r="Q35" s="9" t="e">
        <f t="shared" ref="Q35:U35" si="37">+Q26/Q25</f>
        <v>#DIV/0!</v>
      </c>
      <c r="R35" s="9" t="e">
        <f t="shared" si="37"/>
        <v>#DIV/0!</v>
      </c>
      <c r="S35" s="9">
        <f t="shared" si="37"/>
        <v>0.48377125193199505</v>
      </c>
      <c r="T35" s="9">
        <f t="shared" si="37"/>
        <v>0.13959571938168841</v>
      </c>
      <c r="U35" s="9">
        <f t="shared" si="37"/>
        <v>0.15190590902649814</v>
      </c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</row>
    <row r="36" spans="2:47" x14ac:dyDescent="0.2"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</row>
    <row r="37" spans="2:47" x14ac:dyDescent="0.2"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</row>
    <row r="38" spans="2:47" x14ac:dyDescent="0.2"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</row>
    <row r="39" spans="2:47" x14ac:dyDescent="0.2"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</row>
    <row r="40" spans="2:47" x14ac:dyDescent="0.2"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</row>
    <row r="41" spans="2:47" x14ac:dyDescent="0.2"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</row>
    <row r="42" spans="2:47" x14ac:dyDescent="0.2"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</row>
    <row r="43" spans="2:47" x14ac:dyDescent="0.2"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</row>
    <row r="44" spans="2:47" x14ac:dyDescent="0.2"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</row>
    <row r="45" spans="2:47" x14ac:dyDescent="0.2"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</row>
    <row r="46" spans="2:47" x14ac:dyDescent="0.2"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</row>
    <row r="47" spans="2:47" x14ac:dyDescent="0.2"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</row>
    <row r="48" spans="2:47" x14ac:dyDescent="0.2"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</row>
    <row r="49" spans="3:47" x14ac:dyDescent="0.2"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</row>
    <row r="50" spans="3:47" x14ac:dyDescent="0.2"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</row>
    <row r="51" spans="3:47" x14ac:dyDescent="0.2"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</row>
    <row r="52" spans="3:47" x14ac:dyDescent="0.2"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</row>
    <row r="53" spans="3:47" x14ac:dyDescent="0.2"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</row>
    <row r="54" spans="3:47" x14ac:dyDescent="0.2"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</row>
    <row r="55" spans="3:47" x14ac:dyDescent="0.2"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</row>
    <row r="56" spans="3:47" x14ac:dyDescent="0.2"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</row>
    <row r="57" spans="3:47" x14ac:dyDescent="0.2"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</row>
    <row r="58" spans="3:47" x14ac:dyDescent="0.2"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</row>
    <row r="59" spans="3:47" x14ac:dyDescent="0.2"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8"/>
    </row>
    <row r="60" spans="3:47" x14ac:dyDescent="0.2"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</row>
    <row r="61" spans="3:47" x14ac:dyDescent="0.2"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</row>
    <row r="62" spans="3:47" x14ac:dyDescent="0.2"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</row>
    <row r="63" spans="3:47" x14ac:dyDescent="0.2"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</row>
    <row r="64" spans="3:47" x14ac:dyDescent="0.2"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</row>
    <row r="65" spans="3:47" x14ac:dyDescent="0.2"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</row>
    <row r="66" spans="3:47" x14ac:dyDescent="0.2"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  <c r="AP66" s="8"/>
      <c r="AQ66" s="8"/>
      <c r="AR66" s="8"/>
      <c r="AS66" s="8"/>
      <c r="AT66" s="8"/>
      <c r="AU66" s="8"/>
    </row>
    <row r="67" spans="3:47" x14ac:dyDescent="0.2"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</row>
    <row r="68" spans="3:47" x14ac:dyDescent="0.2"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  <c r="AP68" s="8"/>
      <c r="AQ68" s="8"/>
      <c r="AR68" s="8"/>
      <c r="AS68" s="8"/>
      <c r="AT68" s="8"/>
      <c r="AU68" s="8"/>
    </row>
    <row r="69" spans="3:47" x14ac:dyDescent="0.2"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</row>
    <row r="70" spans="3:47" x14ac:dyDescent="0.2"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  <c r="AT70" s="8"/>
      <c r="AU70" s="8"/>
    </row>
    <row r="71" spans="3:47" x14ac:dyDescent="0.2"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</row>
    <row r="72" spans="3:47" x14ac:dyDescent="0.2"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  <c r="AN72" s="8"/>
      <c r="AO72" s="8"/>
      <c r="AP72" s="8"/>
      <c r="AQ72" s="8"/>
      <c r="AR72" s="8"/>
      <c r="AS72" s="8"/>
      <c r="AT72" s="8"/>
      <c r="AU72" s="8"/>
    </row>
    <row r="73" spans="3:47" x14ac:dyDescent="0.2"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  <c r="AN73" s="8"/>
      <c r="AO73" s="8"/>
      <c r="AP73" s="8"/>
      <c r="AQ73" s="8"/>
      <c r="AR73" s="8"/>
      <c r="AS73" s="8"/>
      <c r="AT73" s="8"/>
      <c r="AU73" s="8"/>
    </row>
    <row r="74" spans="3:47" x14ac:dyDescent="0.2"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  <c r="AP74" s="8"/>
      <c r="AQ74" s="8"/>
      <c r="AR74" s="8"/>
      <c r="AS74" s="8"/>
      <c r="AT74" s="8"/>
      <c r="AU74" s="8"/>
    </row>
    <row r="75" spans="3:47" x14ac:dyDescent="0.2"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  <c r="AP75" s="8"/>
      <c r="AQ75" s="8"/>
      <c r="AR75" s="8"/>
      <c r="AS75" s="8"/>
      <c r="AT75" s="8"/>
      <c r="AU75" s="8"/>
    </row>
    <row r="76" spans="3:47" x14ac:dyDescent="0.2"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8"/>
      <c r="AP76" s="8"/>
      <c r="AQ76" s="8"/>
      <c r="AR76" s="8"/>
      <c r="AS76" s="8"/>
      <c r="AT76" s="8"/>
      <c r="AU76" s="8"/>
    </row>
    <row r="77" spans="3:47" x14ac:dyDescent="0.2"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  <c r="AN77" s="8"/>
      <c r="AO77" s="8"/>
      <c r="AP77" s="8"/>
      <c r="AQ77" s="8"/>
      <c r="AR77" s="8"/>
      <c r="AS77" s="8"/>
      <c r="AT77" s="8"/>
      <c r="AU77" s="8"/>
    </row>
    <row r="78" spans="3:47" x14ac:dyDescent="0.2"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  <c r="AN78" s="8"/>
      <c r="AO78" s="8"/>
      <c r="AP78" s="8"/>
      <c r="AQ78" s="8"/>
      <c r="AR78" s="8"/>
      <c r="AS78" s="8"/>
      <c r="AT78" s="8"/>
      <c r="AU78" s="8"/>
    </row>
    <row r="79" spans="3:47" x14ac:dyDescent="0.2"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  <c r="AN79" s="8"/>
      <c r="AO79" s="8"/>
      <c r="AP79" s="8"/>
      <c r="AQ79" s="8"/>
      <c r="AR79" s="8"/>
      <c r="AS79" s="8"/>
      <c r="AT79" s="8"/>
      <c r="AU79" s="8"/>
    </row>
    <row r="80" spans="3:47" x14ac:dyDescent="0.2"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8"/>
      <c r="AP80" s="8"/>
      <c r="AQ80" s="8"/>
      <c r="AR80" s="8"/>
      <c r="AS80" s="8"/>
      <c r="AT80" s="8"/>
      <c r="AU80" s="8"/>
    </row>
    <row r="81" spans="3:47" x14ac:dyDescent="0.2"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  <c r="AN81" s="8"/>
      <c r="AO81" s="8"/>
      <c r="AP81" s="8"/>
      <c r="AQ81" s="8"/>
      <c r="AR81" s="8"/>
      <c r="AS81" s="8"/>
      <c r="AT81" s="8"/>
      <c r="AU81" s="8"/>
    </row>
    <row r="82" spans="3:47" x14ac:dyDescent="0.2"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  <c r="AT82" s="8"/>
      <c r="AU82" s="8"/>
    </row>
    <row r="83" spans="3:47" x14ac:dyDescent="0.2"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8"/>
    </row>
    <row r="84" spans="3:47" x14ac:dyDescent="0.2"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8"/>
      <c r="AN84" s="8"/>
      <c r="AO84" s="8"/>
      <c r="AP84" s="8"/>
      <c r="AQ84" s="8"/>
      <c r="AR84" s="8"/>
      <c r="AS84" s="8"/>
      <c r="AT84" s="8"/>
      <c r="AU84" s="8"/>
    </row>
    <row r="85" spans="3:47" x14ac:dyDescent="0.2"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  <c r="AN85" s="8"/>
      <c r="AO85" s="8"/>
      <c r="AP85" s="8"/>
      <c r="AQ85" s="8"/>
      <c r="AR85" s="8"/>
      <c r="AS85" s="8"/>
      <c r="AT85" s="8"/>
      <c r="AU85" s="8"/>
    </row>
    <row r="86" spans="3:47" x14ac:dyDescent="0.2"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  <c r="AN86" s="8"/>
      <c r="AO86" s="8"/>
      <c r="AP86" s="8"/>
      <c r="AQ86" s="8"/>
      <c r="AR86" s="8"/>
      <c r="AS86" s="8"/>
      <c r="AT86" s="8"/>
      <c r="AU86" s="8"/>
    </row>
    <row r="87" spans="3:47" x14ac:dyDescent="0.2"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  <c r="AN87" s="8"/>
      <c r="AO87" s="8"/>
      <c r="AP87" s="8"/>
      <c r="AQ87" s="8"/>
      <c r="AR87" s="8"/>
      <c r="AS87" s="8"/>
      <c r="AT87" s="8"/>
      <c r="AU87" s="8"/>
    </row>
    <row r="88" spans="3:47" x14ac:dyDescent="0.2"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  <c r="AN88" s="8"/>
      <c r="AO88" s="8"/>
      <c r="AP88" s="8"/>
      <c r="AQ88" s="8"/>
      <c r="AR88" s="8"/>
      <c r="AS88" s="8"/>
      <c r="AT88" s="8"/>
      <c r="AU88" s="8"/>
    </row>
    <row r="89" spans="3:47" x14ac:dyDescent="0.2"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8"/>
      <c r="AO89" s="8"/>
      <c r="AP89" s="8"/>
      <c r="AQ89" s="8"/>
      <c r="AR89" s="8"/>
      <c r="AS89" s="8"/>
      <c r="AT89" s="8"/>
      <c r="AU89" s="8"/>
    </row>
    <row r="90" spans="3:47" x14ac:dyDescent="0.2"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8"/>
      <c r="AO90" s="8"/>
      <c r="AP90" s="8"/>
      <c r="AQ90" s="8"/>
      <c r="AR90" s="8"/>
      <c r="AS90" s="8"/>
      <c r="AT90" s="8"/>
      <c r="AU90" s="8"/>
    </row>
    <row r="91" spans="3:47" x14ac:dyDescent="0.2"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8"/>
      <c r="AO91" s="8"/>
      <c r="AP91" s="8"/>
      <c r="AQ91" s="8"/>
      <c r="AR91" s="8"/>
      <c r="AS91" s="8"/>
      <c r="AT91" s="8"/>
      <c r="AU91" s="8"/>
    </row>
    <row r="92" spans="3:47" x14ac:dyDescent="0.2"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8"/>
      <c r="AO92" s="8"/>
      <c r="AP92" s="8"/>
      <c r="AQ92" s="8"/>
      <c r="AR92" s="8"/>
      <c r="AS92" s="8"/>
      <c r="AT92" s="8"/>
      <c r="AU92" s="8"/>
    </row>
    <row r="93" spans="3:47" x14ac:dyDescent="0.2"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8"/>
      <c r="AO93" s="8"/>
      <c r="AP93" s="8"/>
      <c r="AQ93" s="8"/>
      <c r="AR93" s="8"/>
      <c r="AS93" s="8"/>
      <c r="AT93" s="8"/>
      <c r="AU93" s="8"/>
    </row>
    <row r="94" spans="3:47" x14ac:dyDescent="0.2"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8"/>
      <c r="AO94" s="8"/>
      <c r="AP94" s="8"/>
      <c r="AQ94" s="8"/>
      <c r="AR94" s="8"/>
      <c r="AS94" s="8"/>
      <c r="AT94" s="8"/>
      <c r="AU94" s="8"/>
    </row>
    <row r="95" spans="3:47" x14ac:dyDescent="0.2"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8"/>
      <c r="AO95" s="8"/>
      <c r="AP95" s="8"/>
      <c r="AQ95" s="8"/>
      <c r="AR95" s="8"/>
      <c r="AS95" s="8"/>
      <c r="AT95" s="8"/>
      <c r="AU95" s="8"/>
    </row>
    <row r="96" spans="3:47" x14ac:dyDescent="0.2"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8"/>
      <c r="AO96" s="8"/>
      <c r="AP96" s="8"/>
      <c r="AQ96" s="8"/>
      <c r="AR96" s="8"/>
      <c r="AS96" s="8"/>
      <c r="AT96" s="8"/>
      <c r="AU96" s="8"/>
    </row>
    <row r="97" spans="3:47" x14ac:dyDescent="0.2"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  <c r="AN97" s="8"/>
      <c r="AO97" s="8"/>
      <c r="AP97" s="8"/>
      <c r="AQ97" s="8"/>
      <c r="AR97" s="8"/>
      <c r="AS97" s="8"/>
      <c r="AT97" s="8"/>
      <c r="AU97" s="8"/>
    </row>
    <row r="98" spans="3:47" x14ac:dyDescent="0.2"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  <c r="AN98" s="8"/>
      <c r="AO98" s="8"/>
      <c r="AP98" s="8"/>
      <c r="AQ98" s="8"/>
      <c r="AR98" s="8"/>
      <c r="AS98" s="8"/>
      <c r="AT98" s="8"/>
      <c r="AU98" s="8"/>
    </row>
    <row r="99" spans="3:47" x14ac:dyDescent="0.2"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  <c r="AN99" s="8"/>
      <c r="AO99" s="8"/>
      <c r="AP99" s="8"/>
      <c r="AQ99" s="8"/>
      <c r="AR99" s="8"/>
      <c r="AS99" s="8"/>
      <c r="AT99" s="8"/>
      <c r="AU99" s="8"/>
    </row>
    <row r="100" spans="3:47" x14ac:dyDescent="0.2"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8"/>
      <c r="AQ100" s="8"/>
      <c r="AR100" s="8"/>
      <c r="AS100" s="8"/>
      <c r="AT100" s="8"/>
      <c r="AU100" s="8"/>
    </row>
    <row r="101" spans="3:47" x14ac:dyDescent="0.2"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8"/>
      <c r="AQ101" s="8"/>
      <c r="AR101" s="8"/>
      <c r="AS101" s="8"/>
      <c r="AT101" s="8"/>
      <c r="AU101" s="8"/>
    </row>
    <row r="102" spans="3:47" x14ac:dyDescent="0.2"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8"/>
      <c r="AQ102" s="8"/>
      <c r="AR102" s="8"/>
      <c r="AS102" s="8"/>
      <c r="AT102" s="8"/>
      <c r="AU102" s="8"/>
    </row>
    <row r="103" spans="3:47" x14ac:dyDescent="0.2"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8"/>
      <c r="AQ103" s="8"/>
      <c r="AR103" s="8"/>
      <c r="AS103" s="8"/>
      <c r="AT103" s="8"/>
      <c r="AU103" s="8"/>
    </row>
    <row r="104" spans="3:47" x14ac:dyDescent="0.2"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8"/>
      <c r="AQ104" s="8"/>
      <c r="AR104" s="8"/>
      <c r="AS104" s="8"/>
      <c r="AT104" s="8"/>
      <c r="AU104" s="8"/>
    </row>
    <row r="105" spans="3:47" x14ac:dyDescent="0.2"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8"/>
      <c r="AQ105" s="8"/>
      <c r="AR105" s="8"/>
      <c r="AS105" s="8"/>
      <c r="AT105" s="8"/>
      <c r="AU105" s="8"/>
    </row>
    <row r="106" spans="3:47" x14ac:dyDescent="0.2"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8"/>
      <c r="AQ106" s="8"/>
      <c r="AR106" s="8"/>
      <c r="AS106" s="8"/>
      <c r="AT106" s="8"/>
      <c r="AU106" s="8"/>
    </row>
    <row r="107" spans="3:47" x14ac:dyDescent="0.2"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8"/>
      <c r="AQ107" s="8"/>
      <c r="AR107" s="8"/>
      <c r="AS107" s="8"/>
      <c r="AT107" s="8"/>
      <c r="AU107" s="8"/>
    </row>
    <row r="108" spans="3:47" x14ac:dyDescent="0.2"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8"/>
      <c r="AQ108" s="8"/>
      <c r="AR108" s="8"/>
      <c r="AS108" s="8"/>
      <c r="AT108" s="8"/>
      <c r="AU108" s="8"/>
    </row>
    <row r="109" spans="3:47" x14ac:dyDescent="0.2"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8"/>
      <c r="AQ109" s="8"/>
      <c r="AR109" s="8"/>
      <c r="AS109" s="8"/>
      <c r="AT109" s="8"/>
      <c r="AU109" s="8"/>
    </row>
    <row r="110" spans="3:47" x14ac:dyDescent="0.2"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8"/>
      <c r="AQ110" s="8"/>
      <c r="AR110" s="8"/>
      <c r="AS110" s="8"/>
      <c r="AT110" s="8"/>
      <c r="AU110" s="8"/>
    </row>
    <row r="111" spans="3:47" x14ac:dyDescent="0.2"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8"/>
      <c r="AQ111" s="8"/>
      <c r="AR111" s="8"/>
      <c r="AS111" s="8"/>
      <c r="AT111" s="8"/>
      <c r="AU111" s="8"/>
    </row>
    <row r="112" spans="3:47" x14ac:dyDescent="0.2"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8"/>
      <c r="AQ112" s="8"/>
      <c r="AR112" s="8"/>
      <c r="AS112" s="8"/>
      <c r="AT112" s="8"/>
      <c r="AU112" s="8"/>
    </row>
    <row r="113" spans="3:47" x14ac:dyDescent="0.2"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8"/>
      <c r="AQ113" s="8"/>
      <c r="AR113" s="8"/>
      <c r="AS113" s="8"/>
      <c r="AT113" s="8"/>
      <c r="AU113" s="8"/>
    </row>
    <row r="114" spans="3:47" x14ac:dyDescent="0.2"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8"/>
      <c r="AQ114" s="8"/>
      <c r="AR114" s="8"/>
      <c r="AS114" s="8"/>
      <c r="AT114" s="8"/>
      <c r="AU114" s="8"/>
    </row>
    <row r="115" spans="3:47" x14ac:dyDescent="0.2"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8"/>
      <c r="AQ115" s="8"/>
      <c r="AR115" s="8"/>
      <c r="AS115" s="8"/>
      <c r="AT115" s="8"/>
      <c r="AU115" s="8"/>
    </row>
    <row r="116" spans="3:47" x14ac:dyDescent="0.2"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8"/>
      <c r="AQ116" s="8"/>
      <c r="AR116" s="8"/>
      <c r="AS116" s="8"/>
      <c r="AT116" s="8"/>
      <c r="AU116" s="8"/>
    </row>
    <row r="117" spans="3:47" x14ac:dyDescent="0.2"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8"/>
      <c r="AQ117" s="8"/>
      <c r="AR117" s="8"/>
      <c r="AS117" s="8"/>
      <c r="AT117" s="8"/>
      <c r="AU117" s="8"/>
    </row>
    <row r="118" spans="3:47" x14ac:dyDescent="0.2"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8"/>
      <c r="AQ118" s="8"/>
      <c r="AR118" s="8"/>
      <c r="AS118" s="8"/>
      <c r="AT118" s="8"/>
      <c r="AU118" s="8"/>
    </row>
    <row r="119" spans="3:47" x14ac:dyDescent="0.2"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8"/>
      <c r="AQ119" s="8"/>
      <c r="AR119" s="8"/>
      <c r="AS119" s="8"/>
      <c r="AT119" s="8"/>
      <c r="AU119" s="8"/>
    </row>
    <row r="120" spans="3:47" x14ac:dyDescent="0.2"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8"/>
      <c r="AQ120" s="8"/>
      <c r="AR120" s="8"/>
      <c r="AS120" s="8"/>
      <c r="AT120" s="8"/>
      <c r="AU120" s="8"/>
    </row>
    <row r="121" spans="3:47" x14ac:dyDescent="0.2"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8"/>
      <c r="AQ121" s="8"/>
      <c r="AR121" s="8"/>
      <c r="AS121" s="8"/>
      <c r="AT121" s="8"/>
      <c r="AU121" s="8"/>
    </row>
    <row r="122" spans="3:47" x14ac:dyDescent="0.2"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8"/>
      <c r="AQ122" s="8"/>
      <c r="AR122" s="8"/>
      <c r="AS122" s="8"/>
      <c r="AT122" s="8"/>
      <c r="AU122" s="8"/>
    </row>
    <row r="123" spans="3:47" x14ac:dyDescent="0.2"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8"/>
      <c r="AQ123" s="8"/>
      <c r="AR123" s="8"/>
      <c r="AS123" s="8"/>
      <c r="AT123" s="8"/>
      <c r="AU123" s="8"/>
    </row>
    <row r="124" spans="3:47" x14ac:dyDescent="0.2"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8"/>
      <c r="AQ124" s="8"/>
      <c r="AR124" s="8"/>
      <c r="AS124" s="8"/>
      <c r="AT124" s="8"/>
      <c r="AU124" s="8"/>
    </row>
    <row r="125" spans="3:47" x14ac:dyDescent="0.2"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8"/>
      <c r="AQ125" s="8"/>
      <c r="AR125" s="8"/>
      <c r="AS125" s="8"/>
      <c r="AT125" s="8"/>
      <c r="AU125" s="8"/>
    </row>
    <row r="126" spans="3:47" x14ac:dyDescent="0.2"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8"/>
      <c r="AQ126" s="8"/>
      <c r="AR126" s="8"/>
      <c r="AS126" s="8"/>
      <c r="AT126" s="8"/>
      <c r="AU126" s="8"/>
    </row>
    <row r="127" spans="3:47" x14ac:dyDescent="0.2"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8"/>
      <c r="AQ127" s="8"/>
      <c r="AR127" s="8"/>
      <c r="AS127" s="8"/>
      <c r="AT127" s="8"/>
      <c r="AU127" s="8"/>
    </row>
    <row r="128" spans="3:47" x14ac:dyDescent="0.2"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8"/>
      <c r="AQ128" s="8"/>
      <c r="AR128" s="8"/>
      <c r="AS128" s="8"/>
      <c r="AT128" s="8"/>
      <c r="AU128" s="8"/>
    </row>
    <row r="129" spans="3:47" x14ac:dyDescent="0.2"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8"/>
      <c r="AQ129" s="8"/>
      <c r="AR129" s="8"/>
      <c r="AS129" s="8"/>
      <c r="AT129" s="8"/>
      <c r="AU129" s="8"/>
    </row>
    <row r="130" spans="3:47" x14ac:dyDescent="0.2"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8"/>
      <c r="AQ130" s="8"/>
      <c r="AR130" s="8"/>
      <c r="AS130" s="8"/>
      <c r="AT130" s="8"/>
      <c r="AU130" s="8"/>
    </row>
    <row r="131" spans="3:47" x14ac:dyDescent="0.2"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  <c r="AM131" s="8"/>
      <c r="AN131" s="8"/>
      <c r="AO131" s="8"/>
      <c r="AP131" s="8"/>
      <c r="AQ131" s="8"/>
      <c r="AR131" s="8"/>
      <c r="AS131" s="8"/>
      <c r="AT131" s="8"/>
      <c r="AU131" s="8"/>
    </row>
    <row r="132" spans="3:47" x14ac:dyDescent="0.2"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  <c r="AM132" s="8"/>
      <c r="AN132" s="8"/>
      <c r="AO132" s="8"/>
      <c r="AP132" s="8"/>
      <c r="AQ132" s="8"/>
      <c r="AR132" s="8"/>
      <c r="AS132" s="8"/>
      <c r="AT132" s="8"/>
      <c r="AU132" s="8"/>
    </row>
    <row r="133" spans="3:47" x14ac:dyDescent="0.2"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  <c r="AM133" s="8"/>
      <c r="AN133" s="8"/>
      <c r="AO133" s="8"/>
      <c r="AP133" s="8"/>
      <c r="AQ133" s="8"/>
      <c r="AR133" s="8"/>
      <c r="AS133" s="8"/>
      <c r="AT133" s="8"/>
      <c r="AU133" s="8"/>
    </row>
    <row r="134" spans="3:47" x14ac:dyDescent="0.2"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  <c r="AM134" s="8"/>
      <c r="AN134" s="8"/>
      <c r="AO134" s="8"/>
      <c r="AP134" s="8"/>
      <c r="AQ134" s="8"/>
      <c r="AR134" s="8"/>
      <c r="AS134" s="8"/>
      <c r="AT134" s="8"/>
      <c r="AU134" s="8"/>
    </row>
    <row r="135" spans="3:47" x14ac:dyDescent="0.2"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  <c r="AM135" s="8"/>
      <c r="AN135" s="8"/>
      <c r="AO135" s="8"/>
      <c r="AP135" s="8"/>
      <c r="AQ135" s="8"/>
      <c r="AR135" s="8"/>
      <c r="AS135" s="8"/>
      <c r="AT135" s="8"/>
      <c r="AU135" s="8"/>
    </row>
    <row r="136" spans="3:47" x14ac:dyDescent="0.2"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  <c r="AM136" s="8"/>
      <c r="AN136" s="8"/>
      <c r="AO136" s="8"/>
      <c r="AP136" s="8"/>
      <c r="AQ136" s="8"/>
      <c r="AR136" s="8"/>
      <c r="AS136" s="8"/>
      <c r="AT136" s="8"/>
      <c r="AU136" s="8"/>
    </row>
    <row r="137" spans="3:47" x14ac:dyDescent="0.2"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  <c r="AM137" s="8"/>
      <c r="AN137" s="8"/>
      <c r="AO137" s="8"/>
      <c r="AP137" s="8"/>
      <c r="AQ137" s="8"/>
      <c r="AR137" s="8"/>
      <c r="AS137" s="8"/>
      <c r="AT137" s="8"/>
      <c r="AU137" s="8"/>
    </row>
    <row r="138" spans="3:47" x14ac:dyDescent="0.2"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  <c r="AM138" s="8"/>
      <c r="AN138" s="8"/>
      <c r="AO138" s="8"/>
      <c r="AP138" s="8"/>
      <c r="AQ138" s="8"/>
      <c r="AR138" s="8"/>
      <c r="AS138" s="8"/>
      <c r="AT138" s="8"/>
      <c r="AU138" s="8"/>
    </row>
    <row r="139" spans="3:47" x14ac:dyDescent="0.2"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  <c r="AM139" s="8"/>
      <c r="AN139" s="8"/>
      <c r="AO139" s="8"/>
      <c r="AP139" s="8"/>
      <c r="AQ139" s="8"/>
      <c r="AR139" s="8"/>
      <c r="AS139" s="8"/>
      <c r="AT139" s="8"/>
      <c r="AU139" s="8"/>
    </row>
    <row r="140" spans="3:47" x14ac:dyDescent="0.2"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  <c r="AM140" s="8"/>
      <c r="AN140" s="8"/>
      <c r="AO140" s="8"/>
      <c r="AP140" s="8"/>
      <c r="AQ140" s="8"/>
      <c r="AR140" s="8"/>
      <c r="AS140" s="8"/>
      <c r="AT140" s="8"/>
      <c r="AU140" s="8"/>
    </row>
    <row r="141" spans="3:47" x14ac:dyDescent="0.2"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  <c r="AM141" s="8"/>
      <c r="AN141" s="8"/>
      <c r="AO141" s="8"/>
      <c r="AP141" s="8"/>
      <c r="AQ141" s="8"/>
      <c r="AR141" s="8"/>
      <c r="AS141" s="8"/>
      <c r="AT141" s="8"/>
      <c r="AU141" s="8"/>
    </row>
    <row r="142" spans="3:47" x14ac:dyDescent="0.2"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  <c r="AM142" s="8"/>
      <c r="AN142" s="8"/>
      <c r="AO142" s="8"/>
      <c r="AP142" s="8"/>
      <c r="AQ142" s="8"/>
      <c r="AR142" s="8"/>
      <c r="AS142" s="8"/>
      <c r="AT142" s="8"/>
      <c r="AU142" s="8"/>
    </row>
    <row r="143" spans="3:47" x14ac:dyDescent="0.2"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  <c r="AM143" s="8"/>
      <c r="AN143" s="8"/>
      <c r="AO143" s="8"/>
      <c r="AP143" s="8"/>
      <c r="AQ143" s="8"/>
      <c r="AR143" s="8"/>
      <c r="AS143" s="8"/>
      <c r="AT143" s="8"/>
      <c r="AU143" s="8"/>
    </row>
    <row r="144" spans="3:47" x14ac:dyDescent="0.2"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  <c r="AM144" s="8"/>
      <c r="AN144" s="8"/>
      <c r="AO144" s="8"/>
      <c r="AP144" s="8"/>
      <c r="AQ144" s="8"/>
      <c r="AR144" s="8"/>
      <c r="AS144" s="8"/>
      <c r="AT144" s="8"/>
      <c r="AU144" s="8"/>
    </row>
    <row r="145" spans="3:47" x14ac:dyDescent="0.2"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  <c r="AM145" s="8"/>
      <c r="AN145" s="8"/>
      <c r="AO145" s="8"/>
      <c r="AP145" s="8"/>
      <c r="AQ145" s="8"/>
      <c r="AR145" s="8"/>
      <c r="AS145" s="8"/>
      <c r="AT145" s="8"/>
      <c r="AU145" s="8"/>
    </row>
    <row r="146" spans="3:47" x14ac:dyDescent="0.2"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  <c r="AM146" s="8"/>
      <c r="AN146" s="8"/>
      <c r="AO146" s="8"/>
      <c r="AP146" s="8"/>
      <c r="AQ146" s="8"/>
      <c r="AR146" s="8"/>
      <c r="AS146" s="8"/>
      <c r="AT146" s="8"/>
      <c r="AU146" s="8"/>
    </row>
    <row r="147" spans="3:47" x14ac:dyDescent="0.2"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  <c r="AM147" s="8"/>
      <c r="AN147" s="8"/>
      <c r="AO147" s="8"/>
      <c r="AP147" s="8"/>
      <c r="AQ147" s="8"/>
      <c r="AR147" s="8"/>
      <c r="AS147" s="8"/>
      <c r="AT147" s="8"/>
      <c r="AU147" s="8"/>
    </row>
    <row r="148" spans="3:47" x14ac:dyDescent="0.2"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  <c r="AM148" s="8"/>
      <c r="AN148" s="8"/>
      <c r="AO148" s="8"/>
      <c r="AP148" s="8"/>
      <c r="AQ148" s="8"/>
      <c r="AR148" s="8"/>
      <c r="AS148" s="8"/>
      <c r="AT148" s="8"/>
      <c r="AU148" s="8"/>
    </row>
    <row r="149" spans="3:47" x14ac:dyDescent="0.2"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  <c r="AM149" s="8"/>
      <c r="AN149" s="8"/>
      <c r="AO149" s="8"/>
      <c r="AP149" s="8"/>
      <c r="AQ149" s="8"/>
      <c r="AR149" s="8"/>
      <c r="AS149" s="8"/>
      <c r="AT149" s="8"/>
      <c r="AU149" s="8"/>
    </row>
    <row r="150" spans="3:47" x14ac:dyDescent="0.2"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  <c r="AM150" s="8"/>
      <c r="AN150" s="8"/>
      <c r="AO150" s="8"/>
      <c r="AP150" s="8"/>
      <c r="AQ150" s="8"/>
      <c r="AR150" s="8"/>
      <c r="AS150" s="8"/>
      <c r="AT150" s="8"/>
      <c r="AU150" s="8"/>
    </row>
    <row r="151" spans="3:47" x14ac:dyDescent="0.2"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  <c r="AM151" s="8"/>
      <c r="AN151" s="8"/>
      <c r="AO151" s="8"/>
      <c r="AP151" s="8"/>
      <c r="AQ151" s="8"/>
      <c r="AR151" s="8"/>
      <c r="AS151" s="8"/>
      <c r="AT151" s="8"/>
      <c r="AU151" s="8"/>
    </row>
    <row r="152" spans="3:47" x14ac:dyDescent="0.2"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  <c r="AM152" s="8"/>
      <c r="AN152" s="8"/>
      <c r="AO152" s="8"/>
      <c r="AP152" s="8"/>
      <c r="AQ152" s="8"/>
      <c r="AR152" s="8"/>
      <c r="AS152" s="8"/>
      <c r="AT152" s="8"/>
      <c r="AU152" s="8"/>
    </row>
    <row r="153" spans="3:47" x14ac:dyDescent="0.2"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  <c r="AM153" s="8"/>
      <c r="AN153" s="8"/>
      <c r="AO153" s="8"/>
      <c r="AP153" s="8"/>
      <c r="AQ153" s="8"/>
      <c r="AR153" s="8"/>
      <c r="AS153" s="8"/>
      <c r="AT153" s="8"/>
      <c r="AU153" s="8"/>
    </row>
    <row r="154" spans="3:47" x14ac:dyDescent="0.2"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  <c r="AM154" s="8"/>
      <c r="AN154" s="8"/>
      <c r="AO154" s="8"/>
      <c r="AP154" s="8"/>
      <c r="AQ154" s="8"/>
      <c r="AR154" s="8"/>
      <c r="AS154" s="8"/>
      <c r="AT154" s="8"/>
      <c r="AU154" s="8"/>
    </row>
    <row r="155" spans="3:47" x14ac:dyDescent="0.2"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  <c r="AM155" s="8"/>
      <c r="AN155" s="8"/>
      <c r="AO155" s="8"/>
      <c r="AP155" s="8"/>
      <c r="AQ155" s="8"/>
      <c r="AR155" s="8"/>
      <c r="AS155" s="8"/>
      <c r="AT155" s="8"/>
      <c r="AU155" s="8"/>
    </row>
    <row r="156" spans="3:47" x14ac:dyDescent="0.2"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  <c r="AM156" s="8"/>
      <c r="AN156" s="8"/>
      <c r="AO156" s="8"/>
      <c r="AP156" s="8"/>
      <c r="AQ156" s="8"/>
      <c r="AR156" s="8"/>
      <c r="AS156" s="8"/>
      <c r="AT156" s="8"/>
      <c r="AU156" s="8"/>
    </row>
    <row r="157" spans="3:47" x14ac:dyDescent="0.2"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  <c r="AM157" s="8"/>
      <c r="AN157" s="8"/>
      <c r="AO157" s="8"/>
      <c r="AP157" s="8"/>
      <c r="AQ157" s="8"/>
      <c r="AR157" s="8"/>
      <c r="AS157" s="8"/>
      <c r="AT157" s="8"/>
      <c r="AU157" s="8"/>
    </row>
    <row r="158" spans="3:47" x14ac:dyDescent="0.2"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  <c r="AQ158" s="8"/>
      <c r="AR158" s="8"/>
      <c r="AS158" s="8"/>
      <c r="AT158" s="8"/>
      <c r="AU158" s="8"/>
    </row>
    <row r="159" spans="3:47" x14ac:dyDescent="0.2"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8"/>
      <c r="AQ159" s="8"/>
      <c r="AR159" s="8"/>
      <c r="AS159" s="8"/>
      <c r="AT159" s="8"/>
      <c r="AU159" s="8"/>
    </row>
    <row r="160" spans="3:47" x14ac:dyDescent="0.2"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  <c r="AM160" s="8"/>
      <c r="AN160" s="8"/>
      <c r="AO160" s="8"/>
      <c r="AP160" s="8"/>
      <c r="AQ160" s="8"/>
      <c r="AR160" s="8"/>
      <c r="AS160" s="8"/>
      <c r="AT160" s="8"/>
      <c r="AU160" s="8"/>
    </row>
    <row r="161" spans="3:47" x14ac:dyDescent="0.2"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  <c r="AM161" s="8"/>
      <c r="AN161" s="8"/>
      <c r="AO161" s="8"/>
      <c r="AP161" s="8"/>
      <c r="AQ161" s="8"/>
      <c r="AR161" s="8"/>
      <c r="AS161" s="8"/>
      <c r="AT161" s="8"/>
      <c r="AU161" s="8"/>
    </row>
    <row r="162" spans="3:47" x14ac:dyDescent="0.2"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  <c r="AM162" s="8"/>
      <c r="AN162" s="8"/>
      <c r="AO162" s="8"/>
      <c r="AP162" s="8"/>
      <c r="AQ162" s="8"/>
      <c r="AR162" s="8"/>
      <c r="AS162" s="8"/>
      <c r="AT162" s="8"/>
      <c r="AU162" s="8"/>
    </row>
    <row r="163" spans="3:47" x14ac:dyDescent="0.2"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  <c r="AM163" s="8"/>
      <c r="AN163" s="8"/>
      <c r="AO163" s="8"/>
      <c r="AP163" s="8"/>
      <c r="AQ163" s="8"/>
      <c r="AR163" s="8"/>
      <c r="AS163" s="8"/>
      <c r="AT163" s="8"/>
      <c r="AU163" s="8"/>
    </row>
    <row r="164" spans="3:47" x14ac:dyDescent="0.2"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  <c r="AM164" s="8"/>
      <c r="AN164" s="8"/>
      <c r="AO164" s="8"/>
      <c r="AP164" s="8"/>
      <c r="AQ164" s="8"/>
      <c r="AR164" s="8"/>
      <c r="AS164" s="8"/>
      <c r="AT164" s="8"/>
      <c r="AU164" s="8"/>
    </row>
    <row r="165" spans="3:47" x14ac:dyDescent="0.2"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  <c r="AM165" s="8"/>
      <c r="AN165" s="8"/>
      <c r="AO165" s="8"/>
      <c r="AP165" s="8"/>
      <c r="AQ165" s="8"/>
      <c r="AR165" s="8"/>
      <c r="AS165" s="8"/>
      <c r="AT165" s="8"/>
      <c r="AU165" s="8"/>
    </row>
    <row r="166" spans="3:47" x14ac:dyDescent="0.2"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  <c r="AM166" s="8"/>
      <c r="AN166" s="8"/>
      <c r="AO166" s="8"/>
      <c r="AP166" s="8"/>
      <c r="AQ166" s="8"/>
      <c r="AR166" s="8"/>
      <c r="AS166" s="8"/>
      <c r="AT166" s="8"/>
      <c r="AU166" s="8"/>
    </row>
    <row r="167" spans="3:47" x14ac:dyDescent="0.2"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  <c r="AM167" s="8"/>
      <c r="AN167" s="8"/>
      <c r="AO167" s="8"/>
      <c r="AP167" s="8"/>
      <c r="AQ167" s="8"/>
      <c r="AR167" s="8"/>
      <c r="AS167" s="8"/>
      <c r="AT167" s="8"/>
      <c r="AU167" s="8"/>
    </row>
    <row r="168" spans="3:47" x14ac:dyDescent="0.2"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  <c r="AM168" s="8"/>
      <c r="AN168" s="8"/>
      <c r="AO168" s="8"/>
      <c r="AP168" s="8"/>
      <c r="AQ168" s="8"/>
      <c r="AR168" s="8"/>
      <c r="AS168" s="8"/>
      <c r="AT168" s="8"/>
      <c r="AU168" s="8"/>
    </row>
    <row r="169" spans="3:47" x14ac:dyDescent="0.2"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  <c r="AM169" s="8"/>
      <c r="AN169" s="8"/>
      <c r="AO169" s="8"/>
      <c r="AP169" s="8"/>
      <c r="AQ169" s="8"/>
      <c r="AR169" s="8"/>
      <c r="AS169" s="8"/>
      <c r="AT169" s="8"/>
      <c r="AU169" s="8"/>
    </row>
    <row r="170" spans="3:47" x14ac:dyDescent="0.2"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  <c r="AM170" s="8"/>
      <c r="AN170" s="8"/>
      <c r="AO170" s="8"/>
      <c r="AP170" s="8"/>
      <c r="AQ170" s="8"/>
      <c r="AR170" s="8"/>
      <c r="AS170" s="8"/>
      <c r="AT170" s="8"/>
      <c r="AU170" s="8"/>
    </row>
    <row r="171" spans="3:47" x14ac:dyDescent="0.2"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8"/>
      <c r="AQ171" s="8"/>
      <c r="AR171" s="8"/>
      <c r="AS171" s="8"/>
      <c r="AT171" s="8"/>
      <c r="AU171" s="8"/>
    </row>
    <row r="172" spans="3:47" x14ac:dyDescent="0.2"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  <c r="AM172" s="8"/>
      <c r="AN172" s="8"/>
      <c r="AO172" s="8"/>
      <c r="AP172" s="8"/>
      <c r="AQ172" s="8"/>
      <c r="AR172" s="8"/>
      <c r="AS172" s="8"/>
      <c r="AT172" s="8"/>
      <c r="AU172" s="8"/>
    </row>
    <row r="173" spans="3:47" x14ac:dyDescent="0.2"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  <c r="AM173" s="8"/>
      <c r="AN173" s="8"/>
      <c r="AO173" s="8"/>
      <c r="AP173" s="8"/>
      <c r="AQ173" s="8"/>
      <c r="AR173" s="8"/>
      <c r="AS173" s="8"/>
      <c r="AT173" s="8"/>
      <c r="AU173" s="8"/>
    </row>
    <row r="174" spans="3:47" x14ac:dyDescent="0.2"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  <c r="AM174" s="8"/>
      <c r="AN174" s="8"/>
      <c r="AO174" s="8"/>
      <c r="AP174" s="8"/>
      <c r="AQ174" s="8"/>
      <c r="AR174" s="8"/>
      <c r="AS174" s="8"/>
      <c r="AT174" s="8"/>
      <c r="AU174" s="8"/>
    </row>
    <row r="175" spans="3:47" x14ac:dyDescent="0.2"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  <c r="AM175" s="8"/>
      <c r="AN175" s="8"/>
      <c r="AO175" s="8"/>
      <c r="AP175" s="8"/>
      <c r="AQ175" s="8"/>
      <c r="AR175" s="8"/>
      <c r="AS175" s="8"/>
      <c r="AT175" s="8"/>
      <c r="AU175" s="8"/>
    </row>
    <row r="176" spans="3:47" x14ac:dyDescent="0.2"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  <c r="AM176" s="8"/>
      <c r="AN176" s="8"/>
      <c r="AO176" s="8"/>
      <c r="AP176" s="8"/>
      <c r="AQ176" s="8"/>
      <c r="AR176" s="8"/>
      <c r="AS176" s="8"/>
      <c r="AT176" s="8"/>
      <c r="AU176" s="8"/>
    </row>
    <row r="177" spans="3:47" x14ac:dyDescent="0.2"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  <c r="AM177" s="8"/>
      <c r="AN177" s="8"/>
      <c r="AO177" s="8"/>
      <c r="AP177" s="8"/>
      <c r="AQ177" s="8"/>
      <c r="AR177" s="8"/>
      <c r="AS177" s="8"/>
      <c r="AT177" s="8"/>
      <c r="AU177" s="8"/>
    </row>
    <row r="178" spans="3:47" x14ac:dyDescent="0.2"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  <c r="AM178" s="8"/>
      <c r="AN178" s="8"/>
      <c r="AO178" s="8"/>
      <c r="AP178" s="8"/>
      <c r="AQ178" s="8"/>
      <c r="AR178" s="8"/>
      <c r="AS178" s="8"/>
      <c r="AT178" s="8"/>
      <c r="AU178" s="8"/>
    </row>
    <row r="179" spans="3:47" x14ac:dyDescent="0.2"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8"/>
      <c r="AQ179" s="8"/>
      <c r="AR179" s="8"/>
      <c r="AS179" s="8"/>
      <c r="AT179" s="8"/>
      <c r="AU179" s="8"/>
    </row>
    <row r="180" spans="3:47" x14ac:dyDescent="0.2"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8"/>
      <c r="AQ180" s="8"/>
      <c r="AR180" s="8"/>
      <c r="AS180" s="8"/>
      <c r="AT180" s="8"/>
      <c r="AU180" s="8"/>
    </row>
    <row r="181" spans="3:47" x14ac:dyDescent="0.2"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  <c r="AM181" s="8"/>
      <c r="AN181" s="8"/>
      <c r="AO181" s="8"/>
      <c r="AP181" s="8"/>
      <c r="AQ181" s="8"/>
      <c r="AR181" s="8"/>
      <c r="AS181" s="8"/>
      <c r="AT181" s="8"/>
      <c r="AU181" s="8"/>
    </row>
    <row r="182" spans="3:47" x14ac:dyDescent="0.2"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  <c r="AM182" s="8"/>
      <c r="AN182" s="8"/>
      <c r="AO182" s="8"/>
      <c r="AP182" s="8"/>
      <c r="AQ182" s="8"/>
      <c r="AR182" s="8"/>
      <c r="AS182" s="8"/>
      <c r="AT182" s="8"/>
      <c r="AU182" s="8"/>
    </row>
    <row r="183" spans="3:47" x14ac:dyDescent="0.2"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  <c r="AM183" s="8"/>
      <c r="AN183" s="8"/>
      <c r="AO183" s="8"/>
      <c r="AP183" s="8"/>
      <c r="AQ183" s="8"/>
      <c r="AR183" s="8"/>
      <c r="AS183" s="8"/>
      <c r="AT183" s="8"/>
      <c r="AU183" s="8"/>
    </row>
    <row r="184" spans="3:47" x14ac:dyDescent="0.2"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  <c r="AM184" s="8"/>
      <c r="AN184" s="8"/>
      <c r="AO184" s="8"/>
      <c r="AP184" s="8"/>
      <c r="AQ184" s="8"/>
      <c r="AR184" s="8"/>
      <c r="AS184" s="8"/>
      <c r="AT184" s="8"/>
      <c r="AU184" s="8"/>
    </row>
    <row r="185" spans="3:47" x14ac:dyDescent="0.2"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  <c r="AM185" s="8"/>
      <c r="AN185" s="8"/>
      <c r="AO185" s="8"/>
      <c r="AP185" s="8"/>
      <c r="AQ185" s="8"/>
      <c r="AR185" s="8"/>
      <c r="AS185" s="8"/>
      <c r="AT185" s="8"/>
      <c r="AU185" s="8"/>
    </row>
    <row r="186" spans="3:47" x14ac:dyDescent="0.2"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  <c r="AM186" s="8"/>
      <c r="AN186" s="8"/>
      <c r="AO186" s="8"/>
      <c r="AP186" s="8"/>
      <c r="AQ186" s="8"/>
      <c r="AR186" s="8"/>
      <c r="AS186" s="8"/>
      <c r="AT186" s="8"/>
      <c r="AU186" s="8"/>
    </row>
    <row r="187" spans="3:47" x14ac:dyDescent="0.2"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  <c r="AM187" s="8"/>
      <c r="AN187" s="8"/>
      <c r="AO187" s="8"/>
      <c r="AP187" s="8"/>
      <c r="AQ187" s="8"/>
      <c r="AR187" s="8"/>
      <c r="AS187" s="8"/>
      <c r="AT187" s="8"/>
      <c r="AU187" s="8"/>
    </row>
    <row r="188" spans="3:47" x14ac:dyDescent="0.2"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  <c r="AM188" s="8"/>
      <c r="AN188" s="8"/>
      <c r="AO188" s="8"/>
      <c r="AP188" s="8"/>
      <c r="AQ188" s="8"/>
      <c r="AR188" s="8"/>
      <c r="AS188" s="8"/>
      <c r="AT188" s="8"/>
      <c r="AU188" s="8"/>
    </row>
    <row r="189" spans="3:47" x14ac:dyDescent="0.2"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  <c r="AM189" s="8"/>
      <c r="AN189" s="8"/>
      <c r="AO189" s="8"/>
      <c r="AP189" s="8"/>
      <c r="AQ189" s="8"/>
      <c r="AR189" s="8"/>
      <c r="AS189" s="8"/>
      <c r="AT189" s="8"/>
      <c r="AU189" s="8"/>
    </row>
    <row r="190" spans="3:47" x14ac:dyDescent="0.2"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  <c r="AM190" s="8"/>
      <c r="AN190" s="8"/>
      <c r="AO190" s="8"/>
      <c r="AP190" s="8"/>
      <c r="AQ190" s="8"/>
      <c r="AR190" s="8"/>
      <c r="AS190" s="8"/>
      <c r="AT190" s="8"/>
      <c r="AU190" s="8"/>
    </row>
    <row r="191" spans="3:47" x14ac:dyDescent="0.2"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  <c r="AM191" s="8"/>
      <c r="AN191" s="8"/>
      <c r="AO191" s="8"/>
      <c r="AP191" s="8"/>
      <c r="AQ191" s="8"/>
      <c r="AR191" s="8"/>
      <c r="AS191" s="8"/>
      <c r="AT191" s="8"/>
      <c r="AU191" s="8"/>
    </row>
    <row r="192" spans="3:47" x14ac:dyDescent="0.2"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  <c r="AM192" s="8"/>
      <c r="AN192" s="8"/>
      <c r="AO192" s="8"/>
      <c r="AP192" s="8"/>
      <c r="AQ192" s="8"/>
      <c r="AR192" s="8"/>
      <c r="AS192" s="8"/>
      <c r="AT192" s="8"/>
      <c r="AU192" s="8"/>
    </row>
    <row r="193" spans="3:47" x14ac:dyDescent="0.2"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  <c r="AM193" s="8"/>
      <c r="AN193" s="8"/>
      <c r="AO193" s="8"/>
      <c r="AP193" s="8"/>
      <c r="AQ193" s="8"/>
      <c r="AR193" s="8"/>
      <c r="AS193" s="8"/>
      <c r="AT193" s="8"/>
      <c r="AU193" s="8"/>
    </row>
    <row r="194" spans="3:47" x14ac:dyDescent="0.2"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  <c r="AM194" s="8"/>
      <c r="AN194" s="8"/>
      <c r="AO194" s="8"/>
      <c r="AP194" s="8"/>
      <c r="AQ194" s="8"/>
      <c r="AR194" s="8"/>
      <c r="AS194" s="8"/>
      <c r="AT194" s="8"/>
      <c r="AU194" s="8"/>
    </row>
    <row r="195" spans="3:47" x14ac:dyDescent="0.2"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  <c r="AM195" s="8"/>
      <c r="AN195" s="8"/>
      <c r="AO195" s="8"/>
      <c r="AP195" s="8"/>
      <c r="AQ195" s="8"/>
      <c r="AR195" s="8"/>
      <c r="AS195" s="8"/>
      <c r="AT195" s="8"/>
      <c r="AU195" s="8"/>
    </row>
    <row r="196" spans="3:47" x14ac:dyDescent="0.2"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  <c r="AM196" s="8"/>
      <c r="AN196" s="8"/>
      <c r="AO196" s="8"/>
      <c r="AP196" s="8"/>
      <c r="AQ196" s="8"/>
      <c r="AR196" s="8"/>
      <c r="AS196" s="8"/>
      <c r="AT196" s="8"/>
      <c r="AU196" s="8"/>
    </row>
    <row r="197" spans="3:47" x14ac:dyDescent="0.2"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  <c r="AM197" s="8"/>
      <c r="AN197" s="8"/>
      <c r="AO197" s="8"/>
      <c r="AP197" s="8"/>
      <c r="AQ197" s="8"/>
      <c r="AR197" s="8"/>
      <c r="AS197" s="8"/>
      <c r="AT197" s="8"/>
      <c r="AU197" s="8"/>
    </row>
    <row r="198" spans="3:47" x14ac:dyDescent="0.2"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  <c r="AM198" s="8"/>
      <c r="AN198" s="8"/>
      <c r="AO198" s="8"/>
      <c r="AP198" s="8"/>
      <c r="AQ198" s="8"/>
      <c r="AR198" s="8"/>
      <c r="AS198" s="8"/>
      <c r="AT198" s="8"/>
      <c r="AU198" s="8"/>
    </row>
    <row r="199" spans="3:47" x14ac:dyDescent="0.2"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  <c r="AM199" s="8"/>
      <c r="AN199" s="8"/>
      <c r="AO199" s="8"/>
      <c r="AP199" s="8"/>
      <c r="AQ199" s="8"/>
      <c r="AR199" s="8"/>
      <c r="AS199" s="8"/>
      <c r="AT199" s="8"/>
      <c r="AU199" s="8"/>
    </row>
    <row r="200" spans="3:47" x14ac:dyDescent="0.2"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  <c r="AM200" s="8"/>
      <c r="AN200" s="8"/>
      <c r="AO200" s="8"/>
      <c r="AP200" s="8"/>
      <c r="AQ200" s="8"/>
      <c r="AR200" s="8"/>
      <c r="AS200" s="8"/>
      <c r="AT200" s="8"/>
      <c r="AU200" s="8"/>
    </row>
    <row r="201" spans="3:47" x14ac:dyDescent="0.2"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  <c r="AM201" s="8"/>
      <c r="AN201" s="8"/>
      <c r="AO201" s="8"/>
      <c r="AP201" s="8"/>
      <c r="AQ201" s="8"/>
      <c r="AR201" s="8"/>
      <c r="AS201" s="8"/>
      <c r="AT201" s="8"/>
      <c r="AU201" s="8"/>
    </row>
    <row r="202" spans="3:47" x14ac:dyDescent="0.2"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  <c r="AM202" s="8"/>
      <c r="AN202" s="8"/>
      <c r="AO202" s="8"/>
      <c r="AP202" s="8"/>
      <c r="AQ202" s="8"/>
      <c r="AR202" s="8"/>
      <c r="AS202" s="8"/>
      <c r="AT202" s="8"/>
      <c r="AU202" s="8"/>
    </row>
    <row r="203" spans="3:47" x14ac:dyDescent="0.2"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  <c r="AM203" s="8"/>
      <c r="AN203" s="8"/>
      <c r="AO203" s="8"/>
      <c r="AP203" s="8"/>
      <c r="AQ203" s="8"/>
      <c r="AR203" s="8"/>
      <c r="AS203" s="8"/>
      <c r="AT203" s="8"/>
      <c r="AU203" s="8"/>
    </row>
    <row r="204" spans="3:47" x14ac:dyDescent="0.2"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  <c r="AM204" s="8"/>
      <c r="AN204" s="8"/>
      <c r="AO204" s="8"/>
      <c r="AP204" s="8"/>
      <c r="AQ204" s="8"/>
      <c r="AR204" s="8"/>
      <c r="AS204" s="8"/>
      <c r="AT204" s="8"/>
      <c r="AU204" s="8"/>
    </row>
    <row r="205" spans="3:47" x14ac:dyDescent="0.2"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  <c r="AM205" s="8"/>
      <c r="AN205" s="8"/>
      <c r="AO205" s="8"/>
      <c r="AP205" s="8"/>
      <c r="AQ205" s="8"/>
      <c r="AR205" s="8"/>
      <c r="AS205" s="8"/>
      <c r="AT205" s="8"/>
      <c r="AU205" s="8"/>
    </row>
    <row r="206" spans="3:47" x14ac:dyDescent="0.2"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  <c r="AM206" s="8"/>
      <c r="AN206" s="8"/>
      <c r="AO206" s="8"/>
      <c r="AP206" s="8"/>
      <c r="AQ206" s="8"/>
      <c r="AR206" s="8"/>
      <c r="AS206" s="8"/>
      <c r="AT206" s="8"/>
      <c r="AU206" s="8"/>
    </row>
    <row r="207" spans="3:47" x14ac:dyDescent="0.2"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  <c r="AM207" s="8"/>
      <c r="AN207" s="8"/>
      <c r="AO207" s="8"/>
      <c r="AP207" s="8"/>
      <c r="AQ207" s="8"/>
      <c r="AR207" s="8"/>
      <c r="AS207" s="8"/>
      <c r="AT207" s="8"/>
      <c r="AU207" s="8"/>
    </row>
    <row r="208" spans="3:47" x14ac:dyDescent="0.2"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  <c r="AM208" s="8"/>
      <c r="AN208" s="8"/>
      <c r="AO208" s="8"/>
      <c r="AP208" s="8"/>
      <c r="AQ208" s="8"/>
      <c r="AR208" s="8"/>
      <c r="AS208" s="8"/>
      <c r="AT208" s="8"/>
      <c r="AU208" s="8"/>
    </row>
    <row r="209" spans="3:47" x14ac:dyDescent="0.2"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  <c r="AM209" s="8"/>
      <c r="AN209" s="8"/>
      <c r="AO209" s="8"/>
      <c r="AP209" s="8"/>
      <c r="AQ209" s="8"/>
      <c r="AR209" s="8"/>
      <c r="AS209" s="8"/>
      <c r="AT209" s="8"/>
      <c r="AU209" s="8"/>
    </row>
    <row r="210" spans="3:47" x14ac:dyDescent="0.2"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  <c r="AM210" s="8"/>
      <c r="AN210" s="8"/>
      <c r="AO210" s="8"/>
      <c r="AP210" s="8"/>
      <c r="AQ210" s="8"/>
      <c r="AR210" s="8"/>
      <c r="AS210" s="8"/>
      <c r="AT210" s="8"/>
      <c r="AU210" s="8"/>
    </row>
    <row r="211" spans="3:47" x14ac:dyDescent="0.2"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  <c r="AM211" s="8"/>
      <c r="AN211" s="8"/>
      <c r="AO211" s="8"/>
      <c r="AP211" s="8"/>
      <c r="AQ211" s="8"/>
      <c r="AR211" s="8"/>
      <c r="AS211" s="8"/>
      <c r="AT211" s="8"/>
      <c r="AU211" s="8"/>
    </row>
    <row r="212" spans="3:47" x14ac:dyDescent="0.2"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  <c r="AM212" s="8"/>
      <c r="AN212" s="8"/>
      <c r="AO212" s="8"/>
      <c r="AP212" s="8"/>
      <c r="AQ212" s="8"/>
      <c r="AR212" s="8"/>
      <c r="AS212" s="8"/>
      <c r="AT212" s="8"/>
      <c r="AU212" s="8"/>
    </row>
    <row r="213" spans="3:47" x14ac:dyDescent="0.2"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  <c r="AM213" s="8"/>
      <c r="AN213" s="8"/>
      <c r="AO213" s="8"/>
      <c r="AP213" s="8"/>
      <c r="AQ213" s="8"/>
      <c r="AR213" s="8"/>
      <c r="AS213" s="8"/>
      <c r="AT213" s="8"/>
      <c r="AU213" s="8"/>
    </row>
    <row r="214" spans="3:47" x14ac:dyDescent="0.2"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  <c r="AM214" s="8"/>
      <c r="AN214" s="8"/>
      <c r="AO214" s="8"/>
      <c r="AP214" s="8"/>
      <c r="AQ214" s="8"/>
      <c r="AR214" s="8"/>
      <c r="AS214" s="8"/>
      <c r="AT214" s="8"/>
      <c r="AU214" s="8"/>
    </row>
    <row r="215" spans="3:47" x14ac:dyDescent="0.2"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  <c r="AM215" s="8"/>
      <c r="AN215" s="8"/>
      <c r="AO215" s="8"/>
      <c r="AP215" s="8"/>
      <c r="AQ215" s="8"/>
      <c r="AR215" s="8"/>
      <c r="AS215" s="8"/>
      <c r="AT215" s="8"/>
      <c r="AU215" s="8"/>
    </row>
    <row r="216" spans="3:47" x14ac:dyDescent="0.2"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  <c r="AM216" s="8"/>
      <c r="AN216" s="8"/>
      <c r="AO216" s="8"/>
      <c r="AP216" s="8"/>
      <c r="AQ216" s="8"/>
      <c r="AR216" s="8"/>
      <c r="AS216" s="8"/>
      <c r="AT216" s="8"/>
      <c r="AU216" s="8"/>
    </row>
    <row r="217" spans="3:47" x14ac:dyDescent="0.2"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  <c r="AM217" s="8"/>
      <c r="AN217" s="8"/>
      <c r="AO217" s="8"/>
      <c r="AP217" s="8"/>
      <c r="AQ217" s="8"/>
      <c r="AR217" s="8"/>
      <c r="AS217" s="8"/>
      <c r="AT217" s="8"/>
      <c r="AU217" s="8"/>
    </row>
    <row r="218" spans="3:47" x14ac:dyDescent="0.2"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  <c r="AM218" s="8"/>
      <c r="AN218" s="8"/>
      <c r="AO218" s="8"/>
      <c r="AP218" s="8"/>
      <c r="AQ218" s="8"/>
      <c r="AR218" s="8"/>
      <c r="AS218" s="8"/>
      <c r="AT218" s="8"/>
      <c r="AU218" s="8"/>
    </row>
    <row r="219" spans="3:47" x14ac:dyDescent="0.2"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  <c r="AM219" s="8"/>
      <c r="AN219" s="8"/>
      <c r="AO219" s="8"/>
      <c r="AP219" s="8"/>
      <c r="AQ219" s="8"/>
      <c r="AR219" s="8"/>
      <c r="AS219" s="8"/>
      <c r="AT219" s="8"/>
      <c r="AU219" s="8"/>
    </row>
    <row r="220" spans="3:47" x14ac:dyDescent="0.2"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  <c r="AM220" s="8"/>
      <c r="AN220" s="8"/>
      <c r="AO220" s="8"/>
      <c r="AP220" s="8"/>
      <c r="AQ220" s="8"/>
      <c r="AR220" s="8"/>
      <c r="AS220" s="8"/>
      <c r="AT220" s="8"/>
      <c r="AU220" s="8"/>
    </row>
    <row r="221" spans="3:47" x14ac:dyDescent="0.2"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  <c r="AM221" s="8"/>
      <c r="AN221" s="8"/>
      <c r="AO221" s="8"/>
      <c r="AP221" s="8"/>
      <c r="AQ221" s="8"/>
      <c r="AR221" s="8"/>
      <c r="AS221" s="8"/>
      <c r="AT221" s="8"/>
      <c r="AU221" s="8"/>
    </row>
    <row r="222" spans="3:47" x14ac:dyDescent="0.2"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  <c r="AM222" s="8"/>
      <c r="AN222" s="8"/>
      <c r="AO222" s="8"/>
      <c r="AP222" s="8"/>
      <c r="AQ222" s="8"/>
      <c r="AR222" s="8"/>
      <c r="AS222" s="8"/>
      <c r="AT222" s="8"/>
      <c r="AU222" s="8"/>
    </row>
    <row r="223" spans="3:47" x14ac:dyDescent="0.2"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  <c r="AI223" s="8"/>
      <c r="AJ223" s="8"/>
      <c r="AK223" s="8"/>
      <c r="AL223" s="8"/>
      <c r="AM223" s="8"/>
      <c r="AN223" s="8"/>
      <c r="AO223" s="8"/>
      <c r="AP223" s="8"/>
      <c r="AQ223" s="8"/>
      <c r="AR223" s="8"/>
      <c r="AS223" s="8"/>
      <c r="AT223" s="8"/>
      <c r="AU223" s="8"/>
    </row>
    <row r="224" spans="3:47" x14ac:dyDescent="0.2"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K224" s="8"/>
      <c r="AL224" s="8"/>
      <c r="AM224" s="8"/>
      <c r="AN224" s="8"/>
      <c r="AO224" s="8"/>
      <c r="AP224" s="8"/>
      <c r="AQ224" s="8"/>
      <c r="AR224" s="8"/>
      <c r="AS224" s="8"/>
      <c r="AT224" s="8"/>
      <c r="AU224" s="8"/>
    </row>
    <row r="225" spans="3:47" x14ac:dyDescent="0.2"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  <c r="AI225" s="8"/>
      <c r="AJ225" s="8"/>
      <c r="AK225" s="8"/>
      <c r="AL225" s="8"/>
      <c r="AM225" s="8"/>
      <c r="AN225" s="8"/>
      <c r="AO225" s="8"/>
      <c r="AP225" s="8"/>
      <c r="AQ225" s="8"/>
      <c r="AR225" s="8"/>
      <c r="AS225" s="8"/>
      <c r="AT225" s="8"/>
      <c r="AU225" s="8"/>
    </row>
    <row r="226" spans="3:47" x14ac:dyDescent="0.2"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  <c r="AI226" s="8"/>
      <c r="AJ226" s="8"/>
      <c r="AK226" s="8"/>
      <c r="AL226" s="8"/>
      <c r="AM226" s="8"/>
      <c r="AN226" s="8"/>
      <c r="AO226" s="8"/>
      <c r="AP226" s="8"/>
      <c r="AQ226" s="8"/>
      <c r="AR226" s="8"/>
      <c r="AS226" s="8"/>
      <c r="AT226" s="8"/>
      <c r="AU226" s="8"/>
    </row>
    <row r="227" spans="3:47" x14ac:dyDescent="0.2"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  <c r="AI227" s="8"/>
      <c r="AJ227" s="8"/>
      <c r="AK227" s="8"/>
      <c r="AL227" s="8"/>
      <c r="AM227" s="8"/>
      <c r="AN227" s="8"/>
      <c r="AO227" s="8"/>
      <c r="AP227" s="8"/>
      <c r="AQ227" s="8"/>
      <c r="AR227" s="8"/>
      <c r="AS227" s="8"/>
      <c r="AT227" s="8"/>
      <c r="AU227" s="8"/>
    </row>
    <row r="228" spans="3:47" x14ac:dyDescent="0.2"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  <c r="AI228" s="8"/>
      <c r="AJ228" s="8"/>
      <c r="AK228" s="8"/>
      <c r="AL228" s="8"/>
      <c r="AM228" s="8"/>
      <c r="AN228" s="8"/>
      <c r="AO228" s="8"/>
      <c r="AP228" s="8"/>
      <c r="AQ228" s="8"/>
      <c r="AR228" s="8"/>
      <c r="AS228" s="8"/>
      <c r="AT228" s="8"/>
      <c r="AU228" s="8"/>
    </row>
    <row r="229" spans="3:47" x14ac:dyDescent="0.2"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8"/>
      <c r="AL229" s="8"/>
      <c r="AM229" s="8"/>
      <c r="AN229" s="8"/>
      <c r="AO229" s="8"/>
      <c r="AP229" s="8"/>
      <c r="AQ229" s="8"/>
      <c r="AR229" s="8"/>
      <c r="AS229" s="8"/>
      <c r="AT229" s="8"/>
      <c r="AU229" s="8"/>
    </row>
    <row r="230" spans="3:47" x14ac:dyDescent="0.2"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  <c r="AI230" s="8"/>
      <c r="AJ230" s="8"/>
      <c r="AK230" s="8"/>
      <c r="AL230" s="8"/>
      <c r="AM230" s="8"/>
      <c r="AN230" s="8"/>
      <c r="AO230" s="8"/>
      <c r="AP230" s="8"/>
      <c r="AQ230" s="8"/>
      <c r="AR230" s="8"/>
      <c r="AS230" s="8"/>
      <c r="AT230" s="8"/>
      <c r="AU230" s="8"/>
    </row>
    <row r="231" spans="3:47" x14ac:dyDescent="0.2"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  <c r="AI231" s="8"/>
      <c r="AJ231" s="8"/>
      <c r="AK231" s="8"/>
      <c r="AL231" s="8"/>
      <c r="AM231" s="8"/>
      <c r="AN231" s="8"/>
      <c r="AO231" s="8"/>
      <c r="AP231" s="8"/>
      <c r="AQ231" s="8"/>
      <c r="AR231" s="8"/>
      <c r="AS231" s="8"/>
      <c r="AT231" s="8"/>
      <c r="AU231" s="8"/>
    </row>
    <row r="232" spans="3:47" x14ac:dyDescent="0.2"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  <c r="AI232" s="8"/>
      <c r="AJ232" s="8"/>
      <c r="AK232" s="8"/>
      <c r="AL232" s="8"/>
      <c r="AM232" s="8"/>
      <c r="AN232" s="8"/>
      <c r="AO232" s="8"/>
      <c r="AP232" s="8"/>
      <c r="AQ232" s="8"/>
      <c r="AR232" s="8"/>
      <c r="AS232" s="8"/>
      <c r="AT232" s="8"/>
      <c r="AU232" s="8"/>
    </row>
    <row r="233" spans="3:47" x14ac:dyDescent="0.2"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  <c r="AI233" s="8"/>
      <c r="AJ233" s="8"/>
      <c r="AK233" s="8"/>
      <c r="AL233" s="8"/>
      <c r="AM233" s="8"/>
      <c r="AN233" s="8"/>
      <c r="AO233" s="8"/>
      <c r="AP233" s="8"/>
      <c r="AQ233" s="8"/>
      <c r="AR233" s="8"/>
      <c r="AS233" s="8"/>
      <c r="AT233" s="8"/>
      <c r="AU233" s="8"/>
    </row>
    <row r="234" spans="3:47" x14ac:dyDescent="0.2"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  <c r="AM234" s="8"/>
      <c r="AN234" s="8"/>
      <c r="AO234" s="8"/>
      <c r="AP234" s="8"/>
      <c r="AQ234" s="8"/>
      <c r="AR234" s="8"/>
      <c r="AS234" s="8"/>
      <c r="AT234" s="8"/>
      <c r="AU234" s="8"/>
    </row>
    <row r="235" spans="3:47" x14ac:dyDescent="0.2"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  <c r="AM235" s="8"/>
      <c r="AN235" s="8"/>
      <c r="AO235" s="8"/>
      <c r="AP235" s="8"/>
      <c r="AQ235" s="8"/>
      <c r="AR235" s="8"/>
      <c r="AS235" s="8"/>
      <c r="AT235" s="8"/>
      <c r="AU235" s="8"/>
    </row>
    <row r="236" spans="3:47" x14ac:dyDescent="0.2"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8"/>
      <c r="AL236" s="8"/>
      <c r="AM236" s="8"/>
      <c r="AN236" s="8"/>
      <c r="AO236" s="8"/>
      <c r="AP236" s="8"/>
      <c r="AQ236" s="8"/>
      <c r="AR236" s="8"/>
      <c r="AS236" s="8"/>
      <c r="AT236" s="8"/>
      <c r="AU236" s="8"/>
    </row>
    <row r="237" spans="3:47" x14ac:dyDescent="0.2"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8"/>
      <c r="AL237" s="8"/>
      <c r="AM237" s="8"/>
      <c r="AN237" s="8"/>
      <c r="AO237" s="8"/>
      <c r="AP237" s="8"/>
      <c r="AQ237" s="8"/>
      <c r="AR237" s="8"/>
      <c r="AS237" s="8"/>
      <c r="AT237" s="8"/>
      <c r="AU237" s="8"/>
    </row>
    <row r="238" spans="3:47" x14ac:dyDescent="0.2"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AJ238" s="8"/>
      <c r="AK238" s="8"/>
      <c r="AL238" s="8"/>
      <c r="AM238" s="8"/>
      <c r="AN238" s="8"/>
      <c r="AO238" s="8"/>
      <c r="AP238" s="8"/>
      <c r="AQ238" s="8"/>
      <c r="AR238" s="8"/>
      <c r="AS238" s="8"/>
      <c r="AT238" s="8"/>
      <c r="AU238" s="8"/>
    </row>
    <row r="239" spans="3:47" x14ac:dyDescent="0.2"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AK239" s="8"/>
      <c r="AL239" s="8"/>
      <c r="AM239" s="8"/>
      <c r="AN239" s="8"/>
      <c r="AO239" s="8"/>
      <c r="AP239" s="8"/>
      <c r="AQ239" s="8"/>
      <c r="AR239" s="8"/>
      <c r="AS239" s="8"/>
      <c r="AT239" s="8"/>
      <c r="AU239" s="8"/>
    </row>
    <row r="240" spans="3:47" x14ac:dyDescent="0.2"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8"/>
      <c r="AL240" s="8"/>
      <c r="AM240" s="8"/>
      <c r="AN240" s="8"/>
      <c r="AO240" s="8"/>
      <c r="AP240" s="8"/>
      <c r="AQ240" s="8"/>
      <c r="AR240" s="8"/>
      <c r="AS240" s="8"/>
      <c r="AT240" s="8"/>
      <c r="AU240" s="8"/>
    </row>
    <row r="241" spans="3:47" x14ac:dyDescent="0.2"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  <c r="AI241" s="8"/>
      <c r="AJ241" s="8"/>
      <c r="AK241" s="8"/>
      <c r="AL241" s="8"/>
      <c r="AM241" s="8"/>
      <c r="AN241" s="8"/>
      <c r="AO241" s="8"/>
      <c r="AP241" s="8"/>
      <c r="AQ241" s="8"/>
      <c r="AR241" s="8"/>
      <c r="AS241" s="8"/>
      <c r="AT241" s="8"/>
      <c r="AU241" s="8"/>
    </row>
    <row r="242" spans="3:47" x14ac:dyDescent="0.2"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  <c r="AI242" s="8"/>
      <c r="AJ242" s="8"/>
      <c r="AK242" s="8"/>
      <c r="AL242" s="8"/>
      <c r="AM242" s="8"/>
      <c r="AN242" s="8"/>
      <c r="AO242" s="8"/>
      <c r="AP242" s="8"/>
      <c r="AQ242" s="8"/>
      <c r="AR242" s="8"/>
      <c r="AS242" s="8"/>
      <c r="AT242" s="8"/>
      <c r="AU242" s="8"/>
    </row>
    <row r="243" spans="3:47" x14ac:dyDescent="0.2"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  <c r="AI243" s="8"/>
      <c r="AJ243" s="8"/>
      <c r="AK243" s="8"/>
      <c r="AL243" s="8"/>
      <c r="AM243" s="8"/>
      <c r="AN243" s="8"/>
      <c r="AO243" s="8"/>
      <c r="AP243" s="8"/>
      <c r="AQ243" s="8"/>
      <c r="AR243" s="8"/>
      <c r="AS243" s="8"/>
      <c r="AT243" s="8"/>
      <c r="AU243" s="8"/>
    </row>
    <row r="244" spans="3:47" x14ac:dyDescent="0.2"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  <c r="AI244" s="8"/>
      <c r="AJ244" s="8"/>
      <c r="AK244" s="8"/>
      <c r="AL244" s="8"/>
      <c r="AM244" s="8"/>
      <c r="AN244" s="8"/>
      <c r="AO244" s="8"/>
      <c r="AP244" s="8"/>
      <c r="AQ244" s="8"/>
      <c r="AR244" s="8"/>
      <c r="AS244" s="8"/>
      <c r="AT244" s="8"/>
      <c r="AU244" s="8"/>
    </row>
    <row r="245" spans="3:47" x14ac:dyDescent="0.2"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  <c r="AI245" s="8"/>
      <c r="AJ245" s="8"/>
      <c r="AK245" s="8"/>
      <c r="AL245" s="8"/>
      <c r="AM245" s="8"/>
      <c r="AN245" s="8"/>
      <c r="AO245" s="8"/>
      <c r="AP245" s="8"/>
      <c r="AQ245" s="8"/>
      <c r="AR245" s="8"/>
      <c r="AS245" s="8"/>
      <c r="AT245" s="8"/>
      <c r="AU245" s="8"/>
    </row>
    <row r="246" spans="3:47" x14ac:dyDescent="0.2"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  <c r="AI246" s="8"/>
      <c r="AJ246" s="8"/>
      <c r="AK246" s="8"/>
      <c r="AL246" s="8"/>
      <c r="AM246" s="8"/>
      <c r="AN246" s="8"/>
      <c r="AO246" s="8"/>
      <c r="AP246" s="8"/>
      <c r="AQ246" s="8"/>
      <c r="AR246" s="8"/>
      <c r="AS246" s="8"/>
      <c r="AT246" s="8"/>
      <c r="AU246" s="8"/>
    </row>
    <row r="247" spans="3:47" x14ac:dyDescent="0.2"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  <c r="AI247" s="8"/>
      <c r="AJ247" s="8"/>
      <c r="AK247" s="8"/>
      <c r="AL247" s="8"/>
      <c r="AM247" s="8"/>
      <c r="AN247" s="8"/>
      <c r="AO247" s="8"/>
      <c r="AP247" s="8"/>
      <c r="AQ247" s="8"/>
      <c r="AR247" s="8"/>
      <c r="AS247" s="8"/>
      <c r="AT247" s="8"/>
      <c r="AU247" s="8"/>
    </row>
    <row r="248" spans="3:47" x14ac:dyDescent="0.2"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  <c r="AI248" s="8"/>
      <c r="AJ248" s="8"/>
      <c r="AK248" s="8"/>
      <c r="AL248" s="8"/>
      <c r="AM248" s="8"/>
      <c r="AN248" s="8"/>
      <c r="AO248" s="8"/>
      <c r="AP248" s="8"/>
      <c r="AQ248" s="8"/>
      <c r="AR248" s="8"/>
      <c r="AS248" s="8"/>
      <c r="AT248" s="8"/>
      <c r="AU248" s="8"/>
    </row>
    <row r="249" spans="3:47" x14ac:dyDescent="0.2"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  <c r="AI249" s="8"/>
      <c r="AJ249" s="8"/>
      <c r="AK249" s="8"/>
      <c r="AL249" s="8"/>
      <c r="AM249" s="8"/>
      <c r="AN249" s="8"/>
      <c r="AO249" s="8"/>
      <c r="AP249" s="8"/>
      <c r="AQ249" s="8"/>
      <c r="AR249" s="8"/>
      <c r="AS249" s="8"/>
      <c r="AT249" s="8"/>
      <c r="AU249" s="8"/>
    </row>
    <row r="250" spans="3:47" x14ac:dyDescent="0.2"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  <c r="AI250" s="8"/>
      <c r="AJ250" s="8"/>
      <c r="AK250" s="8"/>
      <c r="AL250" s="8"/>
      <c r="AM250" s="8"/>
      <c r="AN250" s="8"/>
      <c r="AO250" s="8"/>
      <c r="AP250" s="8"/>
      <c r="AQ250" s="8"/>
      <c r="AR250" s="8"/>
      <c r="AS250" s="8"/>
      <c r="AT250" s="8"/>
      <c r="AU250" s="8"/>
    </row>
    <row r="251" spans="3:47" x14ac:dyDescent="0.2"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  <c r="AI251" s="8"/>
      <c r="AJ251" s="8"/>
      <c r="AK251" s="8"/>
      <c r="AL251" s="8"/>
      <c r="AM251" s="8"/>
      <c r="AN251" s="8"/>
      <c r="AO251" s="8"/>
      <c r="AP251" s="8"/>
      <c r="AQ251" s="8"/>
      <c r="AR251" s="8"/>
      <c r="AS251" s="8"/>
      <c r="AT251" s="8"/>
      <c r="AU251" s="8"/>
    </row>
    <row r="252" spans="3:47" x14ac:dyDescent="0.2"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  <c r="AI252" s="8"/>
      <c r="AJ252" s="8"/>
      <c r="AK252" s="8"/>
      <c r="AL252" s="8"/>
      <c r="AM252" s="8"/>
      <c r="AN252" s="8"/>
      <c r="AO252" s="8"/>
      <c r="AP252" s="8"/>
      <c r="AQ252" s="8"/>
      <c r="AR252" s="8"/>
      <c r="AS252" s="8"/>
      <c r="AT252" s="8"/>
      <c r="AU252" s="8"/>
    </row>
    <row r="253" spans="3:47" x14ac:dyDescent="0.2"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8"/>
      <c r="AI253" s="8"/>
      <c r="AJ253" s="8"/>
      <c r="AK253" s="8"/>
      <c r="AL253" s="8"/>
      <c r="AM253" s="8"/>
      <c r="AN253" s="8"/>
      <c r="AO253" s="8"/>
      <c r="AP253" s="8"/>
      <c r="AQ253" s="8"/>
      <c r="AR253" s="8"/>
      <c r="AS253" s="8"/>
      <c r="AT253" s="8"/>
      <c r="AU253" s="8"/>
    </row>
    <row r="254" spans="3:47" x14ac:dyDescent="0.2"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  <c r="AI254" s="8"/>
      <c r="AJ254" s="8"/>
      <c r="AK254" s="8"/>
      <c r="AL254" s="8"/>
      <c r="AM254" s="8"/>
      <c r="AN254" s="8"/>
      <c r="AO254" s="8"/>
      <c r="AP254" s="8"/>
      <c r="AQ254" s="8"/>
      <c r="AR254" s="8"/>
      <c r="AS254" s="8"/>
      <c r="AT254" s="8"/>
      <c r="AU254" s="8"/>
    </row>
    <row r="255" spans="3:47" x14ac:dyDescent="0.2"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  <c r="AI255" s="8"/>
      <c r="AJ255" s="8"/>
      <c r="AK255" s="8"/>
      <c r="AL255" s="8"/>
      <c r="AM255" s="8"/>
      <c r="AN255" s="8"/>
      <c r="AO255" s="8"/>
      <c r="AP255" s="8"/>
      <c r="AQ255" s="8"/>
      <c r="AR255" s="8"/>
      <c r="AS255" s="8"/>
      <c r="AT255" s="8"/>
      <c r="AU255" s="8"/>
    </row>
    <row r="256" spans="3:47" x14ac:dyDescent="0.2"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  <c r="AI256" s="8"/>
      <c r="AJ256" s="8"/>
      <c r="AK256" s="8"/>
      <c r="AL256" s="8"/>
      <c r="AM256" s="8"/>
      <c r="AN256" s="8"/>
      <c r="AO256" s="8"/>
      <c r="AP256" s="8"/>
      <c r="AQ256" s="8"/>
      <c r="AR256" s="8"/>
      <c r="AS256" s="8"/>
      <c r="AT256" s="8"/>
      <c r="AU256" s="8"/>
    </row>
    <row r="257" spans="3:47" x14ac:dyDescent="0.2"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  <c r="AI257" s="8"/>
      <c r="AJ257" s="8"/>
      <c r="AK257" s="8"/>
      <c r="AL257" s="8"/>
      <c r="AM257" s="8"/>
      <c r="AN257" s="8"/>
      <c r="AO257" s="8"/>
      <c r="AP257" s="8"/>
      <c r="AQ257" s="8"/>
      <c r="AR257" s="8"/>
      <c r="AS257" s="8"/>
      <c r="AT257" s="8"/>
      <c r="AU257" s="8"/>
    </row>
    <row r="258" spans="3:47" x14ac:dyDescent="0.2"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8"/>
      <c r="AI258" s="8"/>
      <c r="AJ258" s="8"/>
      <c r="AK258" s="8"/>
      <c r="AL258" s="8"/>
      <c r="AM258" s="8"/>
      <c r="AN258" s="8"/>
      <c r="AO258" s="8"/>
      <c r="AP258" s="8"/>
      <c r="AQ258" s="8"/>
      <c r="AR258" s="8"/>
      <c r="AS258" s="8"/>
      <c r="AT258" s="8"/>
      <c r="AU258" s="8"/>
    </row>
    <row r="259" spans="3:47" x14ac:dyDescent="0.2"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8"/>
      <c r="AI259" s="8"/>
      <c r="AJ259" s="8"/>
      <c r="AK259" s="8"/>
      <c r="AL259" s="8"/>
      <c r="AM259" s="8"/>
      <c r="AN259" s="8"/>
      <c r="AO259" s="8"/>
      <c r="AP259" s="8"/>
      <c r="AQ259" s="8"/>
      <c r="AR259" s="8"/>
      <c r="AS259" s="8"/>
      <c r="AT259" s="8"/>
      <c r="AU259" s="8"/>
    </row>
    <row r="260" spans="3:47" x14ac:dyDescent="0.2"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  <c r="AI260" s="8"/>
      <c r="AJ260" s="8"/>
      <c r="AK260" s="8"/>
      <c r="AL260" s="8"/>
      <c r="AM260" s="8"/>
      <c r="AN260" s="8"/>
      <c r="AO260" s="8"/>
      <c r="AP260" s="8"/>
      <c r="AQ260" s="8"/>
      <c r="AR260" s="8"/>
      <c r="AS260" s="8"/>
      <c r="AT260" s="8"/>
      <c r="AU260" s="8"/>
    </row>
    <row r="261" spans="3:47" x14ac:dyDescent="0.2"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8"/>
      <c r="AI261" s="8"/>
      <c r="AJ261" s="8"/>
      <c r="AK261" s="8"/>
      <c r="AL261" s="8"/>
      <c r="AM261" s="8"/>
      <c r="AN261" s="8"/>
      <c r="AO261" s="8"/>
      <c r="AP261" s="8"/>
      <c r="AQ261" s="8"/>
      <c r="AR261" s="8"/>
      <c r="AS261" s="8"/>
      <c r="AT261" s="8"/>
      <c r="AU261" s="8"/>
    </row>
    <row r="262" spans="3:47" x14ac:dyDescent="0.2"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  <c r="AI262" s="8"/>
      <c r="AJ262" s="8"/>
      <c r="AK262" s="8"/>
      <c r="AL262" s="8"/>
      <c r="AM262" s="8"/>
      <c r="AN262" s="8"/>
      <c r="AO262" s="8"/>
      <c r="AP262" s="8"/>
      <c r="AQ262" s="8"/>
      <c r="AR262" s="8"/>
      <c r="AS262" s="8"/>
      <c r="AT262" s="8"/>
      <c r="AU262" s="8"/>
    </row>
    <row r="263" spans="3:47" x14ac:dyDescent="0.2"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  <c r="AI263" s="8"/>
      <c r="AJ263" s="8"/>
      <c r="AK263" s="8"/>
      <c r="AL263" s="8"/>
      <c r="AM263" s="8"/>
      <c r="AN263" s="8"/>
      <c r="AO263" s="8"/>
      <c r="AP263" s="8"/>
      <c r="AQ263" s="8"/>
      <c r="AR263" s="8"/>
      <c r="AS263" s="8"/>
      <c r="AT263" s="8"/>
      <c r="AU263" s="8"/>
    </row>
    <row r="264" spans="3:47" x14ac:dyDescent="0.2"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  <c r="AI264" s="8"/>
      <c r="AJ264" s="8"/>
      <c r="AK264" s="8"/>
      <c r="AL264" s="8"/>
      <c r="AM264" s="8"/>
      <c r="AN264" s="8"/>
      <c r="AO264" s="8"/>
      <c r="AP264" s="8"/>
      <c r="AQ264" s="8"/>
      <c r="AR264" s="8"/>
      <c r="AS264" s="8"/>
      <c r="AT264" s="8"/>
      <c r="AU264" s="8"/>
    </row>
    <row r="265" spans="3:47" x14ac:dyDescent="0.2"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8"/>
      <c r="AI265" s="8"/>
      <c r="AJ265" s="8"/>
      <c r="AK265" s="8"/>
      <c r="AL265" s="8"/>
      <c r="AM265" s="8"/>
      <c r="AN265" s="8"/>
      <c r="AO265" s="8"/>
      <c r="AP265" s="8"/>
      <c r="AQ265" s="8"/>
      <c r="AR265" s="8"/>
      <c r="AS265" s="8"/>
      <c r="AT265" s="8"/>
      <c r="AU265" s="8"/>
    </row>
    <row r="266" spans="3:47" x14ac:dyDescent="0.2"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  <c r="AI266" s="8"/>
      <c r="AJ266" s="8"/>
      <c r="AK266" s="8"/>
      <c r="AL266" s="8"/>
      <c r="AM266" s="8"/>
      <c r="AN266" s="8"/>
      <c r="AO266" s="8"/>
      <c r="AP266" s="8"/>
      <c r="AQ266" s="8"/>
      <c r="AR266" s="8"/>
      <c r="AS266" s="8"/>
      <c r="AT266" s="8"/>
      <c r="AU266" s="8"/>
    </row>
    <row r="267" spans="3:47" x14ac:dyDescent="0.2"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  <c r="AI267" s="8"/>
      <c r="AJ267" s="8"/>
      <c r="AK267" s="8"/>
      <c r="AL267" s="8"/>
      <c r="AM267" s="8"/>
      <c r="AN267" s="8"/>
      <c r="AO267" s="8"/>
      <c r="AP267" s="8"/>
      <c r="AQ267" s="8"/>
      <c r="AR267" s="8"/>
      <c r="AS267" s="8"/>
      <c r="AT267" s="8"/>
      <c r="AU267" s="8"/>
    </row>
    <row r="268" spans="3:47" x14ac:dyDescent="0.2"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  <c r="AI268" s="8"/>
      <c r="AJ268" s="8"/>
      <c r="AK268" s="8"/>
      <c r="AL268" s="8"/>
      <c r="AM268" s="8"/>
      <c r="AN268" s="8"/>
      <c r="AO268" s="8"/>
      <c r="AP268" s="8"/>
      <c r="AQ268" s="8"/>
      <c r="AR268" s="8"/>
      <c r="AS268" s="8"/>
      <c r="AT268" s="8"/>
      <c r="AU268" s="8"/>
    </row>
    <row r="269" spans="3:47" x14ac:dyDescent="0.2"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8"/>
      <c r="AI269" s="8"/>
      <c r="AJ269" s="8"/>
      <c r="AK269" s="8"/>
      <c r="AL269" s="8"/>
      <c r="AM269" s="8"/>
      <c r="AN269" s="8"/>
      <c r="AO269" s="8"/>
      <c r="AP269" s="8"/>
      <c r="AQ269" s="8"/>
      <c r="AR269" s="8"/>
      <c r="AS269" s="8"/>
      <c r="AT269" s="8"/>
      <c r="AU269" s="8"/>
    </row>
    <row r="270" spans="3:47" x14ac:dyDescent="0.2"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8"/>
      <c r="AI270" s="8"/>
      <c r="AJ270" s="8"/>
      <c r="AK270" s="8"/>
      <c r="AL270" s="8"/>
      <c r="AM270" s="8"/>
      <c r="AN270" s="8"/>
      <c r="AO270" s="8"/>
      <c r="AP270" s="8"/>
      <c r="AQ270" s="8"/>
      <c r="AR270" s="8"/>
      <c r="AS270" s="8"/>
      <c r="AT270" s="8"/>
      <c r="AU270" s="8"/>
    </row>
    <row r="271" spans="3:47" x14ac:dyDescent="0.2"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/>
      <c r="AG271" s="8"/>
      <c r="AH271" s="8"/>
      <c r="AI271" s="8"/>
      <c r="AJ271" s="8"/>
      <c r="AK271" s="8"/>
      <c r="AL271" s="8"/>
      <c r="AM271" s="8"/>
      <c r="AN271" s="8"/>
      <c r="AO271" s="8"/>
      <c r="AP271" s="8"/>
      <c r="AQ271" s="8"/>
      <c r="AR271" s="8"/>
      <c r="AS271" s="8"/>
      <c r="AT271" s="8"/>
      <c r="AU271" s="8"/>
    </row>
    <row r="272" spans="3:47" x14ac:dyDescent="0.2"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  <c r="AF272" s="8"/>
      <c r="AG272" s="8"/>
      <c r="AH272" s="8"/>
      <c r="AI272" s="8"/>
      <c r="AJ272" s="8"/>
      <c r="AK272" s="8"/>
      <c r="AL272" s="8"/>
      <c r="AM272" s="8"/>
      <c r="AN272" s="8"/>
      <c r="AO272" s="8"/>
      <c r="AP272" s="8"/>
      <c r="AQ272" s="8"/>
      <c r="AR272" s="8"/>
      <c r="AS272" s="8"/>
      <c r="AT272" s="8"/>
      <c r="AU272" s="8"/>
    </row>
    <row r="273" spans="3:47" x14ac:dyDescent="0.2"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  <c r="AF273" s="8"/>
      <c r="AG273" s="8"/>
      <c r="AH273" s="8"/>
      <c r="AI273" s="8"/>
      <c r="AJ273" s="8"/>
      <c r="AK273" s="8"/>
      <c r="AL273" s="8"/>
      <c r="AM273" s="8"/>
      <c r="AN273" s="8"/>
      <c r="AO273" s="8"/>
      <c r="AP273" s="8"/>
      <c r="AQ273" s="8"/>
      <c r="AR273" s="8"/>
      <c r="AS273" s="8"/>
      <c r="AT273" s="8"/>
      <c r="AU273" s="8"/>
    </row>
    <row r="274" spans="3:47" x14ac:dyDescent="0.2"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  <c r="AF274" s="8"/>
      <c r="AG274" s="8"/>
      <c r="AH274" s="8"/>
      <c r="AI274" s="8"/>
      <c r="AJ274" s="8"/>
      <c r="AK274" s="8"/>
      <c r="AL274" s="8"/>
      <c r="AM274" s="8"/>
      <c r="AN274" s="8"/>
      <c r="AO274" s="8"/>
      <c r="AP274" s="8"/>
      <c r="AQ274" s="8"/>
      <c r="AR274" s="8"/>
      <c r="AS274" s="8"/>
      <c r="AT274" s="8"/>
      <c r="AU274" s="8"/>
    </row>
    <row r="275" spans="3:47" x14ac:dyDescent="0.2"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  <c r="AG275" s="8"/>
      <c r="AH275" s="8"/>
      <c r="AI275" s="8"/>
      <c r="AJ275" s="8"/>
      <c r="AK275" s="8"/>
      <c r="AL275" s="8"/>
      <c r="AM275" s="8"/>
      <c r="AN275" s="8"/>
      <c r="AO275" s="8"/>
      <c r="AP275" s="8"/>
      <c r="AQ275" s="8"/>
      <c r="AR275" s="8"/>
      <c r="AS275" s="8"/>
      <c r="AT275" s="8"/>
      <c r="AU275" s="8"/>
    </row>
    <row r="276" spans="3:47" x14ac:dyDescent="0.2"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8"/>
      <c r="AG276" s="8"/>
      <c r="AH276" s="8"/>
      <c r="AI276" s="8"/>
      <c r="AJ276" s="8"/>
      <c r="AK276" s="8"/>
      <c r="AL276" s="8"/>
      <c r="AM276" s="8"/>
      <c r="AN276" s="8"/>
      <c r="AO276" s="8"/>
      <c r="AP276" s="8"/>
      <c r="AQ276" s="8"/>
      <c r="AR276" s="8"/>
      <c r="AS276" s="8"/>
      <c r="AT276" s="8"/>
      <c r="AU276" s="8"/>
    </row>
    <row r="277" spans="3:47" x14ac:dyDescent="0.2"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  <c r="AE277" s="8"/>
      <c r="AF277" s="8"/>
      <c r="AG277" s="8"/>
      <c r="AH277" s="8"/>
      <c r="AI277" s="8"/>
      <c r="AJ277" s="8"/>
      <c r="AK277" s="8"/>
      <c r="AL277" s="8"/>
      <c r="AM277" s="8"/>
      <c r="AN277" s="8"/>
      <c r="AO277" s="8"/>
      <c r="AP277" s="8"/>
      <c r="AQ277" s="8"/>
      <c r="AR277" s="8"/>
      <c r="AS277" s="8"/>
      <c r="AT277" s="8"/>
      <c r="AU277" s="8"/>
    </row>
    <row r="278" spans="3:47" x14ac:dyDescent="0.2"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  <c r="AF278" s="8"/>
      <c r="AG278" s="8"/>
      <c r="AH278" s="8"/>
      <c r="AI278" s="8"/>
      <c r="AJ278" s="8"/>
      <c r="AK278" s="8"/>
      <c r="AL278" s="8"/>
      <c r="AM278" s="8"/>
      <c r="AN278" s="8"/>
      <c r="AO278" s="8"/>
      <c r="AP278" s="8"/>
      <c r="AQ278" s="8"/>
      <c r="AR278" s="8"/>
      <c r="AS278" s="8"/>
      <c r="AT278" s="8"/>
      <c r="AU278" s="8"/>
    </row>
    <row r="279" spans="3:47" x14ac:dyDescent="0.2"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8"/>
      <c r="AF279" s="8"/>
      <c r="AG279" s="8"/>
      <c r="AH279" s="8"/>
      <c r="AI279" s="8"/>
      <c r="AJ279" s="8"/>
      <c r="AK279" s="8"/>
      <c r="AL279" s="8"/>
      <c r="AM279" s="8"/>
      <c r="AN279" s="8"/>
      <c r="AO279" s="8"/>
      <c r="AP279" s="8"/>
      <c r="AQ279" s="8"/>
      <c r="AR279" s="8"/>
      <c r="AS279" s="8"/>
      <c r="AT279" s="8"/>
      <c r="AU279" s="8"/>
    </row>
    <row r="280" spans="3:47" x14ac:dyDescent="0.2"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  <c r="AG280" s="8"/>
      <c r="AH280" s="8"/>
      <c r="AI280" s="8"/>
      <c r="AJ280" s="8"/>
      <c r="AK280" s="8"/>
      <c r="AL280" s="8"/>
      <c r="AM280" s="8"/>
      <c r="AN280" s="8"/>
      <c r="AO280" s="8"/>
      <c r="AP280" s="8"/>
      <c r="AQ280" s="8"/>
      <c r="AR280" s="8"/>
      <c r="AS280" s="8"/>
      <c r="AT280" s="8"/>
      <c r="AU280" s="8"/>
    </row>
    <row r="281" spans="3:47" x14ac:dyDescent="0.2"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  <c r="AF281" s="8"/>
      <c r="AG281" s="8"/>
      <c r="AH281" s="8"/>
      <c r="AI281" s="8"/>
      <c r="AJ281" s="8"/>
      <c r="AK281" s="8"/>
      <c r="AL281" s="8"/>
      <c r="AM281" s="8"/>
      <c r="AN281" s="8"/>
      <c r="AO281" s="8"/>
      <c r="AP281" s="8"/>
      <c r="AQ281" s="8"/>
      <c r="AR281" s="8"/>
      <c r="AS281" s="8"/>
      <c r="AT281" s="8"/>
      <c r="AU281" s="8"/>
    </row>
    <row r="282" spans="3:47" x14ac:dyDescent="0.2"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  <c r="AF282" s="8"/>
      <c r="AG282" s="8"/>
      <c r="AH282" s="8"/>
      <c r="AI282" s="8"/>
      <c r="AJ282" s="8"/>
      <c r="AK282" s="8"/>
      <c r="AL282" s="8"/>
      <c r="AM282" s="8"/>
      <c r="AN282" s="8"/>
      <c r="AO282" s="8"/>
      <c r="AP282" s="8"/>
      <c r="AQ282" s="8"/>
      <c r="AR282" s="8"/>
      <c r="AS282" s="8"/>
      <c r="AT282" s="8"/>
      <c r="AU282" s="8"/>
    </row>
    <row r="283" spans="3:47" x14ac:dyDescent="0.2"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  <c r="AE283" s="8"/>
      <c r="AF283" s="8"/>
      <c r="AG283" s="8"/>
      <c r="AH283" s="8"/>
      <c r="AI283" s="8"/>
      <c r="AJ283" s="8"/>
      <c r="AK283" s="8"/>
      <c r="AL283" s="8"/>
      <c r="AM283" s="8"/>
      <c r="AN283" s="8"/>
      <c r="AO283" s="8"/>
      <c r="AP283" s="8"/>
      <c r="AQ283" s="8"/>
      <c r="AR283" s="8"/>
      <c r="AS283" s="8"/>
      <c r="AT283" s="8"/>
      <c r="AU283" s="8"/>
    </row>
    <row r="284" spans="3:47" x14ac:dyDescent="0.2"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8"/>
      <c r="AF284" s="8"/>
      <c r="AG284" s="8"/>
      <c r="AH284" s="8"/>
      <c r="AI284" s="8"/>
      <c r="AJ284" s="8"/>
      <c r="AK284" s="8"/>
      <c r="AL284" s="8"/>
      <c r="AM284" s="8"/>
      <c r="AN284" s="8"/>
      <c r="AO284" s="8"/>
      <c r="AP284" s="8"/>
      <c r="AQ284" s="8"/>
      <c r="AR284" s="8"/>
      <c r="AS284" s="8"/>
      <c r="AT284" s="8"/>
      <c r="AU284" s="8"/>
    </row>
    <row r="285" spans="3:47" x14ac:dyDescent="0.2"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  <c r="AF285" s="8"/>
      <c r="AG285" s="8"/>
      <c r="AH285" s="8"/>
      <c r="AI285" s="8"/>
      <c r="AJ285" s="8"/>
      <c r="AK285" s="8"/>
      <c r="AL285" s="8"/>
      <c r="AM285" s="8"/>
      <c r="AN285" s="8"/>
      <c r="AO285" s="8"/>
      <c r="AP285" s="8"/>
      <c r="AQ285" s="8"/>
      <c r="AR285" s="8"/>
      <c r="AS285" s="8"/>
      <c r="AT285" s="8"/>
      <c r="AU285" s="8"/>
    </row>
    <row r="286" spans="3:47" x14ac:dyDescent="0.2"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  <c r="AF286" s="8"/>
      <c r="AG286" s="8"/>
      <c r="AH286" s="8"/>
      <c r="AI286" s="8"/>
      <c r="AJ286" s="8"/>
      <c r="AK286" s="8"/>
      <c r="AL286" s="8"/>
      <c r="AM286" s="8"/>
      <c r="AN286" s="8"/>
      <c r="AO286" s="8"/>
      <c r="AP286" s="8"/>
      <c r="AQ286" s="8"/>
      <c r="AR286" s="8"/>
      <c r="AS286" s="8"/>
      <c r="AT286" s="8"/>
      <c r="AU286" s="8"/>
    </row>
    <row r="287" spans="3:47" x14ac:dyDescent="0.2"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  <c r="AF287" s="8"/>
      <c r="AG287" s="8"/>
      <c r="AH287" s="8"/>
      <c r="AI287" s="8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</row>
    <row r="288" spans="3:47" x14ac:dyDescent="0.2"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  <c r="AG288" s="8"/>
      <c r="AH288" s="8"/>
      <c r="AI288" s="8"/>
      <c r="AJ288" s="8"/>
      <c r="AK288" s="8"/>
      <c r="AL288" s="8"/>
      <c r="AM288" s="8"/>
      <c r="AN288" s="8"/>
      <c r="AO288" s="8"/>
      <c r="AP288" s="8"/>
      <c r="AQ288" s="8"/>
      <c r="AR288" s="8"/>
      <c r="AS288" s="8"/>
      <c r="AT288" s="8"/>
      <c r="AU288" s="8"/>
    </row>
    <row r="289" spans="3:47" x14ac:dyDescent="0.2"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  <c r="AF289" s="8"/>
      <c r="AG289" s="8"/>
      <c r="AH289" s="8"/>
      <c r="AI289" s="8"/>
      <c r="AJ289" s="8"/>
      <c r="AK289" s="8"/>
      <c r="AL289" s="8"/>
      <c r="AM289" s="8"/>
      <c r="AN289" s="8"/>
      <c r="AO289" s="8"/>
      <c r="AP289" s="8"/>
      <c r="AQ289" s="8"/>
      <c r="AR289" s="8"/>
      <c r="AS289" s="8"/>
      <c r="AT289" s="8"/>
      <c r="AU289" s="8"/>
    </row>
    <row r="290" spans="3:47" x14ac:dyDescent="0.2"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  <c r="AE290" s="8"/>
      <c r="AF290" s="8"/>
      <c r="AG290" s="8"/>
      <c r="AH290" s="8"/>
      <c r="AI290" s="8"/>
      <c r="AJ290" s="8"/>
      <c r="AK290" s="8"/>
      <c r="AL290" s="8"/>
      <c r="AM290" s="8"/>
      <c r="AN290" s="8"/>
      <c r="AO290" s="8"/>
      <c r="AP290" s="8"/>
      <c r="AQ290" s="8"/>
      <c r="AR290" s="8"/>
      <c r="AS290" s="8"/>
      <c r="AT290" s="8"/>
      <c r="AU290" s="8"/>
    </row>
    <row r="291" spans="3:47" x14ac:dyDescent="0.2"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  <c r="AE291" s="8"/>
      <c r="AF291" s="8"/>
      <c r="AG291" s="8"/>
      <c r="AH291" s="8"/>
      <c r="AI291" s="8"/>
      <c r="AJ291" s="8"/>
      <c r="AK291" s="8"/>
      <c r="AL291" s="8"/>
      <c r="AM291" s="8"/>
      <c r="AN291" s="8"/>
      <c r="AO291" s="8"/>
      <c r="AP291" s="8"/>
      <c r="AQ291" s="8"/>
      <c r="AR291" s="8"/>
      <c r="AS291" s="8"/>
      <c r="AT291" s="8"/>
      <c r="AU291" s="8"/>
    </row>
    <row r="292" spans="3:47" x14ac:dyDescent="0.2"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  <c r="AF292" s="8"/>
      <c r="AG292" s="8"/>
      <c r="AH292" s="8"/>
      <c r="AI292" s="8"/>
      <c r="AJ292" s="8"/>
      <c r="AK292" s="8"/>
      <c r="AL292" s="8"/>
      <c r="AM292" s="8"/>
      <c r="AN292" s="8"/>
      <c r="AO292" s="8"/>
      <c r="AP292" s="8"/>
      <c r="AQ292" s="8"/>
      <c r="AR292" s="8"/>
      <c r="AS292" s="8"/>
      <c r="AT292" s="8"/>
      <c r="AU292" s="8"/>
    </row>
    <row r="293" spans="3:47" x14ac:dyDescent="0.2"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  <c r="AF293" s="8"/>
      <c r="AG293" s="8"/>
      <c r="AH293" s="8"/>
      <c r="AI293" s="8"/>
      <c r="AJ293" s="8"/>
      <c r="AK293" s="8"/>
      <c r="AL293" s="8"/>
      <c r="AM293" s="8"/>
      <c r="AN293" s="8"/>
      <c r="AO293" s="8"/>
      <c r="AP293" s="8"/>
      <c r="AQ293" s="8"/>
      <c r="AR293" s="8"/>
      <c r="AS293" s="8"/>
      <c r="AT293" s="8"/>
      <c r="AU293" s="8"/>
    </row>
    <row r="294" spans="3:47" x14ac:dyDescent="0.2"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  <c r="AF294" s="8"/>
      <c r="AG294" s="8"/>
      <c r="AH294" s="8"/>
      <c r="AI294" s="8"/>
      <c r="AJ294" s="8"/>
      <c r="AK294" s="8"/>
      <c r="AL294" s="8"/>
      <c r="AM294" s="8"/>
      <c r="AN294" s="8"/>
      <c r="AO294" s="8"/>
      <c r="AP294" s="8"/>
      <c r="AQ294" s="8"/>
      <c r="AR294" s="8"/>
      <c r="AS294" s="8"/>
      <c r="AT294" s="8"/>
      <c r="AU294" s="8"/>
    </row>
    <row r="295" spans="3:47" x14ac:dyDescent="0.2"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  <c r="AE295" s="8"/>
      <c r="AF295" s="8"/>
      <c r="AG295" s="8"/>
      <c r="AH295" s="8"/>
      <c r="AI295" s="8"/>
      <c r="AJ295" s="8"/>
      <c r="AK295" s="8"/>
      <c r="AL295" s="8"/>
      <c r="AM295" s="8"/>
      <c r="AN295" s="8"/>
      <c r="AO295" s="8"/>
      <c r="AP295" s="8"/>
      <c r="AQ295" s="8"/>
      <c r="AR295" s="8"/>
      <c r="AS295" s="8"/>
      <c r="AT295" s="8"/>
      <c r="AU295" s="8"/>
    </row>
    <row r="296" spans="3:47" x14ac:dyDescent="0.2"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  <c r="AF296" s="8"/>
      <c r="AG296" s="8"/>
      <c r="AH296" s="8"/>
      <c r="AI296" s="8"/>
      <c r="AJ296" s="8"/>
      <c r="AK296" s="8"/>
      <c r="AL296" s="8"/>
      <c r="AM296" s="8"/>
      <c r="AN296" s="8"/>
      <c r="AO296" s="8"/>
      <c r="AP296" s="8"/>
      <c r="AQ296" s="8"/>
      <c r="AR296" s="8"/>
      <c r="AS296" s="8"/>
      <c r="AT296" s="8"/>
      <c r="AU296" s="8"/>
    </row>
    <row r="297" spans="3:47" x14ac:dyDescent="0.2"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8"/>
      <c r="AF297" s="8"/>
      <c r="AG297" s="8"/>
      <c r="AH297" s="8"/>
      <c r="AI297" s="8"/>
      <c r="AJ297" s="8"/>
      <c r="AK297" s="8"/>
      <c r="AL297" s="8"/>
      <c r="AM297" s="8"/>
      <c r="AN297" s="8"/>
      <c r="AO297" s="8"/>
      <c r="AP297" s="8"/>
      <c r="AQ297" s="8"/>
      <c r="AR297" s="8"/>
      <c r="AS297" s="8"/>
      <c r="AT297" s="8"/>
      <c r="AU297" s="8"/>
    </row>
    <row r="298" spans="3:47" x14ac:dyDescent="0.2"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  <c r="AF298" s="8"/>
      <c r="AG298" s="8"/>
      <c r="AH298" s="8"/>
      <c r="AI298" s="8"/>
      <c r="AJ298" s="8"/>
      <c r="AK298" s="8"/>
      <c r="AL298" s="8"/>
      <c r="AM298" s="8"/>
      <c r="AN298" s="8"/>
      <c r="AO298" s="8"/>
      <c r="AP298" s="8"/>
      <c r="AQ298" s="8"/>
      <c r="AR298" s="8"/>
      <c r="AS298" s="8"/>
      <c r="AT298" s="8"/>
      <c r="AU298" s="8"/>
    </row>
    <row r="299" spans="3:47" x14ac:dyDescent="0.2"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  <c r="AF299" s="8"/>
      <c r="AG299" s="8"/>
      <c r="AH299" s="8"/>
      <c r="AI299" s="8"/>
      <c r="AJ299" s="8"/>
      <c r="AK299" s="8"/>
      <c r="AL299" s="8"/>
      <c r="AM299" s="8"/>
      <c r="AN299" s="8"/>
      <c r="AO299" s="8"/>
      <c r="AP299" s="8"/>
      <c r="AQ299" s="8"/>
      <c r="AR299" s="8"/>
      <c r="AS299" s="8"/>
      <c r="AT299" s="8"/>
      <c r="AU299" s="8"/>
    </row>
    <row r="300" spans="3:47" x14ac:dyDescent="0.2"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  <c r="AF300" s="8"/>
      <c r="AG300" s="8"/>
      <c r="AH300" s="8"/>
      <c r="AI300" s="8"/>
      <c r="AJ300" s="8"/>
      <c r="AK300" s="8"/>
      <c r="AL300" s="8"/>
      <c r="AM300" s="8"/>
      <c r="AN300" s="8"/>
      <c r="AO300" s="8"/>
      <c r="AP300" s="8"/>
      <c r="AQ300" s="8"/>
      <c r="AR300" s="8"/>
      <c r="AS300" s="8"/>
      <c r="AT300" s="8"/>
      <c r="AU300" s="8"/>
    </row>
    <row r="301" spans="3:47" x14ac:dyDescent="0.2"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  <c r="AF301" s="8"/>
      <c r="AG301" s="8"/>
      <c r="AH301" s="8"/>
      <c r="AI301" s="8"/>
      <c r="AJ301" s="8"/>
      <c r="AK301" s="8"/>
      <c r="AL301" s="8"/>
      <c r="AM301" s="8"/>
      <c r="AN301" s="8"/>
      <c r="AO301" s="8"/>
      <c r="AP301" s="8"/>
      <c r="AQ301" s="8"/>
      <c r="AR301" s="8"/>
      <c r="AS301" s="8"/>
      <c r="AT301" s="8"/>
      <c r="AU301" s="8"/>
    </row>
    <row r="302" spans="3:47" x14ac:dyDescent="0.2"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  <c r="AE302" s="8"/>
      <c r="AF302" s="8"/>
      <c r="AG302" s="8"/>
      <c r="AH302" s="8"/>
      <c r="AI302" s="8"/>
      <c r="AJ302" s="8"/>
      <c r="AK302" s="8"/>
      <c r="AL302" s="8"/>
      <c r="AM302" s="8"/>
      <c r="AN302" s="8"/>
      <c r="AO302" s="8"/>
      <c r="AP302" s="8"/>
      <c r="AQ302" s="8"/>
      <c r="AR302" s="8"/>
      <c r="AS302" s="8"/>
      <c r="AT302" s="8"/>
      <c r="AU302" s="8"/>
    </row>
    <row r="303" spans="3:47" x14ac:dyDescent="0.2"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  <c r="AF303" s="8"/>
      <c r="AG303" s="8"/>
      <c r="AH303" s="8"/>
      <c r="AI303" s="8"/>
      <c r="AJ303" s="8"/>
      <c r="AK303" s="8"/>
      <c r="AL303" s="8"/>
      <c r="AM303" s="8"/>
      <c r="AN303" s="8"/>
      <c r="AO303" s="8"/>
      <c r="AP303" s="8"/>
      <c r="AQ303" s="8"/>
      <c r="AR303" s="8"/>
      <c r="AS303" s="8"/>
      <c r="AT303" s="8"/>
      <c r="AU303" s="8"/>
    </row>
    <row r="304" spans="3:47" x14ac:dyDescent="0.2"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  <c r="AE304" s="8"/>
      <c r="AF304" s="8"/>
      <c r="AG304" s="8"/>
      <c r="AH304" s="8"/>
      <c r="AI304" s="8"/>
      <c r="AJ304" s="8"/>
      <c r="AK304" s="8"/>
      <c r="AL304" s="8"/>
      <c r="AM304" s="8"/>
      <c r="AN304" s="8"/>
      <c r="AO304" s="8"/>
      <c r="AP304" s="8"/>
      <c r="AQ304" s="8"/>
      <c r="AR304" s="8"/>
      <c r="AS304" s="8"/>
      <c r="AT304" s="8"/>
      <c r="AU304" s="8"/>
    </row>
    <row r="305" spans="3:47" x14ac:dyDescent="0.2"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  <c r="AE305" s="8"/>
      <c r="AF305" s="8"/>
      <c r="AG305" s="8"/>
      <c r="AH305" s="8"/>
      <c r="AI305" s="8"/>
      <c r="AJ305" s="8"/>
      <c r="AK305" s="8"/>
      <c r="AL305" s="8"/>
      <c r="AM305" s="8"/>
      <c r="AN305" s="8"/>
      <c r="AO305" s="8"/>
      <c r="AP305" s="8"/>
      <c r="AQ305" s="8"/>
      <c r="AR305" s="8"/>
      <c r="AS305" s="8"/>
      <c r="AT305" s="8"/>
      <c r="AU305" s="8"/>
    </row>
    <row r="306" spans="3:47" x14ac:dyDescent="0.2"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  <c r="AF306" s="8"/>
      <c r="AG306" s="8"/>
      <c r="AH306" s="8"/>
      <c r="AI306" s="8"/>
      <c r="AJ306" s="8"/>
      <c r="AK306" s="8"/>
      <c r="AL306" s="8"/>
      <c r="AM306" s="8"/>
      <c r="AN306" s="8"/>
      <c r="AO306" s="8"/>
      <c r="AP306" s="8"/>
      <c r="AQ306" s="8"/>
      <c r="AR306" s="8"/>
      <c r="AS306" s="8"/>
      <c r="AT306" s="8"/>
      <c r="AU306" s="8"/>
    </row>
    <row r="307" spans="3:47" x14ac:dyDescent="0.2"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  <c r="AE307" s="8"/>
      <c r="AF307" s="8"/>
      <c r="AG307" s="8"/>
      <c r="AH307" s="8"/>
      <c r="AI307" s="8"/>
      <c r="AJ307" s="8"/>
      <c r="AK307" s="8"/>
      <c r="AL307" s="8"/>
      <c r="AM307" s="8"/>
      <c r="AN307" s="8"/>
      <c r="AO307" s="8"/>
      <c r="AP307" s="8"/>
      <c r="AQ307" s="8"/>
      <c r="AR307" s="8"/>
      <c r="AS307" s="8"/>
      <c r="AT307" s="8"/>
      <c r="AU307" s="8"/>
    </row>
    <row r="308" spans="3:47" x14ac:dyDescent="0.2"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  <c r="AE308" s="8"/>
      <c r="AF308" s="8"/>
      <c r="AG308" s="8"/>
      <c r="AH308" s="8"/>
      <c r="AI308" s="8"/>
      <c r="AJ308" s="8"/>
      <c r="AK308" s="8"/>
      <c r="AL308" s="8"/>
      <c r="AM308" s="8"/>
      <c r="AN308" s="8"/>
      <c r="AO308" s="8"/>
      <c r="AP308" s="8"/>
      <c r="AQ308" s="8"/>
      <c r="AR308" s="8"/>
      <c r="AS308" s="8"/>
      <c r="AT308" s="8"/>
      <c r="AU308" s="8"/>
    </row>
    <row r="309" spans="3:47" x14ac:dyDescent="0.2"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  <c r="AF309" s="8"/>
      <c r="AG309" s="8"/>
      <c r="AH309" s="8"/>
      <c r="AI309" s="8"/>
      <c r="AJ309" s="8"/>
      <c r="AK309" s="8"/>
      <c r="AL309" s="8"/>
      <c r="AM309" s="8"/>
      <c r="AN309" s="8"/>
      <c r="AO309" s="8"/>
      <c r="AP309" s="8"/>
      <c r="AQ309" s="8"/>
      <c r="AR309" s="8"/>
      <c r="AS309" s="8"/>
      <c r="AT309" s="8"/>
      <c r="AU309" s="8"/>
    </row>
    <row r="310" spans="3:47" x14ac:dyDescent="0.2"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8"/>
      <c r="AE310" s="8"/>
      <c r="AF310" s="8"/>
      <c r="AG310" s="8"/>
      <c r="AH310" s="8"/>
      <c r="AI310" s="8"/>
      <c r="AJ310" s="8"/>
      <c r="AK310" s="8"/>
      <c r="AL310" s="8"/>
      <c r="AM310" s="8"/>
      <c r="AN310" s="8"/>
      <c r="AO310" s="8"/>
      <c r="AP310" s="8"/>
      <c r="AQ310" s="8"/>
      <c r="AR310" s="8"/>
      <c r="AS310" s="8"/>
      <c r="AT310" s="8"/>
      <c r="AU310" s="8"/>
    </row>
    <row r="311" spans="3:47" x14ac:dyDescent="0.2"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  <c r="AE311" s="8"/>
      <c r="AF311" s="8"/>
      <c r="AG311" s="8"/>
      <c r="AH311" s="8"/>
      <c r="AI311" s="8"/>
      <c r="AJ311" s="8"/>
      <c r="AK311" s="8"/>
      <c r="AL311" s="8"/>
      <c r="AM311" s="8"/>
      <c r="AN311" s="8"/>
      <c r="AO311" s="8"/>
      <c r="AP311" s="8"/>
      <c r="AQ311" s="8"/>
      <c r="AR311" s="8"/>
      <c r="AS311" s="8"/>
      <c r="AT311" s="8"/>
      <c r="AU311" s="8"/>
    </row>
    <row r="312" spans="3:47" x14ac:dyDescent="0.2"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8"/>
      <c r="AE312" s="8"/>
      <c r="AF312" s="8"/>
      <c r="AG312" s="8"/>
      <c r="AH312" s="8"/>
      <c r="AI312" s="8"/>
      <c r="AJ312" s="8"/>
      <c r="AK312" s="8"/>
      <c r="AL312" s="8"/>
      <c r="AM312" s="8"/>
      <c r="AN312" s="8"/>
      <c r="AO312" s="8"/>
      <c r="AP312" s="8"/>
      <c r="AQ312" s="8"/>
      <c r="AR312" s="8"/>
      <c r="AS312" s="8"/>
      <c r="AT312" s="8"/>
      <c r="AU312" s="8"/>
    </row>
    <row r="313" spans="3:47" x14ac:dyDescent="0.2"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  <c r="AE313" s="8"/>
      <c r="AF313" s="8"/>
      <c r="AG313" s="8"/>
      <c r="AH313" s="8"/>
      <c r="AI313" s="8"/>
      <c r="AJ313" s="8"/>
      <c r="AK313" s="8"/>
      <c r="AL313" s="8"/>
      <c r="AM313" s="8"/>
      <c r="AN313" s="8"/>
      <c r="AO313" s="8"/>
      <c r="AP313" s="8"/>
      <c r="AQ313" s="8"/>
      <c r="AR313" s="8"/>
      <c r="AS313" s="8"/>
      <c r="AT313" s="8"/>
      <c r="AU313" s="8"/>
    </row>
    <row r="314" spans="3:47" x14ac:dyDescent="0.2"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  <c r="AF314" s="8"/>
      <c r="AG314" s="8"/>
      <c r="AH314" s="8"/>
      <c r="AI314" s="8"/>
      <c r="AJ314" s="8"/>
      <c r="AK314" s="8"/>
      <c r="AL314" s="8"/>
      <c r="AM314" s="8"/>
      <c r="AN314" s="8"/>
      <c r="AO314" s="8"/>
      <c r="AP314" s="8"/>
      <c r="AQ314" s="8"/>
      <c r="AR314" s="8"/>
      <c r="AS314" s="8"/>
      <c r="AT314" s="8"/>
      <c r="AU314" s="8"/>
    </row>
    <row r="315" spans="3:47" x14ac:dyDescent="0.2"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  <c r="AE315" s="8"/>
      <c r="AF315" s="8"/>
      <c r="AG315" s="8"/>
      <c r="AH315" s="8"/>
      <c r="AI315" s="8"/>
      <c r="AJ315" s="8"/>
      <c r="AK315" s="8"/>
      <c r="AL315" s="8"/>
      <c r="AM315" s="8"/>
      <c r="AN315" s="8"/>
      <c r="AO315" s="8"/>
      <c r="AP315" s="8"/>
      <c r="AQ315" s="8"/>
      <c r="AR315" s="8"/>
      <c r="AS315" s="8"/>
      <c r="AT315" s="8"/>
      <c r="AU315" s="8"/>
    </row>
    <row r="316" spans="3:47" x14ac:dyDescent="0.2"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  <c r="AE316" s="8"/>
      <c r="AF316" s="8"/>
      <c r="AG316" s="8"/>
      <c r="AH316" s="8"/>
      <c r="AI316" s="8"/>
      <c r="AJ316" s="8"/>
      <c r="AK316" s="8"/>
      <c r="AL316" s="8"/>
      <c r="AM316" s="8"/>
      <c r="AN316" s="8"/>
      <c r="AO316" s="8"/>
      <c r="AP316" s="8"/>
      <c r="AQ316" s="8"/>
      <c r="AR316" s="8"/>
      <c r="AS316" s="8"/>
      <c r="AT316" s="8"/>
      <c r="AU316" s="8"/>
    </row>
    <row r="317" spans="3:47" x14ac:dyDescent="0.2"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  <c r="AD317" s="8"/>
      <c r="AE317" s="8"/>
      <c r="AF317" s="8"/>
      <c r="AG317" s="8"/>
      <c r="AH317" s="8"/>
      <c r="AI317" s="8"/>
      <c r="AJ317" s="8"/>
      <c r="AK317" s="8"/>
      <c r="AL317" s="8"/>
      <c r="AM317" s="8"/>
      <c r="AN317" s="8"/>
      <c r="AO317" s="8"/>
      <c r="AP317" s="8"/>
      <c r="AQ317" s="8"/>
      <c r="AR317" s="8"/>
      <c r="AS317" s="8"/>
      <c r="AT317" s="8"/>
      <c r="AU317" s="8"/>
    </row>
    <row r="318" spans="3:47" x14ac:dyDescent="0.2"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  <c r="AE318" s="8"/>
      <c r="AF318" s="8"/>
      <c r="AG318" s="8"/>
      <c r="AH318" s="8"/>
      <c r="AI318" s="8"/>
      <c r="AJ318" s="8"/>
      <c r="AK318" s="8"/>
      <c r="AL318" s="8"/>
      <c r="AM318" s="8"/>
      <c r="AN318" s="8"/>
      <c r="AO318" s="8"/>
      <c r="AP318" s="8"/>
      <c r="AQ318" s="8"/>
      <c r="AR318" s="8"/>
      <c r="AS318" s="8"/>
      <c r="AT318" s="8"/>
      <c r="AU318" s="8"/>
    </row>
    <row r="319" spans="3:47" x14ac:dyDescent="0.2"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8"/>
      <c r="AE319" s="8"/>
      <c r="AF319" s="8"/>
      <c r="AG319" s="8"/>
      <c r="AH319" s="8"/>
      <c r="AI319" s="8"/>
      <c r="AJ319" s="8"/>
      <c r="AK319" s="8"/>
      <c r="AL319" s="8"/>
      <c r="AM319" s="8"/>
      <c r="AN319" s="8"/>
      <c r="AO319" s="8"/>
      <c r="AP319" s="8"/>
      <c r="AQ319" s="8"/>
      <c r="AR319" s="8"/>
      <c r="AS319" s="8"/>
      <c r="AT319" s="8"/>
      <c r="AU319" s="8"/>
    </row>
    <row r="320" spans="3:47" x14ac:dyDescent="0.2"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  <c r="AE320" s="8"/>
      <c r="AF320" s="8"/>
      <c r="AG320" s="8"/>
      <c r="AH320" s="8"/>
      <c r="AI320" s="8"/>
      <c r="AJ320" s="8"/>
      <c r="AK320" s="8"/>
      <c r="AL320" s="8"/>
      <c r="AM320" s="8"/>
      <c r="AN320" s="8"/>
      <c r="AO320" s="8"/>
      <c r="AP320" s="8"/>
      <c r="AQ320" s="8"/>
      <c r="AR320" s="8"/>
      <c r="AS320" s="8"/>
      <c r="AT320" s="8"/>
      <c r="AU320" s="8"/>
    </row>
    <row r="321" spans="3:47" x14ac:dyDescent="0.2"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  <c r="AE321" s="8"/>
      <c r="AF321" s="8"/>
      <c r="AG321" s="8"/>
      <c r="AH321" s="8"/>
      <c r="AI321" s="8"/>
      <c r="AJ321" s="8"/>
      <c r="AK321" s="8"/>
      <c r="AL321" s="8"/>
      <c r="AM321" s="8"/>
      <c r="AN321" s="8"/>
      <c r="AO321" s="8"/>
      <c r="AP321" s="8"/>
      <c r="AQ321" s="8"/>
      <c r="AR321" s="8"/>
      <c r="AS321" s="8"/>
      <c r="AT321" s="8"/>
      <c r="AU321" s="8"/>
    </row>
    <row r="322" spans="3:47" x14ac:dyDescent="0.2"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8"/>
      <c r="AE322" s="8"/>
      <c r="AF322" s="8"/>
      <c r="AG322" s="8"/>
      <c r="AH322" s="8"/>
      <c r="AI322" s="8"/>
      <c r="AJ322" s="8"/>
      <c r="AK322" s="8"/>
      <c r="AL322" s="8"/>
      <c r="AM322" s="8"/>
      <c r="AN322" s="8"/>
      <c r="AO322" s="8"/>
      <c r="AP322" s="8"/>
      <c r="AQ322" s="8"/>
      <c r="AR322" s="8"/>
      <c r="AS322" s="8"/>
      <c r="AT322" s="8"/>
      <c r="AU322" s="8"/>
    </row>
    <row r="323" spans="3:47" x14ac:dyDescent="0.2"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  <c r="AE323" s="8"/>
      <c r="AF323" s="8"/>
      <c r="AG323" s="8"/>
      <c r="AH323" s="8"/>
      <c r="AI323" s="8"/>
      <c r="AJ323" s="8"/>
      <c r="AK323" s="8"/>
      <c r="AL323" s="8"/>
      <c r="AM323" s="8"/>
      <c r="AN323" s="8"/>
      <c r="AO323" s="8"/>
      <c r="AP323" s="8"/>
      <c r="AQ323" s="8"/>
      <c r="AR323" s="8"/>
      <c r="AS323" s="8"/>
      <c r="AT323" s="8"/>
      <c r="AU323" s="8"/>
    </row>
    <row r="324" spans="3:47" x14ac:dyDescent="0.2"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8"/>
      <c r="AE324" s="8"/>
      <c r="AF324" s="8"/>
      <c r="AG324" s="8"/>
      <c r="AH324" s="8"/>
      <c r="AI324" s="8"/>
      <c r="AJ324" s="8"/>
      <c r="AK324" s="8"/>
      <c r="AL324" s="8"/>
      <c r="AM324" s="8"/>
      <c r="AN324" s="8"/>
      <c r="AO324" s="8"/>
      <c r="AP324" s="8"/>
      <c r="AQ324" s="8"/>
      <c r="AR324" s="8"/>
      <c r="AS324" s="8"/>
      <c r="AT324" s="8"/>
      <c r="AU324" s="8"/>
    </row>
    <row r="325" spans="3:47" x14ac:dyDescent="0.2"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  <c r="AE325" s="8"/>
      <c r="AF325" s="8"/>
      <c r="AG325" s="8"/>
      <c r="AH325" s="8"/>
      <c r="AI325" s="8"/>
      <c r="AJ325" s="8"/>
      <c r="AK325" s="8"/>
      <c r="AL325" s="8"/>
      <c r="AM325" s="8"/>
      <c r="AN325" s="8"/>
      <c r="AO325" s="8"/>
      <c r="AP325" s="8"/>
      <c r="AQ325" s="8"/>
      <c r="AR325" s="8"/>
      <c r="AS325" s="8"/>
      <c r="AT325" s="8"/>
      <c r="AU325" s="8"/>
    </row>
    <row r="326" spans="3:47" x14ac:dyDescent="0.2"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8"/>
      <c r="AE326" s="8"/>
      <c r="AF326" s="8"/>
      <c r="AG326" s="8"/>
      <c r="AH326" s="8"/>
      <c r="AI326" s="8"/>
      <c r="AJ326" s="8"/>
      <c r="AK326" s="8"/>
      <c r="AL326" s="8"/>
      <c r="AM326" s="8"/>
      <c r="AN326" s="8"/>
      <c r="AO326" s="8"/>
      <c r="AP326" s="8"/>
      <c r="AQ326" s="8"/>
      <c r="AR326" s="8"/>
      <c r="AS326" s="8"/>
      <c r="AT326" s="8"/>
      <c r="AU326" s="8"/>
    </row>
    <row r="327" spans="3:47" x14ac:dyDescent="0.2"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  <c r="AF327" s="8"/>
      <c r="AG327" s="8"/>
      <c r="AH327" s="8"/>
      <c r="AI327" s="8"/>
      <c r="AJ327" s="8"/>
      <c r="AK327" s="8"/>
      <c r="AL327" s="8"/>
      <c r="AM327" s="8"/>
      <c r="AN327" s="8"/>
      <c r="AO327" s="8"/>
      <c r="AP327" s="8"/>
      <c r="AQ327" s="8"/>
      <c r="AR327" s="8"/>
      <c r="AS327" s="8"/>
      <c r="AT327" s="8"/>
      <c r="AU327" s="8"/>
    </row>
    <row r="328" spans="3:47" x14ac:dyDescent="0.2"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  <c r="AE328" s="8"/>
      <c r="AF328" s="8"/>
      <c r="AG328" s="8"/>
      <c r="AH328" s="8"/>
      <c r="AI328" s="8"/>
      <c r="AJ328" s="8"/>
      <c r="AK328" s="8"/>
      <c r="AL328" s="8"/>
      <c r="AM328" s="8"/>
      <c r="AN328" s="8"/>
      <c r="AO328" s="8"/>
      <c r="AP328" s="8"/>
      <c r="AQ328" s="8"/>
      <c r="AR328" s="8"/>
      <c r="AS328" s="8"/>
      <c r="AT328" s="8"/>
      <c r="AU328" s="8"/>
    </row>
    <row r="329" spans="3:47" x14ac:dyDescent="0.2"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8"/>
      <c r="AE329" s="8"/>
      <c r="AF329" s="8"/>
      <c r="AG329" s="8"/>
      <c r="AH329" s="8"/>
      <c r="AI329" s="8"/>
      <c r="AJ329" s="8"/>
      <c r="AK329" s="8"/>
      <c r="AL329" s="8"/>
      <c r="AM329" s="8"/>
      <c r="AN329" s="8"/>
      <c r="AO329" s="8"/>
      <c r="AP329" s="8"/>
      <c r="AQ329" s="8"/>
      <c r="AR329" s="8"/>
      <c r="AS329" s="8"/>
      <c r="AT329" s="8"/>
      <c r="AU329" s="8"/>
    </row>
    <row r="330" spans="3:47" x14ac:dyDescent="0.2"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  <c r="AE330" s="8"/>
      <c r="AF330" s="8"/>
      <c r="AG330" s="8"/>
      <c r="AH330" s="8"/>
      <c r="AI330" s="8"/>
      <c r="AJ330" s="8"/>
      <c r="AK330" s="8"/>
      <c r="AL330" s="8"/>
      <c r="AM330" s="8"/>
      <c r="AN330" s="8"/>
      <c r="AO330" s="8"/>
      <c r="AP330" s="8"/>
      <c r="AQ330" s="8"/>
      <c r="AR330" s="8"/>
      <c r="AS330" s="8"/>
      <c r="AT330" s="8"/>
      <c r="AU330" s="8"/>
    </row>
    <row r="331" spans="3:47" x14ac:dyDescent="0.2"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8"/>
      <c r="AE331" s="8"/>
      <c r="AF331" s="8"/>
      <c r="AG331" s="8"/>
      <c r="AH331" s="8"/>
      <c r="AI331" s="8"/>
      <c r="AJ331" s="8"/>
      <c r="AK331" s="8"/>
      <c r="AL331" s="8"/>
      <c r="AM331" s="8"/>
      <c r="AN331" s="8"/>
      <c r="AO331" s="8"/>
      <c r="AP331" s="8"/>
      <c r="AQ331" s="8"/>
      <c r="AR331" s="8"/>
      <c r="AS331" s="8"/>
      <c r="AT331" s="8"/>
      <c r="AU331" s="8"/>
    </row>
    <row r="332" spans="3:47" x14ac:dyDescent="0.2"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  <c r="AE332" s="8"/>
      <c r="AF332" s="8"/>
      <c r="AG332" s="8"/>
      <c r="AH332" s="8"/>
      <c r="AI332" s="8"/>
      <c r="AJ332" s="8"/>
      <c r="AK332" s="8"/>
      <c r="AL332" s="8"/>
      <c r="AM332" s="8"/>
      <c r="AN332" s="8"/>
      <c r="AO332" s="8"/>
      <c r="AP332" s="8"/>
      <c r="AQ332" s="8"/>
      <c r="AR332" s="8"/>
      <c r="AS332" s="8"/>
      <c r="AT332" s="8"/>
      <c r="AU332" s="8"/>
    </row>
    <row r="333" spans="3:47" x14ac:dyDescent="0.2"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  <c r="AD333" s="8"/>
      <c r="AE333" s="8"/>
      <c r="AF333" s="8"/>
      <c r="AG333" s="8"/>
      <c r="AH333" s="8"/>
      <c r="AI333" s="8"/>
      <c r="AJ333" s="8"/>
      <c r="AK333" s="8"/>
      <c r="AL333" s="8"/>
      <c r="AM333" s="8"/>
      <c r="AN333" s="8"/>
      <c r="AO333" s="8"/>
      <c r="AP333" s="8"/>
      <c r="AQ333" s="8"/>
      <c r="AR333" s="8"/>
      <c r="AS333" s="8"/>
      <c r="AT333" s="8"/>
      <c r="AU333" s="8"/>
    </row>
    <row r="334" spans="3:47" x14ac:dyDescent="0.2"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  <c r="AE334" s="8"/>
      <c r="AF334" s="8"/>
      <c r="AG334" s="8"/>
      <c r="AH334" s="8"/>
      <c r="AI334" s="8"/>
      <c r="AJ334" s="8"/>
      <c r="AK334" s="8"/>
      <c r="AL334" s="8"/>
      <c r="AM334" s="8"/>
      <c r="AN334" s="8"/>
      <c r="AO334" s="8"/>
      <c r="AP334" s="8"/>
      <c r="AQ334" s="8"/>
      <c r="AR334" s="8"/>
      <c r="AS334" s="8"/>
      <c r="AT334" s="8"/>
      <c r="AU334" s="8"/>
    </row>
    <row r="335" spans="3:47" x14ac:dyDescent="0.2"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  <c r="AE335" s="8"/>
      <c r="AF335" s="8"/>
      <c r="AG335" s="8"/>
      <c r="AH335" s="8"/>
      <c r="AI335" s="8"/>
      <c r="AJ335" s="8"/>
      <c r="AK335" s="8"/>
      <c r="AL335" s="8"/>
      <c r="AM335" s="8"/>
      <c r="AN335" s="8"/>
      <c r="AO335" s="8"/>
      <c r="AP335" s="8"/>
      <c r="AQ335" s="8"/>
      <c r="AR335" s="8"/>
      <c r="AS335" s="8"/>
      <c r="AT335" s="8"/>
      <c r="AU335" s="8"/>
    </row>
    <row r="336" spans="3:47" x14ac:dyDescent="0.2"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  <c r="AE336" s="8"/>
      <c r="AF336" s="8"/>
      <c r="AG336" s="8"/>
      <c r="AH336" s="8"/>
      <c r="AI336" s="8"/>
      <c r="AJ336" s="8"/>
      <c r="AK336" s="8"/>
      <c r="AL336" s="8"/>
      <c r="AM336" s="8"/>
      <c r="AN336" s="8"/>
      <c r="AO336" s="8"/>
      <c r="AP336" s="8"/>
      <c r="AQ336" s="8"/>
      <c r="AR336" s="8"/>
      <c r="AS336" s="8"/>
      <c r="AT336" s="8"/>
      <c r="AU336" s="8"/>
    </row>
    <row r="337" spans="3:47" x14ac:dyDescent="0.2"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8"/>
      <c r="AE337" s="8"/>
      <c r="AF337" s="8"/>
      <c r="AG337" s="8"/>
      <c r="AH337" s="8"/>
      <c r="AI337" s="8"/>
      <c r="AJ337" s="8"/>
      <c r="AK337" s="8"/>
      <c r="AL337" s="8"/>
      <c r="AM337" s="8"/>
      <c r="AN337" s="8"/>
      <c r="AO337" s="8"/>
      <c r="AP337" s="8"/>
      <c r="AQ337" s="8"/>
      <c r="AR337" s="8"/>
      <c r="AS337" s="8"/>
      <c r="AT337" s="8"/>
      <c r="AU337" s="8"/>
    </row>
    <row r="338" spans="3:47" x14ac:dyDescent="0.2"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  <c r="AE338" s="8"/>
      <c r="AF338" s="8"/>
      <c r="AG338" s="8"/>
      <c r="AH338" s="8"/>
      <c r="AI338" s="8"/>
      <c r="AJ338" s="8"/>
      <c r="AK338" s="8"/>
      <c r="AL338" s="8"/>
      <c r="AM338" s="8"/>
      <c r="AN338" s="8"/>
      <c r="AO338" s="8"/>
      <c r="AP338" s="8"/>
      <c r="AQ338" s="8"/>
      <c r="AR338" s="8"/>
      <c r="AS338" s="8"/>
      <c r="AT338" s="8"/>
      <c r="AU338" s="8"/>
    </row>
    <row r="339" spans="3:47" x14ac:dyDescent="0.2"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  <c r="AE339" s="8"/>
      <c r="AF339" s="8"/>
      <c r="AG339" s="8"/>
      <c r="AH339" s="8"/>
      <c r="AI339" s="8"/>
      <c r="AJ339" s="8"/>
      <c r="AK339" s="8"/>
      <c r="AL339" s="8"/>
      <c r="AM339" s="8"/>
      <c r="AN339" s="8"/>
      <c r="AO339" s="8"/>
      <c r="AP339" s="8"/>
      <c r="AQ339" s="8"/>
      <c r="AR339" s="8"/>
      <c r="AS339" s="8"/>
      <c r="AT339" s="8"/>
      <c r="AU339" s="8"/>
    </row>
    <row r="340" spans="3:47" x14ac:dyDescent="0.2"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  <c r="AE340" s="8"/>
      <c r="AF340" s="8"/>
      <c r="AG340" s="8"/>
      <c r="AH340" s="8"/>
      <c r="AI340" s="8"/>
      <c r="AJ340" s="8"/>
      <c r="AK340" s="8"/>
      <c r="AL340" s="8"/>
      <c r="AM340" s="8"/>
      <c r="AN340" s="8"/>
      <c r="AO340" s="8"/>
      <c r="AP340" s="8"/>
      <c r="AQ340" s="8"/>
      <c r="AR340" s="8"/>
      <c r="AS340" s="8"/>
      <c r="AT340" s="8"/>
      <c r="AU340" s="8"/>
    </row>
    <row r="341" spans="3:47" x14ac:dyDescent="0.2"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  <c r="AE341" s="8"/>
      <c r="AF341" s="8"/>
      <c r="AG341" s="8"/>
      <c r="AH341" s="8"/>
      <c r="AI341" s="8"/>
      <c r="AJ341" s="8"/>
      <c r="AK341" s="8"/>
      <c r="AL341" s="8"/>
      <c r="AM341" s="8"/>
      <c r="AN341" s="8"/>
      <c r="AO341" s="8"/>
      <c r="AP341" s="8"/>
      <c r="AQ341" s="8"/>
      <c r="AR341" s="8"/>
      <c r="AS341" s="8"/>
      <c r="AT341" s="8"/>
      <c r="AU341" s="8"/>
    </row>
    <row r="342" spans="3:47" x14ac:dyDescent="0.2"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8"/>
      <c r="AE342" s="8"/>
      <c r="AF342" s="8"/>
      <c r="AG342" s="8"/>
      <c r="AH342" s="8"/>
      <c r="AI342" s="8"/>
      <c r="AJ342" s="8"/>
      <c r="AK342" s="8"/>
      <c r="AL342" s="8"/>
      <c r="AM342" s="8"/>
      <c r="AN342" s="8"/>
      <c r="AO342" s="8"/>
      <c r="AP342" s="8"/>
      <c r="AQ342" s="8"/>
      <c r="AR342" s="8"/>
      <c r="AS342" s="8"/>
      <c r="AT342" s="8"/>
      <c r="AU342" s="8"/>
    </row>
    <row r="343" spans="3:47" x14ac:dyDescent="0.2"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  <c r="AE343" s="8"/>
      <c r="AF343" s="8"/>
      <c r="AG343" s="8"/>
      <c r="AH343" s="8"/>
      <c r="AI343" s="8"/>
      <c r="AJ343" s="8"/>
      <c r="AK343" s="8"/>
      <c r="AL343" s="8"/>
      <c r="AM343" s="8"/>
      <c r="AN343" s="8"/>
      <c r="AO343" s="8"/>
      <c r="AP343" s="8"/>
      <c r="AQ343" s="8"/>
      <c r="AR343" s="8"/>
      <c r="AS343" s="8"/>
      <c r="AT343" s="8"/>
      <c r="AU343" s="8"/>
    </row>
    <row r="344" spans="3:47" x14ac:dyDescent="0.2"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  <c r="AE344" s="8"/>
      <c r="AF344" s="8"/>
      <c r="AG344" s="8"/>
      <c r="AH344" s="8"/>
      <c r="AI344" s="8"/>
      <c r="AJ344" s="8"/>
      <c r="AK344" s="8"/>
      <c r="AL344" s="8"/>
      <c r="AM344" s="8"/>
      <c r="AN344" s="8"/>
      <c r="AO344" s="8"/>
      <c r="AP344" s="8"/>
      <c r="AQ344" s="8"/>
      <c r="AR344" s="8"/>
      <c r="AS344" s="8"/>
      <c r="AT344" s="8"/>
      <c r="AU344" s="8"/>
    </row>
    <row r="345" spans="3:47" x14ac:dyDescent="0.2"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  <c r="AD345" s="8"/>
      <c r="AE345" s="8"/>
      <c r="AF345" s="8"/>
      <c r="AG345" s="8"/>
      <c r="AH345" s="8"/>
      <c r="AI345" s="8"/>
      <c r="AJ345" s="8"/>
      <c r="AK345" s="8"/>
      <c r="AL345" s="8"/>
      <c r="AM345" s="8"/>
      <c r="AN345" s="8"/>
      <c r="AO345" s="8"/>
      <c r="AP345" s="8"/>
      <c r="AQ345" s="8"/>
      <c r="AR345" s="8"/>
      <c r="AS345" s="8"/>
      <c r="AT345" s="8"/>
      <c r="AU345" s="8"/>
    </row>
    <row r="346" spans="3:47" x14ac:dyDescent="0.2"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  <c r="AE346" s="8"/>
      <c r="AF346" s="8"/>
      <c r="AG346" s="8"/>
      <c r="AH346" s="8"/>
      <c r="AI346" s="8"/>
      <c r="AJ346" s="8"/>
      <c r="AK346" s="8"/>
      <c r="AL346" s="8"/>
      <c r="AM346" s="8"/>
      <c r="AN346" s="8"/>
      <c r="AO346" s="8"/>
      <c r="AP346" s="8"/>
      <c r="AQ346" s="8"/>
      <c r="AR346" s="8"/>
      <c r="AS346" s="8"/>
      <c r="AT346" s="8"/>
      <c r="AU346" s="8"/>
    </row>
    <row r="347" spans="3:47" x14ac:dyDescent="0.2"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  <c r="AE347" s="8"/>
      <c r="AF347" s="8"/>
      <c r="AG347" s="8"/>
      <c r="AH347" s="8"/>
      <c r="AI347" s="8"/>
      <c r="AJ347" s="8"/>
      <c r="AK347" s="8"/>
      <c r="AL347" s="8"/>
      <c r="AM347" s="8"/>
      <c r="AN347" s="8"/>
      <c r="AO347" s="8"/>
      <c r="AP347" s="8"/>
      <c r="AQ347" s="8"/>
      <c r="AR347" s="8"/>
      <c r="AS347" s="8"/>
      <c r="AT347" s="8"/>
      <c r="AU347" s="8"/>
    </row>
    <row r="348" spans="3:47" x14ac:dyDescent="0.2"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  <c r="AE348" s="8"/>
      <c r="AF348" s="8"/>
      <c r="AG348" s="8"/>
      <c r="AH348" s="8"/>
      <c r="AI348" s="8"/>
      <c r="AJ348" s="8"/>
      <c r="AK348" s="8"/>
      <c r="AL348" s="8"/>
      <c r="AM348" s="8"/>
      <c r="AN348" s="8"/>
      <c r="AO348" s="8"/>
      <c r="AP348" s="8"/>
      <c r="AQ348" s="8"/>
      <c r="AR348" s="8"/>
      <c r="AS348" s="8"/>
      <c r="AT348" s="8"/>
      <c r="AU348" s="8"/>
    </row>
    <row r="349" spans="3:47" x14ac:dyDescent="0.2"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  <c r="AE349" s="8"/>
      <c r="AF349" s="8"/>
      <c r="AG349" s="8"/>
      <c r="AH349" s="8"/>
      <c r="AI349" s="8"/>
      <c r="AJ349" s="8"/>
      <c r="AK349" s="8"/>
      <c r="AL349" s="8"/>
      <c r="AM349" s="8"/>
      <c r="AN349" s="8"/>
      <c r="AO349" s="8"/>
      <c r="AP349" s="8"/>
      <c r="AQ349" s="8"/>
      <c r="AR349" s="8"/>
      <c r="AS349" s="8"/>
      <c r="AT349" s="8"/>
      <c r="AU349" s="8"/>
    </row>
    <row r="350" spans="3:47" x14ac:dyDescent="0.2"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  <c r="AF350" s="8"/>
      <c r="AG350" s="8"/>
      <c r="AH350" s="8"/>
      <c r="AI350" s="8"/>
      <c r="AJ350" s="8"/>
      <c r="AK350" s="8"/>
      <c r="AL350" s="8"/>
      <c r="AM350" s="8"/>
      <c r="AN350" s="8"/>
      <c r="AO350" s="8"/>
      <c r="AP350" s="8"/>
      <c r="AQ350" s="8"/>
      <c r="AR350" s="8"/>
      <c r="AS350" s="8"/>
      <c r="AT350" s="8"/>
      <c r="AU350" s="8"/>
    </row>
    <row r="351" spans="3:47" x14ac:dyDescent="0.2"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  <c r="AF351" s="8"/>
      <c r="AG351" s="8"/>
      <c r="AH351" s="8"/>
      <c r="AI351" s="8"/>
      <c r="AJ351" s="8"/>
      <c r="AK351" s="8"/>
      <c r="AL351" s="8"/>
      <c r="AM351" s="8"/>
      <c r="AN351" s="8"/>
      <c r="AO351" s="8"/>
      <c r="AP351" s="8"/>
      <c r="AQ351" s="8"/>
      <c r="AR351" s="8"/>
      <c r="AS351" s="8"/>
      <c r="AT351" s="8"/>
      <c r="AU351" s="8"/>
    </row>
    <row r="352" spans="3:47" x14ac:dyDescent="0.2"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  <c r="AE352" s="8"/>
      <c r="AF352" s="8"/>
      <c r="AG352" s="8"/>
      <c r="AH352" s="8"/>
      <c r="AI352" s="8"/>
      <c r="AJ352" s="8"/>
      <c r="AK352" s="8"/>
      <c r="AL352" s="8"/>
      <c r="AM352" s="8"/>
      <c r="AN352" s="8"/>
      <c r="AO352" s="8"/>
      <c r="AP352" s="8"/>
      <c r="AQ352" s="8"/>
      <c r="AR352" s="8"/>
      <c r="AS352" s="8"/>
      <c r="AT352" s="8"/>
      <c r="AU352" s="8"/>
    </row>
    <row r="353" spans="3:47" x14ac:dyDescent="0.2"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  <c r="AE353" s="8"/>
      <c r="AF353" s="8"/>
      <c r="AG353" s="8"/>
      <c r="AH353" s="8"/>
      <c r="AI353" s="8"/>
      <c r="AJ353" s="8"/>
      <c r="AK353" s="8"/>
      <c r="AL353" s="8"/>
      <c r="AM353" s="8"/>
      <c r="AN353" s="8"/>
      <c r="AO353" s="8"/>
      <c r="AP353" s="8"/>
      <c r="AQ353" s="8"/>
      <c r="AR353" s="8"/>
      <c r="AS353" s="8"/>
      <c r="AT353" s="8"/>
      <c r="AU353" s="8"/>
    </row>
    <row r="354" spans="3:47" x14ac:dyDescent="0.2"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  <c r="AE354" s="8"/>
      <c r="AF354" s="8"/>
      <c r="AG354" s="8"/>
      <c r="AH354" s="8"/>
      <c r="AI354" s="8"/>
      <c r="AJ354" s="8"/>
      <c r="AK354" s="8"/>
      <c r="AL354" s="8"/>
      <c r="AM354" s="8"/>
      <c r="AN354" s="8"/>
      <c r="AO354" s="8"/>
      <c r="AP354" s="8"/>
      <c r="AQ354" s="8"/>
      <c r="AR354" s="8"/>
      <c r="AS354" s="8"/>
      <c r="AT354" s="8"/>
      <c r="AU354" s="8"/>
    </row>
    <row r="355" spans="3:47" x14ac:dyDescent="0.2"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  <c r="AE355" s="8"/>
      <c r="AF355" s="8"/>
      <c r="AG355" s="8"/>
      <c r="AH355" s="8"/>
      <c r="AI355" s="8"/>
      <c r="AJ355" s="8"/>
      <c r="AK355" s="8"/>
      <c r="AL355" s="8"/>
      <c r="AM355" s="8"/>
      <c r="AN355" s="8"/>
      <c r="AO355" s="8"/>
      <c r="AP355" s="8"/>
      <c r="AQ355" s="8"/>
      <c r="AR355" s="8"/>
      <c r="AS355" s="8"/>
      <c r="AT355" s="8"/>
      <c r="AU355" s="8"/>
    </row>
    <row r="356" spans="3:47" x14ac:dyDescent="0.2"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  <c r="AF356" s="8"/>
      <c r="AG356" s="8"/>
      <c r="AH356" s="8"/>
      <c r="AI356" s="8"/>
      <c r="AJ356" s="8"/>
      <c r="AK356" s="8"/>
      <c r="AL356" s="8"/>
      <c r="AM356" s="8"/>
      <c r="AN356" s="8"/>
      <c r="AO356" s="8"/>
      <c r="AP356" s="8"/>
      <c r="AQ356" s="8"/>
      <c r="AR356" s="8"/>
      <c r="AS356" s="8"/>
      <c r="AT356" s="8"/>
      <c r="AU356" s="8"/>
    </row>
    <row r="357" spans="3:47" x14ac:dyDescent="0.2"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  <c r="AF357" s="8"/>
      <c r="AG357" s="8"/>
      <c r="AH357" s="8"/>
      <c r="AI357" s="8"/>
      <c r="AJ357" s="8"/>
      <c r="AK357" s="8"/>
      <c r="AL357" s="8"/>
      <c r="AM357" s="8"/>
      <c r="AN357" s="8"/>
      <c r="AO357" s="8"/>
      <c r="AP357" s="8"/>
      <c r="AQ357" s="8"/>
      <c r="AR357" s="8"/>
      <c r="AS357" s="8"/>
      <c r="AT357" s="8"/>
      <c r="AU357" s="8"/>
    </row>
    <row r="358" spans="3:47" x14ac:dyDescent="0.2"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  <c r="AE358" s="8"/>
      <c r="AF358" s="8"/>
      <c r="AG358" s="8"/>
      <c r="AH358" s="8"/>
      <c r="AI358" s="8"/>
      <c r="AJ358" s="8"/>
      <c r="AK358" s="8"/>
      <c r="AL358" s="8"/>
      <c r="AM358" s="8"/>
      <c r="AN358" s="8"/>
      <c r="AO358" s="8"/>
      <c r="AP358" s="8"/>
      <c r="AQ358" s="8"/>
      <c r="AR358" s="8"/>
      <c r="AS358" s="8"/>
      <c r="AT358" s="8"/>
      <c r="AU358" s="8"/>
    </row>
    <row r="359" spans="3:47" x14ac:dyDescent="0.2"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  <c r="AF359" s="8"/>
      <c r="AG359" s="8"/>
      <c r="AH359" s="8"/>
      <c r="AI359" s="8"/>
      <c r="AJ359" s="8"/>
      <c r="AK359" s="8"/>
      <c r="AL359" s="8"/>
      <c r="AM359" s="8"/>
      <c r="AN359" s="8"/>
      <c r="AO359" s="8"/>
      <c r="AP359" s="8"/>
      <c r="AQ359" s="8"/>
      <c r="AR359" s="8"/>
      <c r="AS359" s="8"/>
      <c r="AT359" s="8"/>
      <c r="AU359" s="8"/>
    </row>
    <row r="360" spans="3:47" x14ac:dyDescent="0.2"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  <c r="AE360" s="8"/>
      <c r="AF360" s="8"/>
      <c r="AG360" s="8"/>
      <c r="AH360" s="8"/>
      <c r="AI360" s="8"/>
      <c r="AJ360" s="8"/>
      <c r="AK360" s="8"/>
      <c r="AL360" s="8"/>
      <c r="AM360" s="8"/>
      <c r="AN360" s="8"/>
      <c r="AO360" s="8"/>
      <c r="AP360" s="8"/>
      <c r="AQ360" s="8"/>
      <c r="AR360" s="8"/>
      <c r="AS360" s="8"/>
      <c r="AT360" s="8"/>
      <c r="AU360" s="8"/>
    </row>
    <row r="361" spans="3:47" x14ac:dyDescent="0.2"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  <c r="AF361" s="8"/>
      <c r="AG361" s="8"/>
      <c r="AH361" s="8"/>
      <c r="AI361" s="8"/>
      <c r="AJ361" s="8"/>
      <c r="AK361" s="8"/>
      <c r="AL361" s="8"/>
      <c r="AM361" s="8"/>
      <c r="AN361" s="8"/>
      <c r="AO361" s="8"/>
      <c r="AP361" s="8"/>
      <c r="AQ361" s="8"/>
      <c r="AR361" s="8"/>
      <c r="AS361" s="8"/>
      <c r="AT361" s="8"/>
      <c r="AU361" s="8"/>
    </row>
    <row r="362" spans="3:47" x14ac:dyDescent="0.2"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  <c r="AE362" s="8"/>
      <c r="AF362" s="8"/>
      <c r="AG362" s="8"/>
      <c r="AH362" s="8"/>
      <c r="AI362" s="8"/>
      <c r="AJ362" s="8"/>
      <c r="AK362" s="8"/>
      <c r="AL362" s="8"/>
      <c r="AM362" s="8"/>
      <c r="AN362" s="8"/>
      <c r="AO362" s="8"/>
      <c r="AP362" s="8"/>
      <c r="AQ362" s="8"/>
      <c r="AR362" s="8"/>
      <c r="AS362" s="8"/>
      <c r="AT362" s="8"/>
      <c r="AU362" s="8"/>
    </row>
    <row r="363" spans="3:47" x14ac:dyDescent="0.2"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  <c r="AF363" s="8"/>
      <c r="AG363" s="8"/>
      <c r="AH363" s="8"/>
      <c r="AI363" s="8"/>
      <c r="AJ363" s="8"/>
      <c r="AK363" s="8"/>
      <c r="AL363" s="8"/>
      <c r="AM363" s="8"/>
      <c r="AN363" s="8"/>
      <c r="AO363" s="8"/>
      <c r="AP363" s="8"/>
      <c r="AQ363" s="8"/>
      <c r="AR363" s="8"/>
      <c r="AS363" s="8"/>
      <c r="AT363" s="8"/>
      <c r="AU363" s="8"/>
    </row>
    <row r="364" spans="3:47" x14ac:dyDescent="0.2"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  <c r="AE364" s="8"/>
      <c r="AF364" s="8"/>
      <c r="AG364" s="8"/>
      <c r="AH364" s="8"/>
      <c r="AI364" s="8"/>
      <c r="AJ364" s="8"/>
      <c r="AK364" s="8"/>
      <c r="AL364" s="8"/>
      <c r="AM364" s="8"/>
      <c r="AN364" s="8"/>
      <c r="AO364" s="8"/>
      <c r="AP364" s="8"/>
      <c r="AQ364" s="8"/>
      <c r="AR364" s="8"/>
      <c r="AS364" s="8"/>
      <c r="AT364" s="8"/>
      <c r="AU364" s="8"/>
    </row>
    <row r="365" spans="3:47" x14ac:dyDescent="0.2"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  <c r="AF365" s="8"/>
      <c r="AG365" s="8"/>
      <c r="AH365" s="8"/>
      <c r="AI365" s="8"/>
      <c r="AJ365" s="8"/>
      <c r="AK365" s="8"/>
      <c r="AL365" s="8"/>
      <c r="AM365" s="8"/>
      <c r="AN365" s="8"/>
      <c r="AO365" s="8"/>
      <c r="AP365" s="8"/>
      <c r="AQ365" s="8"/>
      <c r="AR365" s="8"/>
      <c r="AS365" s="8"/>
      <c r="AT365" s="8"/>
      <c r="AU365" s="8"/>
    </row>
    <row r="366" spans="3:47" x14ac:dyDescent="0.2"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  <c r="AE366" s="8"/>
      <c r="AF366" s="8"/>
      <c r="AG366" s="8"/>
      <c r="AH366" s="8"/>
      <c r="AI366" s="8"/>
      <c r="AJ366" s="8"/>
      <c r="AK366" s="8"/>
      <c r="AL366" s="8"/>
      <c r="AM366" s="8"/>
      <c r="AN366" s="8"/>
      <c r="AO366" s="8"/>
      <c r="AP366" s="8"/>
      <c r="AQ366" s="8"/>
      <c r="AR366" s="8"/>
      <c r="AS366" s="8"/>
      <c r="AT366" s="8"/>
      <c r="AU366" s="8"/>
    </row>
    <row r="367" spans="3:47" x14ac:dyDescent="0.2"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8"/>
      <c r="AE367" s="8"/>
      <c r="AF367" s="8"/>
      <c r="AG367" s="8"/>
      <c r="AH367" s="8"/>
      <c r="AI367" s="8"/>
      <c r="AJ367" s="8"/>
      <c r="AK367" s="8"/>
      <c r="AL367" s="8"/>
      <c r="AM367" s="8"/>
      <c r="AN367" s="8"/>
      <c r="AO367" s="8"/>
      <c r="AP367" s="8"/>
      <c r="AQ367" s="8"/>
      <c r="AR367" s="8"/>
      <c r="AS367" s="8"/>
      <c r="AT367" s="8"/>
      <c r="AU367" s="8"/>
    </row>
    <row r="368" spans="3:47" x14ac:dyDescent="0.2"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  <c r="AE368" s="8"/>
      <c r="AF368" s="8"/>
      <c r="AG368" s="8"/>
      <c r="AH368" s="8"/>
      <c r="AI368" s="8"/>
      <c r="AJ368" s="8"/>
      <c r="AK368" s="8"/>
      <c r="AL368" s="8"/>
      <c r="AM368" s="8"/>
      <c r="AN368" s="8"/>
      <c r="AO368" s="8"/>
      <c r="AP368" s="8"/>
      <c r="AQ368" s="8"/>
      <c r="AR368" s="8"/>
      <c r="AS368" s="8"/>
      <c r="AT368" s="8"/>
      <c r="AU368" s="8"/>
    </row>
    <row r="369" spans="3:47" x14ac:dyDescent="0.2"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  <c r="AD369" s="8"/>
      <c r="AE369" s="8"/>
      <c r="AF369" s="8"/>
      <c r="AG369" s="8"/>
      <c r="AH369" s="8"/>
      <c r="AI369" s="8"/>
      <c r="AJ369" s="8"/>
      <c r="AK369" s="8"/>
      <c r="AL369" s="8"/>
      <c r="AM369" s="8"/>
      <c r="AN369" s="8"/>
      <c r="AO369" s="8"/>
      <c r="AP369" s="8"/>
      <c r="AQ369" s="8"/>
      <c r="AR369" s="8"/>
      <c r="AS369" s="8"/>
      <c r="AT369" s="8"/>
      <c r="AU369" s="8"/>
    </row>
    <row r="370" spans="3:47" x14ac:dyDescent="0.2"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  <c r="AD370" s="8"/>
      <c r="AE370" s="8"/>
      <c r="AF370" s="8"/>
      <c r="AG370" s="8"/>
      <c r="AH370" s="8"/>
      <c r="AI370" s="8"/>
      <c r="AJ370" s="8"/>
      <c r="AK370" s="8"/>
      <c r="AL370" s="8"/>
      <c r="AM370" s="8"/>
      <c r="AN370" s="8"/>
      <c r="AO370" s="8"/>
      <c r="AP370" s="8"/>
      <c r="AQ370" s="8"/>
      <c r="AR370" s="8"/>
      <c r="AS370" s="8"/>
      <c r="AT370" s="8"/>
      <c r="AU370" s="8"/>
    </row>
    <row r="371" spans="3:47" x14ac:dyDescent="0.2"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  <c r="AD371" s="8"/>
      <c r="AE371" s="8"/>
      <c r="AF371" s="8"/>
      <c r="AG371" s="8"/>
      <c r="AH371" s="8"/>
      <c r="AI371" s="8"/>
      <c r="AJ371" s="8"/>
      <c r="AK371" s="8"/>
      <c r="AL371" s="8"/>
      <c r="AM371" s="8"/>
      <c r="AN371" s="8"/>
      <c r="AO371" s="8"/>
      <c r="AP371" s="8"/>
      <c r="AQ371" s="8"/>
      <c r="AR371" s="8"/>
      <c r="AS371" s="8"/>
      <c r="AT371" s="8"/>
      <c r="AU371" s="8"/>
    </row>
    <row r="372" spans="3:47" x14ac:dyDescent="0.2"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  <c r="AD372" s="8"/>
      <c r="AE372" s="8"/>
      <c r="AF372" s="8"/>
      <c r="AG372" s="8"/>
      <c r="AH372" s="8"/>
      <c r="AI372" s="8"/>
      <c r="AJ372" s="8"/>
      <c r="AK372" s="8"/>
      <c r="AL372" s="8"/>
      <c r="AM372" s="8"/>
      <c r="AN372" s="8"/>
      <c r="AO372" s="8"/>
      <c r="AP372" s="8"/>
      <c r="AQ372" s="8"/>
      <c r="AR372" s="8"/>
      <c r="AS372" s="8"/>
      <c r="AT372" s="8"/>
      <c r="AU372" s="8"/>
    </row>
    <row r="373" spans="3:47" x14ac:dyDescent="0.2"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  <c r="AD373" s="8"/>
      <c r="AE373" s="8"/>
      <c r="AF373" s="8"/>
      <c r="AG373" s="8"/>
      <c r="AH373" s="8"/>
      <c r="AI373" s="8"/>
      <c r="AJ373" s="8"/>
      <c r="AK373" s="8"/>
      <c r="AL373" s="8"/>
      <c r="AM373" s="8"/>
      <c r="AN373" s="8"/>
      <c r="AO373" s="8"/>
      <c r="AP373" s="8"/>
      <c r="AQ373" s="8"/>
      <c r="AR373" s="8"/>
      <c r="AS373" s="8"/>
      <c r="AT373" s="8"/>
      <c r="AU373" s="8"/>
    </row>
    <row r="374" spans="3:47" x14ac:dyDescent="0.2"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8"/>
      <c r="AD374" s="8"/>
      <c r="AE374" s="8"/>
      <c r="AF374" s="8"/>
      <c r="AG374" s="8"/>
      <c r="AH374" s="8"/>
      <c r="AI374" s="8"/>
      <c r="AJ374" s="8"/>
      <c r="AK374" s="8"/>
      <c r="AL374" s="8"/>
      <c r="AM374" s="8"/>
      <c r="AN374" s="8"/>
      <c r="AO374" s="8"/>
      <c r="AP374" s="8"/>
      <c r="AQ374" s="8"/>
      <c r="AR374" s="8"/>
      <c r="AS374" s="8"/>
      <c r="AT374" s="8"/>
      <c r="AU374" s="8"/>
    </row>
    <row r="375" spans="3:47" x14ac:dyDescent="0.2"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  <c r="AD375" s="8"/>
      <c r="AE375" s="8"/>
      <c r="AF375" s="8"/>
      <c r="AG375" s="8"/>
      <c r="AH375" s="8"/>
      <c r="AI375" s="8"/>
      <c r="AJ375" s="8"/>
      <c r="AK375" s="8"/>
      <c r="AL375" s="8"/>
      <c r="AM375" s="8"/>
      <c r="AN375" s="8"/>
      <c r="AO375" s="8"/>
      <c r="AP375" s="8"/>
      <c r="AQ375" s="8"/>
      <c r="AR375" s="8"/>
      <c r="AS375" s="8"/>
      <c r="AT375" s="8"/>
      <c r="AU375" s="8"/>
    </row>
    <row r="376" spans="3:47" x14ac:dyDescent="0.2"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8"/>
      <c r="AD376" s="8"/>
      <c r="AE376" s="8"/>
      <c r="AF376" s="8"/>
      <c r="AG376" s="8"/>
      <c r="AH376" s="8"/>
      <c r="AI376" s="8"/>
      <c r="AJ376" s="8"/>
      <c r="AK376" s="8"/>
      <c r="AL376" s="8"/>
      <c r="AM376" s="8"/>
      <c r="AN376" s="8"/>
      <c r="AO376" s="8"/>
      <c r="AP376" s="8"/>
      <c r="AQ376" s="8"/>
      <c r="AR376" s="8"/>
      <c r="AS376" s="8"/>
      <c r="AT376" s="8"/>
      <c r="AU376" s="8"/>
    </row>
    <row r="377" spans="3:47" x14ac:dyDescent="0.2"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  <c r="AD377" s="8"/>
      <c r="AE377" s="8"/>
      <c r="AF377" s="8"/>
      <c r="AG377" s="8"/>
      <c r="AH377" s="8"/>
      <c r="AI377" s="8"/>
      <c r="AJ377" s="8"/>
      <c r="AK377" s="8"/>
      <c r="AL377" s="8"/>
      <c r="AM377" s="8"/>
      <c r="AN377" s="8"/>
      <c r="AO377" s="8"/>
      <c r="AP377" s="8"/>
      <c r="AQ377" s="8"/>
      <c r="AR377" s="8"/>
      <c r="AS377" s="8"/>
      <c r="AT377" s="8"/>
      <c r="AU377" s="8"/>
    </row>
    <row r="378" spans="3:47" x14ac:dyDescent="0.2"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  <c r="AD378" s="8"/>
      <c r="AE378" s="8"/>
      <c r="AF378" s="8"/>
      <c r="AG378" s="8"/>
      <c r="AH378" s="8"/>
      <c r="AI378" s="8"/>
      <c r="AJ378" s="8"/>
      <c r="AK378" s="8"/>
      <c r="AL378" s="8"/>
      <c r="AM378" s="8"/>
      <c r="AN378" s="8"/>
      <c r="AO378" s="8"/>
      <c r="AP378" s="8"/>
      <c r="AQ378" s="8"/>
      <c r="AR378" s="8"/>
      <c r="AS378" s="8"/>
      <c r="AT378" s="8"/>
      <c r="AU378" s="8"/>
    </row>
    <row r="379" spans="3:47" x14ac:dyDescent="0.2"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  <c r="AD379" s="8"/>
      <c r="AE379" s="8"/>
      <c r="AF379" s="8"/>
      <c r="AG379" s="8"/>
      <c r="AH379" s="8"/>
      <c r="AI379" s="8"/>
      <c r="AJ379" s="8"/>
      <c r="AK379" s="8"/>
      <c r="AL379" s="8"/>
      <c r="AM379" s="8"/>
      <c r="AN379" s="8"/>
      <c r="AO379" s="8"/>
      <c r="AP379" s="8"/>
      <c r="AQ379" s="8"/>
      <c r="AR379" s="8"/>
      <c r="AS379" s="8"/>
      <c r="AT379" s="8"/>
      <c r="AU379" s="8"/>
    </row>
    <row r="380" spans="3:47" x14ac:dyDescent="0.2"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8"/>
      <c r="AD380" s="8"/>
      <c r="AE380" s="8"/>
      <c r="AF380" s="8"/>
      <c r="AG380" s="8"/>
      <c r="AH380" s="8"/>
      <c r="AI380" s="8"/>
      <c r="AJ380" s="8"/>
      <c r="AK380" s="8"/>
      <c r="AL380" s="8"/>
      <c r="AM380" s="8"/>
      <c r="AN380" s="8"/>
      <c r="AO380" s="8"/>
      <c r="AP380" s="8"/>
      <c r="AQ380" s="8"/>
      <c r="AR380" s="8"/>
      <c r="AS380" s="8"/>
      <c r="AT380" s="8"/>
      <c r="AU380" s="8"/>
    </row>
    <row r="381" spans="3:47" x14ac:dyDescent="0.2"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  <c r="AD381" s="8"/>
      <c r="AE381" s="8"/>
      <c r="AF381" s="8"/>
      <c r="AG381" s="8"/>
      <c r="AH381" s="8"/>
      <c r="AI381" s="8"/>
      <c r="AJ381" s="8"/>
      <c r="AK381" s="8"/>
      <c r="AL381" s="8"/>
      <c r="AM381" s="8"/>
      <c r="AN381" s="8"/>
      <c r="AO381" s="8"/>
      <c r="AP381" s="8"/>
      <c r="AQ381" s="8"/>
      <c r="AR381" s="8"/>
      <c r="AS381" s="8"/>
      <c r="AT381" s="8"/>
      <c r="AU381" s="8"/>
    </row>
    <row r="382" spans="3:47" x14ac:dyDescent="0.2"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  <c r="AD382" s="8"/>
      <c r="AE382" s="8"/>
      <c r="AF382" s="8"/>
      <c r="AG382" s="8"/>
      <c r="AH382" s="8"/>
      <c r="AI382" s="8"/>
      <c r="AJ382" s="8"/>
      <c r="AK382" s="8"/>
      <c r="AL382" s="8"/>
      <c r="AM382" s="8"/>
      <c r="AN382" s="8"/>
      <c r="AO382" s="8"/>
      <c r="AP382" s="8"/>
      <c r="AQ382" s="8"/>
      <c r="AR382" s="8"/>
      <c r="AS382" s="8"/>
      <c r="AT382" s="8"/>
      <c r="AU382" s="8"/>
    </row>
    <row r="383" spans="3:47" x14ac:dyDescent="0.2"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  <c r="AD383" s="8"/>
      <c r="AE383" s="8"/>
      <c r="AF383" s="8"/>
      <c r="AG383" s="8"/>
      <c r="AH383" s="8"/>
      <c r="AI383" s="8"/>
      <c r="AJ383" s="8"/>
      <c r="AK383" s="8"/>
      <c r="AL383" s="8"/>
      <c r="AM383" s="8"/>
      <c r="AN383" s="8"/>
      <c r="AO383" s="8"/>
      <c r="AP383" s="8"/>
      <c r="AQ383" s="8"/>
      <c r="AR383" s="8"/>
      <c r="AS383" s="8"/>
      <c r="AT383" s="8"/>
      <c r="AU383" s="8"/>
    </row>
    <row r="384" spans="3:47" x14ac:dyDescent="0.2"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  <c r="AD384" s="8"/>
      <c r="AE384" s="8"/>
      <c r="AF384" s="8"/>
      <c r="AG384" s="8"/>
      <c r="AH384" s="8"/>
      <c r="AI384" s="8"/>
      <c r="AJ384" s="8"/>
      <c r="AK384" s="8"/>
      <c r="AL384" s="8"/>
      <c r="AM384" s="8"/>
      <c r="AN384" s="8"/>
      <c r="AO384" s="8"/>
      <c r="AP384" s="8"/>
      <c r="AQ384" s="8"/>
      <c r="AR384" s="8"/>
      <c r="AS384" s="8"/>
      <c r="AT384" s="8"/>
      <c r="AU384" s="8"/>
    </row>
    <row r="385" spans="3:47" x14ac:dyDescent="0.2"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  <c r="AD385" s="8"/>
      <c r="AE385" s="8"/>
      <c r="AF385" s="8"/>
      <c r="AG385" s="8"/>
      <c r="AH385" s="8"/>
      <c r="AI385" s="8"/>
      <c r="AJ385" s="8"/>
      <c r="AK385" s="8"/>
      <c r="AL385" s="8"/>
      <c r="AM385" s="8"/>
      <c r="AN385" s="8"/>
      <c r="AO385" s="8"/>
      <c r="AP385" s="8"/>
      <c r="AQ385" s="8"/>
      <c r="AR385" s="8"/>
      <c r="AS385" s="8"/>
      <c r="AT385" s="8"/>
      <c r="AU385" s="8"/>
    </row>
    <row r="386" spans="3:47" x14ac:dyDescent="0.2"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  <c r="AD386" s="8"/>
      <c r="AE386" s="8"/>
      <c r="AF386" s="8"/>
      <c r="AG386" s="8"/>
      <c r="AH386" s="8"/>
      <c r="AI386" s="8"/>
      <c r="AJ386" s="8"/>
      <c r="AK386" s="8"/>
      <c r="AL386" s="8"/>
      <c r="AM386" s="8"/>
      <c r="AN386" s="8"/>
      <c r="AO386" s="8"/>
      <c r="AP386" s="8"/>
      <c r="AQ386" s="8"/>
      <c r="AR386" s="8"/>
      <c r="AS386" s="8"/>
      <c r="AT386" s="8"/>
      <c r="AU386" s="8"/>
    </row>
    <row r="387" spans="3:47" x14ac:dyDescent="0.2"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  <c r="AD387" s="8"/>
      <c r="AE387" s="8"/>
      <c r="AF387" s="8"/>
      <c r="AG387" s="8"/>
      <c r="AH387" s="8"/>
      <c r="AI387" s="8"/>
      <c r="AJ387" s="8"/>
      <c r="AK387" s="8"/>
      <c r="AL387" s="8"/>
      <c r="AM387" s="8"/>
      <c r="AN387" s="8"/>
      <c r="AO387" s="8"/>
      <c r="AP387" s="8"/>
      <c r="AQ387" s="8"/>
      <c r="AR387" s="8"/>
      <c r="AS387" s="8"/>
      <c r="AT387" s="8"/>
      <c r="AU387" s="8"/>
    </row>
    <row r="388" spans="3:47" x14ac:dyDescent="0.2"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  <c r="AD388" s="8"/>
      <c r="AE388" s="8"/>
      <c r="AF388" s="8"/>
      <c r="AG388" s="8"/>
      <c r="AH388" s="8"/>
      <c r="AI388" s="8"/>
      <c r="AJ388" s="8"/>
      <c r="AK388" s="8"/>
      <c r="AL388" s="8"/>
      <c r="AM388" s="8"/>
      <c r="AN388" s="8"/>
      <c r="AO388" s="8"/>
      <c r="AP388" s="8"/>
      <c r="AQ388" s="8"/>
      <c r="AR388" s="8"/>
      <c r="AS388" s="8"/>
      <c r="AT388" s="8"/>
      <c r="AU388" s="8"/>
    </row>
    <row r="389" spans="3:47" x14ac:dyDescent="0.2"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  <c r="AD389" s="8"/>
      <c r="AE389" s="8"/>
      <c r="AF389" s="8"/>
      <c r="AG389" s="8"/>
      <c r="AH389" s="8"/>
      <c r="AI389" s="8"/>
      <c r="AJ389" s="8"/>
      <c r="AK389" s="8"/>
      <c r="AL389" s="8"/>
      <c r="AM389" s="8"/>
      <c r="AN389" s="8"/>
      <c r="AO389" s="8"/>
      <c r="AP389" s="8"/>
      <c r="AQ389" s="8"/>
      <c r="AR389" s="8"/>
      <c r="AS389" s="8"/>
      <c r="AT389" s="8"/>
      <c r="AU389" s="8"/>
    </row>
    <row r="390" spans="3:47" x14ac:dyDescent="0.2"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  <c r="AD390" s="8"/>
      <c r="AE390" s="8"/>
      <c r="AF390" s="8"/>
      <c r="AG390" s="8"/>
      <c r="AH390" s="8"/>
      <c r="AI390" s="8"/>
      <c r="AJ390" s="8"/>
      <c r="AK390" s="8"/>
      <c r="AL390" s="8"/>
      <c r="AM390" s="8"/>
      <c r="AN390" s="8"/>
      <c r="AO390" s="8"/>
      <c r="AP390" s="8"/>
      <c r="AQ390" s="8"/>
      <c r="AR390" s="8"/>
      <c r="AS390" s="8"/>
      <c r="AT390" s="8"/>
      <c r="AU390" s="8"/>
    </row>
    <row r="391" spans="3:47" x14ac:dyDescent="0.2"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  <c r="AD391" s="8"/>
      <c r="AE391" s="8"/>
      <c r="AF391" s="8"/>
      <c r="AG391" s="8"/>
      <c r="AH391" s="8"/>
      <c r="AI391" s="8"/>
      <c r="AJ391" s="8"/>
      <c r="AK391" s="8"/>
      <c r="AL391" s="8"/>
      <c r="AM391" s="8"/>
      <c r="AN391" s="8"/>
      <c r="AO391" s="8"/>
      <c r="AP391" s="8"/>
      <c r="AQ391" s="8"/>
      <c r="AR391" s="8"/>
      <c r="AS391" s="8"/>
      <c r="AT391" s="8"/>
      <c r="AU391" s="8"/>
    </row>
    <row r="392" spans="3:47" x14ac:dyDescent="0.2"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  <c r="AD392" s="8"/>
      <c r="AE392" s="8"/>
      <c r="AF392" s="8"/>
      <c r="AG392" s="8"/>
      <c r="AH392" s="8"/>
      <c r="AI392" s="8"/>
      <c r="AJ392" s="8"/>
      <c r="AK392" s="8"/>
      <c r="AL392" s="8"/>
      <c r="AM392" s="8"/>
      <c r="AN392" s="8"/>
      <c r="AO392" s="8"/>
      <c r="AP392" s="8"/>
      <c r="AQ392" s="8"/>
      <c r="AR392" s="8"/>
      <c r="AS392" s="8"/>
      <c r="AT392" s="8"/>
      <c r="AU392" s="8"/>
    </row>
    <row r="393" spans="3:47" x14ac:dyDescent="0.2"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  <c r="AC393" s="8"/>
      <c r="AD393" s="8"/>
      <c r="AE393" s="8"/>
      <c r="AF393" s="8"/>
      <c r="AG393" s="8"/>
      <c r="AH393" s="8"/>
      <c r="AI393" s="8"/>
      <c r="AJ393" s="8"/>
      <c r="AK393" s="8"/>
      <c r="AL393" s="8"/>
      <c r="AM393" s="8"/>
      <c r="AN393" s="8"/>
      <c r="AO393" s="8"/>
      <c r="AP393" s="8"/>
      <c r="AQ393" s="8"/>
      <c r="AR393" s="8"/>
      <c r="AS393" s="8"/>
      <c r="AT393" s="8"/>
      <c r="AU393" s="8"/>
    </row>
    <row r="394" spans="3:47" x14ac:dyDescent="0.2"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  <c r="AD394" s="8"/>
      <c r="AE394" s="8"/>
      <c r="AF394" s="8"/>
      <c r="AG394" s="8"/>
      <c r="AH394" s="8"/>
      <c r="AI394" s="8"/>
      <c r="AJ394" s="8"/>
      <c r="AK394" s="8"/>
      <c r="AL394" s="8"/>
      <c r="AM394" s="8"/>
      <c r="AN394" s="8"/>
      <c r="AO394" s="8"/>
      <c r="AP394" s="8"/>
      <c r="AQ394" s="8"/>
      <c r="AR394" s="8"/>
      <c r="AS394" s="8"/>
      <c r="AT394" s="8"/>
      <c r="AU394" s="8"/>
    </row>
    <row r="395" spans="3:47" x14ac:dyDescent="0.2"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  <c r="AD395" s="8"/>
      <c r="AE395" s="8"/>
      <c r="AF395" s="8"/>
      <c r="AG395" s="8"/>
      <c r="AH395" s="8"/>
      <c r="AI395" s="8"/>
      <c r="AJ395" s="8"/>
      <c r="AK395" s="8"/>
      <c r="AL395" s="8"/>
      <c r="AM395" s="8"/>
      <c r="AN395" s="8"/>
      <c r="AO395" s="8"/>
      <c r="AP395" s="8"/>
      <c r="AQ395" s="8"/>
      <c r="AR395" s="8"/>
      <c r="AS395" s="8"/>
      <c r="AT395" s="8"/>
      <c r="AU395" s="8"/>
    </row>
    <row r="396" spans="3:47" x14ac:dyDescent="0.2"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  <c r="AD396" s="8"/>
      <c r="AE396" s="8"/>
      <c r="AF396" s="8"/>
      <c r="AG396" s="8"/>
      <c r="AH396" s="8"/>
      <c r="AI396" s="8"/>
      <c r="AJ396" s="8"/>
      <c r="AK396" s="8"/>
      <c r="AL396" s="8"/>
      <c r="AM396" s="8"/>
      <c r="AN396" s="8"/>
      <c r="AO396" s="8"/>
      <c r="AP396" s="8"/>
      <c r="AQ396" s="8"/>
      <c r="AR396" s="8"/>
      <c r="AS396" s="8"/>
      <c r="AT396" s="8"/>
      <c r="AU396" s="8"/>
    </row>
    <row r="397" spans="3:47" x14ac:dyDescent="0.2"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  <c r="AD397" s="8"/>
      <c r="AE397" s="8"/>
      <c r="AF397" s="8"/>
      <c r="AG397" s="8"/>
      <c r="AH397" s="8"/>
      <c r="AI397" s="8"/>
      <c r="AJ397" s="8"/>
      <c r="AK397" s="8"/>
      <c r="AL397" s="8"/>
      <c r="AM397" s="8"/>
      <c r="AN397" s="8"/>
      <c r="AO397" s="8"/>
      <c r="AP397" s="8"/>
      <c r="AQ397" s="8"/>
      <c r="AR397" s="8"/>
      <c r="AS397" s="8"/>
      <c r="AT397" s="8"/>
      <c r="AU397" s="8"/>
    </row>
    <row r="398" spans="3:47" x14ac:dyDescent="0.2"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8"/>
      <c r="AE398" s="8"/>
      <c r="AF398" s="8"/>
      <c r="AG398" s="8"/>
      <c r="AH398" s="8"/>
      <c r="AI398" s="8"/>
      <c r="AJ398" s="8"/>
      <c r="AK398" s="8"/>
      <c r="AL398" s="8"/>
      <c r="AM398" s="8"/>
      <c r="AN398" s="8"/>
      <c r="AO398" s="8"/>
      <c r="AP398" s="8"/>
      <c r="AQ398" s="8"/>
      <c r="AR398" s="8"/>
      <c r="AS398" s="8"/>
      <c r="AT398" s="8"/>
      <c r="AU398" s="8"/>
    </row>
    <row r="399" spans="3:47" x14ac:dyDescent="0.2"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  <c r="AD399" s="8"/>
      <c r="AE399" s="8"/>
      <c r="AF399" s="8"/>
      <c r="AG399" s="8"/>
      <c r="AH399" s="8"/>
      <c r="AI399" s="8"/>
      <c r="AJ399" s="8"/>
      <c r="AK399" s="8"/>
      <c r="AL399" s="8"/>
      <c r="AM399" s="8"/>
      <c r="AN399" s="8"/>
      <c r="AO399" s="8"/>
      <c r="AP399" s="8"/>
      <c r="AQ399" s="8"/>
      <c r="AR399" s="8"/>
      <c r="AS399" s="8"/>
      <c r="AT399" s="8"/>
      <c r="AU399" s="8"/>
    </row>
    <row r="400" spans="3:47" x14ac:dyDescent="0.2"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  <c r="AD400" s="8"/>
      <c r="AE400" s="8"/>
      <c r="AF400" s="8"/>
      <c r="AG400" s="8"/>
      <c r="AH400" s="8"/>
      <c r="AI400" s="8"/>
      <c r="AJ400" s="8"/>
      <c r="AK400" s="8"/>
      <c r="AL400" s="8"/>
      <c r="AM400" s="8"/>
      <c r="AN400" s="8"/>
      <c r="AO400" s="8"/>
      <c r="AP400" s="8"/>
      <c r="AQ400" s="8"/>
      <c r="AR400" s="8"/>
      <c r="AS400" s="8"/>
      <c r="AT400" s="8"/>
      <c r="AU400" s="8"/>
    </row>
    <row r="401" spans="3:47" x14ac:dyDescent="0.2"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  <c r="AD401" s="8"/>
      <c r="AE401" s="8"/>
      <c r="AF401" s="8"/>
      <c r="AG401" s="8"/>
      <c r="AH401" s="8"/>
      <c r="AI401" s="8"/>
      <c r="AJ401" s="8"/>
      <c r="AK401" s="8"/>
      <c r="AL401" s="8"/>
      <c r="AM401" s="8"/>
      <c r="AN401" s="8"/>
      <c r="AO401" s="8"/>
      <c r="AP401" s="8"/>
      <c r="AQ401" s="8"/>
      <c r="AR401" s="8"/>
      <c r="AS401" s="8"/>
      <c r="AT401" s="8"/>
      <c r="AU401" s="8"/>
    </row>
    <row r="402" spans="3:47" x14ac:dyDescent="0.2"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  <c r="AD402" s="8"/>
      <c r="AE402" s="8"/>
      <c r="AF402" s="8"/>
      <c r="AG402" s="8"/>
      <c r="AH402" s="8"/>
      <c r="AI402" s="8"/>
      <c r="AJ402" s="8"/>
      <c r="AK402" s="8"/>
      <c r="AL402" s="8"/>
      <c r="AM402" s="8"/>
      <c r="AN402" s="8"/>
      <c r="AO402" s="8"/>
      <c r="AP402" s="8"/>
      <c r="AQ402" s="8"/>
      <c r="AR402" s="8"/>
      <c r="AS402" s="8"/>
      <c r="AT402" s="8"/>
      <c r="AU402" s="8"/>
    </row>
    <row r="403" spans="3:47" x14ac:dyDescent="0.2"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  <c r="AD403" s="8"/>
      <c r="AE403" s="8"/>
      <c r="AF403" s="8"/>
      <c r="AG403" s="8"/>
      <c r="AH403" s="8"/>
      <c r="AI403" s="8"/>
      <c r="AJ403" s="8"/>
      <c r="AK403" s="8"/>
      <c r="AL403" s="8"/>
      <c r="AM403" s="8"/>
      <c r="AN403" s="8"/>
      <c r="AO403" s="8"/>
      <c r="AP403" s="8"/>
      <c r="AQ403" s="8"/>
      <c r="AR403" s="8"/>
      <c r="AS403" s="8"/>
      <c r="AT403" s="8"/>
      <c r="AU403" s="8"/>
    </row>
    <row r="404" spans="3:47" x14ac:dyDescent="0.2"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  <c r="AD404" s="8"/>
      <c r="AE404" s="8"/>
      <c r="AF404" s="8"/>
      <c r="AG404" s="8"/>
      <c r="AH404" s="8"/>
      <c r="AI404" s="8"/>
      <c r="AJ404" s="8"/>
      <c r="AK404" s="8"/>
      <c r="AL404" s="8"/>
      <c r="AM404" s="8"/>
      <c r="AN404" s="8"/>
      <c r="AO404" s="8"/>
      <c r="AP404" s="8"/>
      <c r="AQ404" s="8"/>
      <c r="AR404" s="8"/>
      <c r="AS404" s="8"/>
      <c r="AT404" s="8"/>
      <c r="AU404" s="8"/>
    </row>
    <row r="405" spans="3:47" x14ac:dyDescent="0.2"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  <c r="AD405" s="8"/>
      <c r="AE405" s="8"/>
      <c r="AF405" s="8"/>
      <c r="AG405" s="8"/>
      <c r="AH405" s="8"/>
      <c r="AI405" s="8"/>
      <c r="AJ405" s="8"/>
      <c r="AK405" s="8"/>
      <c r="AL405" s="8"/>
      <c r="AM405" s="8"/>
      <c r="AN405" s="8"/>
      <c r="AO405" s="8"/>
      <c r="AP405" s="8"/>
      <c r="AQ405" s="8"/>
      <c r="AR405" s="8"/>
      <c r="AS405" s="8"/>
      <c r="AT405" s="8"/>
      <c r="AU405" s="8"/>
    </row>
    <row r="406" spans="3:47" x14ac:dyDescent="0.2"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  <c r="AD406" s="8"/>
      <c r="AE406" s="8"/>
      <c r="AF406" s="8"/>
      <c r="AG406" s="8"/>
      <c r="AH406" s="8"/>
      <c r="AI406" s="8"/>
      <c r="AJ406" s="8"/>
      <c r="AK406" s="8"/>
      <c r="AL406" s="8"/>
      <c r="AM406" s="8"/>
      <c r="AN406" s="8"/>
      <c r="AO406" s="8"/>
      <c r="AP406" s="8"/>
      <c r="AQ406" s="8"/>
      <c r="AR406" s="8"/>
      <c r="AS406" s="8"/>
      <c r="AT406" s="8"/>
      <c r="AU406" s="8"/>
    </row>
    <row r="407" spans="3:47" x14ac:dyDescent="0.2"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  <c r="AD407" s="8"/>
      <c r="AE407" s="8"/>
      <c r="AF407" s="8"/>
      <c r="AG407" s="8"/>
      <c r="AH407" s="8"/>
      <c r="AI407" s="8"/>
      <c r="AJ407" s="8"/>
      <c r="AK407" s="8"/>
      <c r="AL407" s="8"/>
      <c r="AM407" s="8"/>
      <c r="AN407" s="8"/>
      <c r="AO407" s="8"/>
      <c r="AP407" s="8"/>
      <c r="AQ407" s="8"/>
      <c r="AR407" s="8"/>
      <c r="AS407" s="8"/>
      <c r="AT407" s="8"/>
      <c r="AU407" s="8"/>
    </row>
    <row r="408" spans="3:47" x14ac:dyDescent="0.2"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  <c r="AD408" s="8"/>
      <c r="AE408" s="8"/>
      <c r="AF408" s="8"/>
      <c r="AG408" s="8"/>
      <c r="AH408" s="8"/>
      <c r="AI408" s="8"/>
      <c r="AJ408" s="8"/>
      <c r="AK408" s="8"/>
      <c r="AL408" s="8"/>
      <c r="AM408" s="8"/>
      <c r="AN408" s="8"/>
      <c r="AO408" s="8"/>
      <c r="AP408" s="8"/>
      <c r="AQ408" s="8"/>
      <c r="AR408" s="8"/>
      <c r="AS408" s="8"/>
      <c r="AT408" s="8"/>
      <c r="AU408" s="8"/>
    </row>
    <row r="409" spans="3:47" x14ac:dyDescent="0.2"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  <c r="AD409" s="8"/>
      <c r="AE409" s="8"/>
      <c r="AF409" s="8"/>
      <c r="AG409" s="8"/>
      <c r="AH409" s="8"/>
      <c r="AI409" s="8"/>
      <c r="AJ409" s="8"/>
      <c r="AK409" s="8"/>
      <c r="AL409" s="8"/>
      <c r="AM409" s="8"/>
      <c r="AN409" s="8"/>
      <c r="AO409" s="8"/>
      <c r="AP409" s="8"/>
      <c r="AQ409" s="8"/>
      <c r="AR409" s="8"/>
      <c r="AS409" s="8"/>
      <c r="AT409" s="8"/>
      <c r="AU409" s="8"/>
    </row>
    <row r="410" spans="3:47" x14ac:dyDescent="0.2"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  <c r="AD410" s="8"/>
      <c r="AE410" s="8"/>
      <c r="AF410" s="8"/>
      <c r="AG410" s="8"/>
      <c r="AH410" s="8"/>
      <c r="AI410" s="8"/>
      <c r="AJ410" s="8"/>
      <c r="AK410" s="8"/>
      <c r="AL410" s="8"/>
      <c r="AM410" s="8"/>
      <c r="AN410" s="8"/>
      <c r="AO410" s="8"/>
      <c r="AP410" s="8"/>
      <c r="AQ410" s="8"/>
      <c r="AR410" s="8"/>
      <c r="AS410" s="8"/>
      <c r="AT410" s="8"/>
      <c r="AU410" s="8"/>
    </row>
    <row r="411" spans="3:47" x14ac:dyDescent="0.2"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8"/>
      <c r="AD411" s="8"/>
      <c r="AE411" s="8"/>
      <c r="AF411" s="8"/>
      <c r="AG411" s="8"/>
      <c r="AH411" s="8"/>
      <c r="AI411" s="8"/>
      <c r="AJ411" s="8"/>
      <c r="AK411" s="8"/>
      <c r="AL411" s="8"/>
      <c r="AM411" s="8"/>
      <c r="AN411" s="8"/>
      <c r="AO411" s="8"/>
      <c r="AP411" s="8"/>
      <c r="AQ411" s="8"/>
      <c r="AR411" s="8"/>
      <c r="AS411" s="8"/>
      <c r="AT411" s="8"/>
      <c r="AU411" s="8"/>
    </row>
    <row r="412" spans="3:47" x14ac:dyDescent="0.2"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  <c r="AD412" s="8"/>
      <c r="AE412" s="8"/>
      <c r="AF412" s="8"/>
      <c r="AG412" s="8"/>
      <c r="AH412" s="8"/>
      <c r="AI412" s="8"/>
      <c r="AJ412" s="8"/>
      <c r="AK412" s="8"/>
      <c r="AL412" s="8"/>
      <c r="AM412" s="8"/>
      <c r="AN412" s="8"/>
      <c r="AO412" s="8"/>
      <c r="AP412" s="8"/>
      <c r="AQ412" s="8"/>
      <c r="AR412" s="8"/>
      <c r="AS412" s="8"/>
      <c r="AT412" s="8"/>
      <c r="AU412" s="8"/>
    </row>
    <row r="413" spans="3:47" x14ac:dyDescent="0.2"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  <c r="AD413" s="8"/>
      <c r="AE413" s="8"/>
      <c r="AF413" s="8"/>
      <c r="AG413" s="8"/>
      <c r="AH413" s="8"/>
      <c r="AI413" s="8"/>
      <c r="AJ413" s="8"/>
      <c r="AK413" s="8"/>
      <c r="AL413" s="8"/>
      <c r="AM413" s="8"/>
      <c r="AN413" s="8"/>
      <c r="AO413" s="8"/>
      <c r="AP413" s="8"/>
      <c r="AQ413" s="8"/>
      <c r="AR413" s="8"/>
      <c r="AS413" s="8"/>
      <c r="AT413" s="8"/>
      <c r="AU413" s="8"/>
    </row>
    <row r="414" spans="3:47" x14ac:dyDescent="0.2"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  <c r="AD414" s="8"/>
      <c r="AE414" s="8"/>
      <c r="AF414" s="8"/>
      <c r="AG414" s="8"/>
      <c r="AH414" s="8"/>
      <c r="AI414" s="8"/>
      <c r="AJ414" s="8"/>
      <c r="AK414" s="8"/>
      <c r="AL414" s="8"/>
      <c r="AM414" s="8"/>
      <c r="AN414" s="8"/>
      <c r="AO414" s="8"/>
      <c r="AP414" s="8"/>
      <c r="AQ414" s="8"/>
      <c r="AR414" s="8"/>
      <c r="AS414" s="8"/>
      <c r="AT414" s="8"/>
      <c r="AU414" s="8"/>
    </row>
    <row r="415" spans="3:47" x14ac:dyDescent="0.2"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  <c r="AD415" s="8"/>
      <c r="AE415" s="8"/>
      <c r="AF415" s="8"/>
      <c r="AG415" s="8"/>
      <c r="AH415" s="8"/>
      <c r="AI415" s="8"/>
      <c r="AJ415" s="8"/>
      <c r="AK415" s="8"/>
      <c r="AL415" s="8"/>
      <c r="AM415" s="8"/>
      <c r="AN415" s="8"/>
      <c r="AO415" s="8"/>
      <c r="AP415" s="8"/>
      <c r="AQ415" s="8"/>
      <c r="AR415" s="8"/>
      <c r="AS415" s="8"/>
      <c r="AT415" s="8"/>
      <c r="AU415" s="8"/>
    </row>
    <row r="416" spans="3:47" x14ac:dyDescent="0.2"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  <c r="AD416" s="8"/>
      <c r="AE416" s="8"/>
      <c r="AF416" s="8"/>
      <c r="AG416" s="8"/>
      <c r="AH416" s="8"/>
      <c r="AI416" s="8"/>
      <c r="AJ416" s="8"/>
      <c r="AK416" s="8"/>
      <c r="AL416" s="8"/>
      <c r="AM416" s="8"/>
      <c r="AN416" s="8"/>
      <c r="AO416" s="8"/>
      <c r="AP416" s="8"/>
      <c r="AQ416" s="8"/>
      <c r="AR416" s="8"/>
      <c r="AS416" s="8"/>
      <c r="AT416" s="8"/>
      <c r="AU416" s="8"/>
    </row>
    <row r="417" spans="3:47" x14ac:dyDescent="0.2"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  <c r="AD417" s="8"/>
      <c r="AE417" s="8"/>
      <c r="AF417" s="8"/>
      <c r="AG417" s="8"/>
      <c r="AH417" s="8"/>
      <c r="AI417" s="8"/>
      <c r="AJ417" s="8"/>
      <c r="AK417" s="8"/>
      <c r="AL417" s="8"/>
      <c r="AM417" s="8"/>
      <c r="AN417" s="8"/>
      <c r="AO417" s="8"/>
      <c r="AP417" s="8"/>
      <c r="AQ417" s="8"/>
      <c r="AR417" s="8"/>
      <c r="AS417" s="8"/>
      <c r="AT417" s="8"/>
      <c r="AU417" s="8"/>
    </row>
    <row r="418" spans="3:47" x14ac:dyDescent="0.2"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  <c r="AD418" s="8"/>
      <c r="AE418" s="8"/>
      <c r="AF418" s="8"/>
      <c r="AG418" s="8"/>
      <c r="AH418" s="8"/>
      <c r="AI418" s="8"/>
      <c r="AJ418" s="8"/>
      <c r="AK418" s="8"/>
      <c r="AL418" s="8"/>
      <c r="AM418" s="8"/>
      <c r="AN418" s="8"/>
      <c r="AO418" s="8"/>
      <c r="AP418" s="8"/>
      <c r="AQ418" s="8"/>
      <c r="AR418" s="8"/>
      <c r="AS418" s="8"/>
      <c r="AT418" s="8"/>
      <c r="AU418" s="8"/>
    </row>
    <row r="419" spans="3:47" x14ac:dyDescent="0.2"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  <c r="AD419" s="8"/>
      <c r="AE419" s="8"/>
      <c r="AF419" s="8"/>
      <c r="AG419" s="8"/>
      <c r="AH419" s="8"/>
      <c r="AI419" s="8"/>
      <c r="AJ419" s="8"/>
      <c r="AK419" s="8"/>
      <c r="AL419" s="8"/>
      <c r="AM419" s="8"/>
      <c r="AN419" s="8"/>
      <c r="AO419" s="8"/>
      <c r="AP419" s="8"/>
      <c r="AQ419" s="8"/>
      <c r="AR419" s="8"/>
      <c r="AS419" s="8"/>
      <c r="AT419" s="8"/>
      <c r="AU419" s="8"/>
    </row>
    <row r="420" spans="3:47" x14ac:dyDescent="0.2"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  <c r="AD420" s="8"/>
      <c r="AE420" s="8"/>
      <c r="AF420" s="8"/>
      <c r="AG420" s="8"/>
      <c r="AH420" s="8"/>
      <c r="AI420" s="8"/>
      <c r="AJ420" s="8"/>
      <c r="AK420" s="8"/>
      <c r="AL420" s="8"/>
      <c r="AM420" s="8"/>
      <c r="AN420" s="8"/>
      <c r="AO420" s="8"/>
      <c r="AP420" s="8"/>
      <c r="AQ420" s="8"/>
      <c r="AR420" s="8"/>
      <c r="AS420" s="8"/>
      <c r="AT420" s="8"/>
      <c r="AU420" s="8"/>
    </row>
    <row r="421" spans="3:47" x14ac:dyDescent="0.2"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  <c r="AD421" s="8"/>
      <c r="AE421" s="8"/>
      <c r="AF421" s="8"/>
      <c r="AG421" s="8"/>
      <c r="AH421" s="8"/>
      <c r="AI421" s="8"/>
      <c r="AJ421" s="8"/>
      <c r="AK421" s="8"/>
      <c r="AL421" s="8"/>
      <c r="AM421" s="8"/>
      <c r="AN421" s="8"/>
      <c r="AO421" s="8"/>
      <c r="AP421" s="8"/>
      <c r="AQ421" s="8"/>
      <c r="AR421" s="8"/>
      <c r="AS421" s="8"/>
      <c r="AT421" s="8"/>
      <c r="AU421" s="8"/>
    </row>
    <row r="422" spans="3:47" x14ac:dyDescent="0.2"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  <c r="AD422" s="8"/>
      <c r="AE422" s="8"/>
      <c r="AF422" s="8"/>
      <c r="AG422" s="8"/>
      <c r="AH422" s="8"/>
      <c r="AI422" s="8"/>
      <c r="AJ422" s="8"/>
      <c r="AK422" s="8"/>
      <c r="AL422" s="8"/>
      <c r="AM422" s="8"/>
      <c r="AN422" s="8"/>
      <c r="AO422" s="8"/>
      <c r="AP422" s="8"/>
      <c r="AQ422" s="8"/>
      <c r="AR422" s="8"/>
      <c r="AS422" s="8"/>
      <c r="AT422" s="8"/>
      <c r="AU422" s="8"/>
    </row>
    <row r="423" spans="3:47" x14ac:dyDescent="0.2"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  <c r="AD423" s="8"/>
      <c r="AE423" s="8"/>
      <c r="AF423" s="8"/>
      <c r="AG423" s="8"/>
      <c r="AH423" s="8"/>
      <c r="AI423" s="8"/>
      <c r="AJ423" s="8"/>
      <c r="AK423" s="8"/>
      <c r="AL423" s="8"/>
      <c r="AM423" s="8"/>
      <c r="AN423" s="8"/>
      <c r="AO423" s="8"/>
      <c r="AP423" s="8"/>
      <c r="AQ423" s="8"/>
      <c r="AR423" s="8"/>
      <c r="AS423" s="8"/>
      <c r="AT423" s="8"/>
      <c r="AU423" s="8"/>
    </row>
    <row r="424" spans="3:47" x14ac:dyDescent="0.2"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  <c r="AD424" s="8"/>
      <c r="AE424" s="8"/>
      <c r="AF424" s="8"/>
      <c r="AG424" s="8"/>
      <c r="AH424" s="8"/>
      <c r="AI424" s="8"/>
      <c r="AJ424" s="8"/>
      <c r="AK424" s="8"/>
      <c r="AL424" s="8"/>
      <c r="AM424" s="8"/>
      <c r="AN424" s="8"/>
      <c r="AO424" s="8"/>
      <c r="AP424" s="8"/>
      <c r="AQ424" s="8"/>
      <c r="AR424" s="8"/>
      <c r="AS424" s="8"/>
      <c r="AT424" s="8"/>
      <c r="AU424" s="8"/>
    </row>
    <row r="425" spans="3:47" x14ac:dyDescent="0.2"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  <c r="AD425" s="8"/>
      <c r="AE425" s="8"/>
      <c r="AF425" s="8"/>
      <c r="AG425" s="8"/>
      <c r="AH425" s="8"/>
      <c r="AI425" s="8"/>
      <c r="AJ425" s="8"/>
      <c r="AK425" s="8"/>
      <c r="AL425" s="8"/>
      <c r="AM425" s="8"/>
      <c r="AN425" s="8"/>
      <c r="AO425" s="8"/>
      <c r="AP425" s="8"/>
      <c r="AQ425" s="8"/>
      <c r="AR425" s="8"/>
      <c r="AS425" s="8"/>
      <c r="AT425" s="8"/>
      <c r="AU425" s="8"/>
    </row>
    <row r="426" spans="3:47" x14ac:dyDescent="0.2"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  <c r="AD426" s="8"/>
      <c r="AE426" s="8"/>
      <c r="AF426" s="8"/>
      <c r="AG426" s="8"/>
      <c r="AH426" s="8"/>
      <c r="AI426" s="8"/>
      <c r="AJ426" s="8"/>
      <c r="AK426" s="8"/>
      <c r="AL426" s="8"/>
      <c r="AM426" s="8"/>
      <c r="AN426" s="8"/>
      <c r="AO426" s="8"/>
      <c r="AP426" s="8"/>
      <c r="AQ426" s="8"/>
      <c r="AR426" s="8"/>
      <c r="AS426" s="8"/>
      <c r="AT426" s="8"/>
      <c r="AU426" s="8"/>
    </row>
    <row r="427" spans="3:47" x14ac:dyDescent="0.2"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8"/>
      <c r="AD427" s="8"/>
      <c r="AE427" s="8"/>
      <c r="AF427" s="8"/>
      <c r="AG427" s="8"/>
      <c r="AH427" s="8"/>
      <c r="AI427" s="8"/>
      <c r="AJ427" s="8"/>
      <c r="AK427" s="8"/>
      <c r="AL427" s="8"/>
      <c r="AM427" s="8"/>
      <c r="AN427" s="8"/>
      <c r="AO427" s="8"/>
      <c r="AP427" s="8"/>
      <c r="AQ427" s="8"/>
      <c r="AR427" s="8"/>
      <c r="AS427" s="8"/>
      <c r="AT427" s="8"/>
      <c r="AU427" s="8"/>
    </row>
    <row r="428" spans="3:47" x14ac:dyDescent="0.2"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  <c r="AD428" s="8"/>
      <c r="AE428" s="8"/>
      <c r="AF428" s="8"/>
      <c r="AG428" s="8"/>
      <c r="AH428" s="8"/>
      <c r="AI428" s="8"/>
      <c r="AJ428" s="8"/>
      <c r="AK428" s="8"/>
      <c r="AL428" s="8"/>
      <c r="AM428" s="8"/>
      <c r="AN428" s="8"/>
      <c r="AO428" s="8"/>
      <c r="AP428" s="8"/>
      <c r="AQ428" s="8"/>
      <c r="AR428" s="8"/>
      <c r="AS428" s="8"/>
      <c r="AT428" s="8"/>
      <c r="AU428" s="8"/>
    </row>
    <row r="429" spans="3:47" x14ac:dyDescent="0.2"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  <c r="AD429" s="8"/>
      <c r="AE429" s="8"/>
      <c r="AF429" s="8"/>
      <c r="AG429" s="8"/>
      <c r="AH429" s="8"/>
      <c r="AI429" s="8"/>
      <c r="AJ429" s="8"/>
      <c r="AK429" s="8"/>
      <c r="AL429" s="8"/>
      <c r="AM429" s="8"/>
      <c r="AN429" s="8"/>
      <c r="AO429" s="8"/>
      <c r="AP429" s="8"/>
      <c r="AQ429" s="8"/>
      <c r="AR429" s="8"/>
      <c r="AS429" s="8"/>
      <c r="AT429" s="8"/>
      <c r="AU429" s="8"/>
    </row>
    <row r="430" spans="3:47" x14ac:dyDescent="0.2"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  <c r="AD430" s="8"/>
      <c r="AE430" s="8"/>
      <c r="AF430" s="8"/>
      <c r="AG430" s="8"/>
      <c r="AH430" s="8"/>
      <c r="AI430" s="8"/>
      <c r="AJ430" s="8"/>
      <c r="AK430" s="8"/>
      <c r="AL430" s="8"/>
      <c r="AM430" s="8"/>
      <c r="AN430" s="8"/>
      <c r="AO430" s="8"/>
      <c r="AP430" s="8"/>
      <c r="AQ430" s="8"/>
      <c r="AR430" s="8"/>
      <c r="AS430" s="8"/>
      <c r="AT430" s="8"/>
      <c r="AU430" s="8"/>
    </row>
    <row r="431" spans="3:47" x14ac:dyDescent="0.2"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  <c r="AD431" s="8"/>
      <c r="AE431" s="8"/>
      <c r="AF431" s="8"/>
      <c r="AG431" s="8"/>
      <c r="AH431" s="8"/>
      <c r="AI431" s="8"/>
      <c r="AJ431" s="8"/>
      <c r="AK431" s="8"/>
      <c r="AL431" s="8"/>
      <c r="AM431" s="8"/>
      <c r="AN431" s="8"/>
      <c r="AO431" s="8"/>
      <c r="AP431" s="8"/>
      <c r="AQ431" s="8"/>
      <c r="AR431" s="8"/>
      <c r="AS431" s="8"/>
      <c r="AT431" s="8"/>
      <c r="AU431" s="8"/>
    </row>
    <row r="432" spans="3:47" x14ac:dyDescent="0.2"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  <c r="AD432" s="8"/>
      <c r="AE432" s="8"/>
      <c r="AF432" s="8"/>
      <c r="AG432" s="8"/>
      <c r="AH432" s="8"/>
      <c r="AI432" s="8"/>
      <c r="AJ432" s="8"/>
      <c r="AK432" s="8"/>
      <c r="AL432" s="8"/>
      <c r="AM432" s="8"/>
      <c r="AN432" s="8"/>
      <c r="AO432" s="8"/>
      <c r="AP432" s="8"/>
      <c r="AQ432" s="8"/>
      <c r="AR432" s="8"/>
      <c r="AS432" s="8"/>
      <c r="AT432" s="8"/>
      <c r="AU432" s="8"/>
    </row>
    <row r="433" spans="3:47" x14ac:dyDescent="0.2"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  <c r="AD433" s="8"/>
      <c r="AE433" s="8"/>
      <c r="AF433" s="8"/>
      <c r="AG433" s="8"/>
      <c r="AH433" s="8"/>
      <c r="AI433" s="8"/>
      <c r="AJ433" s="8"/>
      <c r="AK433" s="8"/>
      <c r="AL433" s="8"/>
      <c r="AM433" s="8"/>
      <c r="AN433" s="8"/>
      <c r="AO433" s="8"/>
      <c r="AP433" s="8"/>
      <c r="AQ433" s="8"/>
      <c r="AR433" s="8"/>
      <c r="AS433" s="8"/>
      <c r="AT433" s="8"/>
      <c r="AU433" s="8"/>
    </row>
    <row r="434" spans="3:47" x14ac:dyDescent="0.2"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  <c r="AD434" s="8"/>
      <c r="AE434" s="8"/>
      <c r="AF434" s="8"/>
      <c r="AG434" s="8"/>
      <c r="AH434" s="8"/>
      <c r="AI434" s="8"/>
      <c r="AJ434" s="8"/>
      <c r="AK434" s="8"/>
      <c r="AL434" s="8"/>
      <c r="AM434" s="8"/>
      <c r="AN434" s="8"/>
      <c r="AO434" s="8"/>
      <c r="AP434" s="8"/>
      <c r="AQ434" s="8"/>
      <c r="AR434" s="8"/>
      <c r="AS434" s="8"/>
      <c r="AT434" s="8"/>
      <c r="AU434" s="8"/>
    </row>
    <row r="435" spans="3:47" x14ac:dyDescent="0.2"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  <c r="AD435" s="8"/>
      <c r="AE435" s="8"/>
      <c r="AF435" s="8"/>
      <c r="AG435" s="8"/>
      <c r="AH435" s="8"/>
      <c r="AI435" s="8"/>
      <c r="AJ435" s="8"/>
      <c r="AK435" s="8"/>
      <c r="AL435" s="8"/>
      <c r="AM435" s="8"/>
      <c r="AN435" s="8"/>
      <c r="AO435" s="8"/>
      <c r="AP435" s="8"/>
      <c r="AQ435" s="8"/>
      <c r="AR435" s="8"/>
      <c r="AS435" s="8"/>
      <c r="AT435" s="8"/>
      <c r="AU435" s="8"/>
    </row>
    <row r="436" spans="3:47" x14ac:dyDescent="0.2"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  <c r="AD436" s="8"/>
      <c r="AE436" s="8"/>
      <c r="AF436" s="8"/>
      <c r="AG436" s="8"/>
      <c r="AH436" s="8"/>
      <c r="AI436" s="8"/>
      <c r="AJ436" s="8"/>
      <c r="AK436" s="8"/>
      <c r="AL436" s="8"/>
      <c r="AM436" s="8"/>
      <c r="AN436" s="8"/>
      <c r="AO436" s="8"/>
      <c r="AP436" s="8"/>
      <c r="AQ436" s="8"/>
      <c r="AR436" s="8"/>
      <c r="AS436" s="8"/>
      <c r="AT436" s="8"/>
      <c r="AU436" s="8"/>
    </row>
    <row r="437" spans="3:47" x14ac:dyDescent="0.2"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8"/>
      <c r="AD437" s="8"/>
      <c r="AE437" s="8"/>
      <c r="AF437" s="8"/>
      <c r="AG437" s="8"/>
      <c r="AH437" s="8"/>
      <c r="AI437" s="8"/>
      <c r="AJ437" s="8"/>
      <c r="AK437" s="8"/>
      <c r="AL437" s="8"/>
      <c r="AM437" s="8"/>
      <c r="AN437" s="8"/>
      <c r="AO437" s="8"/>
      <c r="AP437" s="8"/>
      <c r="AQ437" s="8"/>
      <c r="AR437" s="8"/>
      <c r="AS437" s="8"/>
      <c r="AT437" s="8"/>
      <c r="AU437" s="8"/>
    </row>
    <row r="438" spans="3:47" x14ac:dyDescent="0.2"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  <c r="AD438" s="8"/>
      <c r="AE438" s="8"/>
      <c r="AF438" s="8"/>
      <c r="AG438" s="8"/>
      <c r="AH438" s="8"/>
      <c r="AI438" s="8"/>
      <c r="AJ438" s="8"/>
      <c r="AK438" s="8"/>
      <c r="AL438" s="8"/>
      <c r="AM438" s="8"/>
      <c r="AN438" s="8"/>
      <c r="AO438" s="8"/>
      <c r="AP438" s="8"/>
      <c r="AQ438" s="8"/>
      <c r="AR438" s="8"/>
      <c r="AS438" s="8"/>
      <c r="AT438" s="8"/>
      <c r="AU438" s="8"/>
    </row>
    <row r="439" spans="3:47" x14ac:dyDescent="0.2"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  <c r="AD439" s="8"/>
      <c r="AE439" s="8"/>
      <c r="AF439" s="8"/>
      <c r="AG439" s="8"/>
      <c r="AH439" s="8"/>
      <c r="AI439" s="8"/>
      <c r="AJ439" s="8"/>
      <c r="AK439" s="8"/>
      <c r="AL439" s="8"/>
      <c r="AM439" s="8"/>
      <c r="AN439" s="8"/>
      <c r="AO439" s="8"/>
      <c r="AP439" s="8"/>
      <c r="AQ439" s="8"/>
      <c r="AR439" s="8"/>
      <c r="AS439" s="8"/>
      <c r="AT439" s="8"/>
      <c r="AU439" s="8"/>
    </row>
    <row r="440" spans="3:47" x14ac:dyDescent="0.2"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8"/>
      <c r="AD440" s="8"/>
      <c r="AE440" s="8"/>
      <c r="AF440" s="8"/>
      <c r="AG440" s="8"/>
      <c r="AH440" s="8"/>
      <c r="AI440" s="8"/>
      <c r="AJ440" s="8"/>
      <c r="AK440" s="8"/>
      <c r="AL440" s="8"/>
      <c r="AM440" s="8"/>
      <c r="AN440" s="8"/>
      <c r="AO440" s="8"/>
      <c r="AP440" s="8"/>
      <c r="AQ440" s="8"/>
      <c r="AR440" s="8"/>
      <c r="AS440" s="8"/>
      <c r="AT440" s="8"/>
      <c r="AU440" s="8"/>
    </row>
    <row r="441" spans="3:47" x14ac:dyDescent="0.2"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  <c r="AD441" s="8"/>
      <c r="AE441" s="8"/>
      <c r="AF441" s="8"/>
      <c r="AG441" s="8"/>
      <c r="AH441" s="8"/>
      <c r="AI441" s="8"/>
      <c r="AJ441" s="8"/>
      <c r="AK441" s="8"/>
      <c r="AL441" s="8"/>
      <c r="AM441" s="8"/>
      <c r="AN441" s="8"/>
      <c r="AO441" s="8"/>
      <c r="AP441" s="8"/>
      <c r="AQ441" s="8"/>
      <c r="AR441" s="8"/>
      <c r="AS441" s="8"/>
      <c r="AT441" s="8"/>
      <c r="AU441" s="8"/>
    </row>
    <row r="442" spans="3:47" x14ac:dyDescent="0.2"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  <c r="AD442" s="8"/>
      <c r="AE442" s="8"/>
      <c r="AF442" s="8"/>
      <c r="AG442" s="8"/>
      <c r="AH442" s="8"/>
      <c r="AI442" s="8"/>
      <c r="AJ442" s="8"/>
      <c r="AK442" s="8"/>
      <c r="AL442" s="8"/>
      <c r="AM442" s="8"/>
      <c r="AN442" s="8"/>
      <c r="AO442" s="8"/>
      <c r="AP442" s="8"/>
      <c r="AQ442" s="8"/>
      <c r="AR442" s="8"/>
      <c r="AS442" s="8"/>
      <c r="AT442" s="8"/>
      <c r="AU442" s="8"/>
    </row>
    <row r="443" spans="3:47" x14ac:dyDescent="0.2"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  <c r="AD443" s="8"/>
      <c r="AE443" s="8"/>
      <c r="AF443" s="8"/>
      <c r="AG443" s="8"/>
      <c r="AH443" s="8"/>
      <c r="AI443" s="8"/>
      <c r="AJ443" s="8"/>
      <c r="AK443" s="8"/>
      <c r="AL443" s="8"/>
      <c r="AM443" s="8"/>
      <c r="AN443" s="8"/>
      <c r="AO443" s="8"/>
      <c r="AP443" s="8"/>
      <c r="AQ443" s="8"/>
      <c r="AR443" s="8"/>
      <c r="AS443" s="8"/>
      <c r="AT443" s="8"/>
      <c r="AU443" s="8"/>
    </row>
    <row r="444" spans="3:47" x14ac:dyDescent="0.2"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  <c r="AD444" s="8"/>
      <c r="AE444" s="8"/>
      <c r="AF444" s="8"/>
      <c r="AG444" s="8"/>
      <c r="AH444" s="8"/>
      <c r="AI444" s="8"/>
      <c r="AJ444" s="8"/>
      <c r="AK444" s="8"/>
      <c r="AL444" s="8"/>
      <c r="AM444" s="8"/>
      <c r="AN444" s="8"/>
      <c r="AO444" s="8"/>
      <c r="AP444" s="8"/>
      <c r="AQ444" s="8"/>
      <c r="AR444" s="8"/>
      <c r="AS444" s="8"/>
      <c r="AT444" s="8"/>
      <c r="AU444" s="8"/>
    </row>
    <row r="445" spans="3:47" x14ac:dyDescent="0.2"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  <c r="AD445" s="8"/>
      <c r="AE445" s="8"/>
      <c r="AF445" s="8"/>
      <c r="AG445" s="8"/>
      <c r="AH445" s="8"/>
      <c r="AI445" s="8"/>
      <c r="AJ445" s="8"/>
      <c r="AK445" s="8"/>
      <c r="AL445" s="8"/>
      <c r="AM445" s="8"/>
      <c r="AN445" s="8"/>
      <c r="AO445" s="8"/>
      <c r="AP445" s="8"/>
      <c r="AQ445" s="8"/>
      <c r="AR445" s="8"/>
      <c r="AS445" s="8"/>
      <c r="AT445" s="8"/>
      <c r="AU445" s="8"/>
    </row>
    <row r="446" spans="3:47" x14ac:dyDescent="0.2"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  <c r="AD446" s="8"/>
      <c r="AE446" s="8"/>
      <c r="AF446" s="8"/>
      <c r="AG446" s="8"/>
      <c r="AH446" s="8"/>
      <c r="AI446" s="8"/>
      <c r="AJ446" s="8"/>
      <c r="AK446" s="8"/>
      <c r="AL446" s="8"/>
      <c r="AM446" s="8"/>
      <c r="AN446" s="8"/>
      <c r="AO446" s="8"/>
      <c r="AP446" s="8"/>
      <c r="AQ446" s="8"/>
      <c r="AR446" s="8"/>
      <c r="AS446" s="8"/>
      <c r="AT446" s="8"/>
      <c r="AU446" s="8"/>
    </row>
    <row r="447" spans="3:47" x14ac:dyDescent="0.2"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  <c r="AD447" s="8"/>
      <c r="AE447" s="8"/>
      <c r="AF447" s="8"/>
      <c r="AG447" s="8"/>
      <c r="AH447" s="8"/>
      <c r="AI447" s="8"/>
      <c r="AJ447" s="8"/>
      <c r="AK447" s="8"/>
      <c r="AL447" s="8"/>
      <c r="AM447" s="8"/>
      <c r="AN447" s="8"/>
      <c r="AO447" s="8"/>
      <c r="AP447" s="8"/>
      <c r="AQ447" s="8"/>
      <c r="AR447" s="8"/>
      <c r="AS447" s="8"/>
      <c r="AT447" s="8"/>
      <c r="AU447" s="8"/>
    </row>
    <row r="448" spans="3:47" x14ac:dyDescent="0.2"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  <c r="AD448" s="8"/>
      <c r="AE448" s="8"/>
      <c r="AF448" s="8"/>
      <c r="AG448" s="8"/>
      <c r="AH448" s="8"/>
      <c r="AI448" s="8"/>
      <c r="AJ448" s="8"/>
      <c r="AK448" s="8"/>
      <c r="AL448" s="8"/>
      <c r="AM448" s="8"/>
      <c r="AN448" s="8"/>
      <c r="AO448" s="8"/>
      <c r="AP448" s="8"/>
      <c r="AQ448" s="8"/>
      <c r="AR448" s="8"/>
      <c r="AS448" s="8"/>
      <c r="AT448" s="8"/>
      <c r="AU448" s="8"/>
    </row>
    <row r="449" spans="3:47" x14ac:dyDescent="0.2"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  <c r="AD449" s="8"/>
      <c r="AE449" s="8"/>
      <c r="AF449" s="8"/>
      <c r="AG449" s="8"/>
      <c r="AH449" s="8"/>
      <c r="AI449" s="8"/>
      <c r="AJ449" s="8"/>
      <c r="AK449" s="8"/>
      <c r="AL449" s="8"/>
      <c r="AM449" s="8"/>
      <c r="AN449" s="8"/>
      <c r="AO449" s="8"/>
      <c r="AP449" s="8"/>
      <c r="AQ449" s="8"/>
      <c r="AR449" s="8"/>
      <c r="AS449" s="8"/>
      <c r="AT449" s="8"/>
      <c r="AU449" s="8"/>
    </row>
    <row r="450" spans="3:47" x14ac:dyDescent="0.2"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  <c r="AD450" s="8"/>
      <c r="AE450" s="8"/>
      <c r="AF450" s="8"/>
      <c r="AG450" s="8"/>
      <c r="AH450" s="8"/>
      <c r="AI450" s="8"/>
      <c r="AJ450" s="8"/>
      <c r="AK450" s="8"/>
      <c r="AL450" s="8"/>
      <c r="AM450" s="8"/>
      <c r="AN450" s="8"/>
      <c r="AO450" s="8"/>
      <c r="AP450" s="8"/>
      <c r="AQ450" s="8"/>
      <c r="AR450" s="8"/>
      <c r="AS450" s="8"/>
      <c r="AT450" s="8"/>
      <c r="AU450" s="8"/>
    </row>
    <row r="451" spans="3:47" x14ac:dyDescent="0.2"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  <c r="AC451" s="8"/>
      <c r="AD451" s="8"/>
      <c r="AE451" s="8"/>
      <c r="AF451" s="8"/>
      <c r="AG451" s="8"/>
      <c r="AH451" s="8"/>
      <c r="AI451" s="8"/>
      <c r="AJ451" s="8"/>
      <c r="AK451" s="8"/>
      <c r="AL451" s="8"/>
      <c r="AM451" s="8"/>
      <c r="AN451" s="8"/>
      <c r="AO451" s="8"/>
      <c r="AP451" s="8"/>
      <c r="AQ451" s="8"/>
      <c r="AR451" s="8"/>
      <c r="AS451" s="8"/>
      <c r="AT451" s="8"/>
      <c r="AU451" s="8"/>
    </row>
    <row r="452" spans="3:47" x14ac:dyDescent="0.2"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  <c r="AC452" s="8"/>
      <c r="AD452" s="8"/>
      <c r="AE452" s="8"/>
      <c r="AF452" s="8"/>
      <c r="AG452" s="8"/>
      <c r="AH452" s="8"/>
      <c r="AI452" s="8"/>
      <c r="AJ452" s="8"/>
      <c r="AK452" s="8"/>
      <c r="AL452" s="8"/>
      <c r="AM452" s="8"/>
      <c r="AN452" s="8"/>
      <c r="AO452" s="8"/>
      <c r="AP452" s="8"/>
      <c r="AQ452" s="8"/>
      <c r="AR452" s="8"/>
      <c r="AS452" s="8"/>
      <c r="AT452" s="8"/>
      <c r="AU452" s="8"/>
    </row>
    <row r="453" spans="3:47" x14ac:dyDescent="0.2"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  <c r="AD453" s="8"/>
      <c r="AE453" s="8"/>
      <c r="AF453" s="8"/>
      <c r="AG453" s="8"/>
      <c r="AH453" s="8"/>
      <c r="AI453" s="8"/>
      <c r="AJ453" s="8"/>
      <c r="AK453" s="8"/>
      <c r="AL453" s="8"/>
      <c r="AM453" s="8"/>
      <c r="AN453" s="8"/>
      <c r="AO453" s="8"/>
      <c r="AP453" s="8"/>
      <c r="AQ453" s="8"/>
      <c r="AR453" s="8"/>
      <c r="AS453" s="8"/>
      <c r="AT453" s="8"/>
      <c r="AU453" s="8"/>
    </row>
    <row r="454" spans="3:47" x14ac:dyDescent="0.2"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  <c r="AD454" s="8"/>
      <c r="AE454" s="8"/>
      <c r="AF454" s="8"/>
      <c r="AG454" s="8"/>
      <c r="AH454" s="8"/>
      <c r="AI454" s="8"/>
      <c r="AJ454" s="8"/>
      <c r="AK454" s="8"/>
      <c r="AL454" s="8"/>
      <c r="AM454" s="8"/>
      <c r="AN454" s="8"/>
      <c r="AO454" s="8"/>
      <c r="AP454" s="8"/>
      <c r="AQ454" s="8"/>
      <c r="AR454" s="8"/>
      <c r="AS454" s="8"/>
      <c r="AT454" s="8"/>
      <c r="AU454" s="8"/>
    </row>
    <row r="455" spans="3:47" x14ac:dyDescent="0.2"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  <c r="AC455" s="8"/>
      <c r="AD455" s="8"/>
      <c r="AE455" s="8"/>
      <c r="AF455" s="8"/>
      <c r="AG455" s="8"/>
      <c r="AH455" s="8"/>
      <c r="AI455" s="8"/>
      <c r="AJ455" s="8"/>
      <c r="AK455" s="8"/>
      <c r="AL455" s="8"/>
      <c r="AM455" s="8"/>
      <c r="AN455" s="8"/>
      <c r="AO455" s="8"/>
      <c r="AP455" s="8"/>
      <c r="AQ455" s="8"/>
      <c r="AR455" s="8"/>
      <c r="AS455" s="8"/>
      <c r="AT455" s="8"/>
      <c r="AU455" s="8"/>
    </row>
    <row r="456" spans="3:47" x14ac:dyDescent="0.2"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  <c r="AC456" s="8"/>
      <c r="AD456" s="8"/>
      <c r="AE456" s="8"/>
      <c r="AF456" s="8"/>
      <c r="AG456" s="8"/>
      <c r="AH456" s="8"/>
      <c r="AI456" s="8"/>
      <c r="AJ456" s="8"/>
      <c r="AK456" s="8"/>
      <c r="AL456" s="8"/>
      <c r="AM456" s="8"/>
      <c r="AN456" s="8"/>
      <c r="AO456" s="8"/>
      <c r="AP456" s="8"/>
      <c r="AQ456" s="8"/>
      <c r="AR456" s="8"/>
      <c r="AS456" s="8"/>
      <c r="AT456" s="8"/>
      <c r="AU456" s="8"/>
    </row>
    <row r="457" spans="3:47" x14ac:dyDescent="0.2"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  <c r="AD457" s="8"/>
      <c r="AE457" s="8"/>
      <c r="AF457" s="8"/>
      <c r="AG457" s="8"/>
      <c r="AH457" s="8"/>
      <c r="AI457" s="8"/>
      <c r="AJ457" s="8"/>
      <c r="AK457" s="8"/>
      <c r="AL457" s="8"/>
      <c r="AM457" s="8"/>
      <c r="AN457" s="8"/>
      <c r="AO457" s="8"/>
      <c r="AP457" s="8"/>
      <c r="AQ457" s="8"/>
      <c r="AR457" s="8"/>
      <c r="AS457" s="8"/>
      <c r="AT457" s="8"/>
      <c r="AU457" s="8"/>
    </row>
    <row r="458" spans="3:47" x14ac:dyDescent="0.2"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  <c r="AC458" s="8"/>
      <c r="AD458" s="8"/>
      <c r="AE458" s="8"/>
      <c r="AF458" s="8"/>
      <c r="AG458" s="8"/>
      <c r="AH458" s="8"/>
      <c r="AI458" s="8"/>
      <c r="AJ458" s="8"/>
      <c r="AK458" s="8"/>
      <c r="AL458" s="8"/>
      <c r="AM458" s="8"/>
      <c r="AN458" s="8"/>
      <c r="AO458" s="8"/>
      <c r="AP458" s="8"/>
      <c r="AQ458" s="8"/>
      <c r="AR458" s="8"/>
      <c r="AS458" s="8"/>
      <c r="AT458" s="8"/>
      <c r="AU458" s="8"/>
    </row>
    <row r="459" spans="3:47" x14ac:dyDescent="0.2"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  <c r="AC459" s="8"/>
      <c r="AD459" s="8"/>
      <c r="AE459" s="8"/>
      <c r="AF459" s="8"/>
      <c r="AG459" s="8"/>
      <c r="AH459" s="8"/>
      <c r="AI459" s="8"/>
      <c r="AJ459" s="8"/>
      <c r="AK459" s="8"/>
      <c r="AL459" s="8"/>
      <c r="AM459" s="8"/>
      <c r="AN459" s="8"/>
      <c r="AO459" s="8"/>
      <c r="AP459" s="8"/>
      <c r="AQ459" s="8"/>
      <c r="AR459" s="8"/>
      <c r="AS459" s="8"/>
      <c r="AT459" s="8"/>
      <c r="AU459" s="8"/>
    </row>
    <row r="460" spans="3:47" x14ac:dyDescent="0.2"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  <c r="AD460" s="8"/>
      <c r="AE460" s="8"/>
      <c r="AF460" s="8"/>
      <c r="AG460" s="8"/>
      <c r="AH460" s="8"/>
      <c r="AI460" s="8"/>
      <c r="AJ460" s="8"/>
      <c r="AK460" s="8"/>
      <c r="AL460" s="8"/>
      <c r="AM460" s="8"/>
      <c r="AN460" s="8"/>
      <c r="AO460" s="8"/>
      <c r="AP460" s="8"/>
      <c r="AQ460" s="8"/>
      <c r="AR460" s="8"/>
      <c r="AS460" s="8"/>
      <c r="AT460" s="8"/>
      <c r="AU460" s="8"/>
    </row>
    <row r="461" spans="3:47" x14ac:dyDescent="0.2"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  <c r="AC461" s="8"/>
      <c r="AD461" s="8"/>
      <c r="AE461" s="8"/>
      <c r="AF461" s="8"/>
      <c r="AG461" s="8"/>
      <c r="AH461" s="8"/>
      <c r="AI461" s="8"/>
      <c r="AJ461" s="8"/>
      <c r="AK461" s="8"/>
      <c r="AL461" s="8"/>
      <c r="AM461" s="8"/>
      <c r="AN461" s="8"/>
      <c r="AO461" s="8"/>
      <c r="AP461" s="8"/>
      <c r="AQ461" s="8"/>
      <c r="AR461" s="8"/>
      <c r="AS461" s="8"/>
      <c r="AT461" s="8"/>
      <c r="AU461" s="8"/>
    </row>
    <row r="462" spans="3:47" x14ac:dyDescent="0.2"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  <c r="AC462" s="8"/>
      <c r="AD462" s="8"/>
      <c r="AE462" s="8"/>
      <c r="AF462" s="8"/>
      <c r="AG462" s="8"/>
      <c r="AH462" s="8"/>
      <c r="AI462" s="8"/>
      <c r="AJ462" s="8"/>
      <c r="AK462" s="8"/>
      <c r="AL462" s="8"/>
      <c r="AM462" s="8"/>
      <c r="AN462" s="8"/>
      <c r="AO462" s="8"/>
      <c r="AP462" s="8"/>
      <c r="AQ462" s="8"/>
      <c r="AR462" s="8"/>
      <c r="AS462" s="8"/>
      <c r="AT462" s="8"/>
      <c r="AU462" s="8"/>
    </row>
    <row r="463" spans="3:47" x14ac:dyDescent="0.2"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  <c r="AC463" s="8"/>
      <c r="AD463" s="8"/>
      <c r="AE463" s="8"/>
      <c r="AF463" s="8"/>
      <c r="AG463" s="8"/>
      <c r="AH463" s="8"/>
      <c r="AI463" s="8"/>
      <c r="AJ463" s="8"/>
      <c r="AK463" s="8"/>
      <c r="AL463" s="8"/>
      <c r="AM463" s="8"/>
      <c r="AN463" s="8"/>
      <c r="AO463" s="8"/>
      <c r="AP463" s="8"/>
      <c r="AQ463" s="8"/>
      <c r="AR463" s="8"/>
      <c r="AS463" s="8"/>
      <c r="AT463" s="8"/>
      <c r="AU463" s="8"/>
    </row>
    <row r="464" spans="3:47" x14ac:dyDescent="0.2"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  <c r="AD464" s="8"/>
      <c r="AE464" s="8"/>
      <c r="AF464" s="8"/>
      <c r="AG464" s="8"/>
      <c r="AH464" s="8"/>
      <c r="AI464" s="8"/>
      <c r="AJ464" s="8"/>
      <c r="AK464" s="8"/>
      <c r="AL464" s="8"/>
      <c r="AM464" s="8"/>
      <c r="AN464" s="8"/>
      <c r="AO464" s="8"/>
      <c r="AP464" s="8"/>
      <c r="AQ464" s="8"/>
      <c r="AR464" s="8"/>
      <c r="AS464" s="8"/>
      <c r="AT464" s="8"/>
      <c r="AU464" s="8"/>
    </row>
    <row r="465" spans="3:47" x14ac:dyDescent="0.2"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  <c r="AC465" s="8"/>
      <c r="AD465" s="8"/>
      <c r="AE465" s="8"/>
      <c r="AF465" s="8"/>
      <c r="AG465" s="8"/>
      <c r="AH465" s="8"/>
      <c r="AI465" s="8"/>
      <c r="AJ465" s="8"/>
      <c r="AK465" s="8"/>
      <c r="AL465" s="8"/>
      <c r="AM465" s="8"/>
      <c r="AN465" s="8"/>
      <c r="AO465" s="8"/>
      <c r="AP465" s="8"/>
      <c r="AQ465" s="8"/>
      <c r="AR465" s="8"/>
      <c r="AS465" s="8"/>
      <c r="AT465" s="8"/>
      <c r="AU465" s="8"/>
    </row>
    <row r="466" spans="3:47" x14ac:dyDescent="0.2"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  <c r="AD466" s="8"/>
      <c r="AE466" s="8"/>
      <c r="AF466" s="8"/>
      <c r="AG466" s="8"/>
      <c r="AH466" s="8"/>
      <c r="AI466" s="8"/>
      <c r="AJ466" s="8"/>
      <c r="AK466" s="8"/>
      <c r="AL466" s="8"/>
      <c r="AM466" s="8"/>
      <c r="AN466" s="8"/>
      <c r="AO466" s="8"/>
      <c r="AP466" s="8"/>
      <c r="AQ466" s="8"/>
      <c r="AR466" s="8"/>
      <c r="AS466" s="8"/>
      <c r="AT466" s="8"/>
      <c r="AU466" s="8"/>
    </row>
    <row r="467" spans="3:47" x14ac:dyDescent="0.2"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  <c r="AD467" s="8"/>
      <c r="AE467" s="8"/>
      <c r="AF467" s="8"/>
      <c r="AG467" s="8"/>
      <c r="AH467" s="8"/>
      <c r="AI467" s="8"/>
      <c r="AJ467" s="8"/>
      <c r="AK467" s="8"/>
      <c r="AL467" s="8"/>
      <c r="AM467" s="8"/>
      <c r="AN467" s="8"/>
      <c r="AO467" s="8"/>
      <c r="AP467" s="8"/>
      <c r="AQ467" s="8"/>
      <c r="AR467" s="8"/>
      <c r="AS467" s="8"/>
      <c r="AT467" s="8"/>
      <c r="AU467" s="8"/>
    </row>
    <row r="468" spans="3:47" x14ac:dyDescent="0.2"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  <c r="AD468" s="8"/>
      <c r="AE468" s="8"/>
      <c r="AF468" s="8"/>
      <c r="AG468" s="8"/>
      <c r="AH468" s="8"/>
      <c r="AI468" s="8"/>
      <c r="AJ468" s="8"/>
      <c r="AK468" s="8"/>
      <c r="AL468" s="8"/>
      <c r="AM468" s="8"/>
      <c r="AN468" s="8"/>
      <c r="AO468" s="8"/>
      <c r="AP468" s="8"/>
      <c r="AQ468" s="8"/>
      <c r="AR468" s="8"/>
      <c r="AS468" s="8"/>
      <c r="AT468" s="8"/>
      <c r="AU468" s="8"/>
    </row>
    <row r="469" spans="3:47" x14ac:dyDescent="0.2"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  <c r="AD469" s="8"/>
      <c r="AE469" s="8"/>
      <c r="AF469" s="8"/>
      <c r="AG469" s="8"/>
      <c r="AH469" s="8"/>
      <c r="AI469" s="8"/>
      <c r="AJ469" s="8"/>
      <c r="AK469" s="8"/>
      <c r="AL469" s="8"/>
      <c r="AM469" s="8"/>
      <c r="AN469" s="8"/>
      <c r="AO469" s="8"/>
      <c r="AP469" s="8"/>
      <c r="AQ469" s="8"/>
      <c r="AR469" s="8"/>
      <c r="AS469" s="8"/>
      <c r="AT469" s="8"/>
      <c r="AU469" s="8"/>
    </row>
    <row r="470" spans="3:47" x14ac:dyDescent="0.2"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  <c r="AD470" s="8"/>
      <c r="AE470" s="8"/>
      <c r="AF470" s="8"/>
      <c r="AG470" s="8"/>
      <c r="AH470" s="8"/>
      <c r="AI470" s="8"/>
      <c r="AJ470" s="8"/>
      <c r="AK470" s="8"/>
      <c r="AL470" s="8"/>
      <c r="AM470" s="8"/>
      <c r="AN470" s="8"/>
      <c r="AO470" s="8"/>
      <c r="AP470" s="8"/>
      <c r="AQ470" s="8"/>
      <c r="AR470" s="8"/>
      <c r="AS470" s="8"/>
      <c r="AT470" s="8"/>
      <c r="AU470" s="8"/>
    </row>
    <row r="471" spans="3:47" x14ac:dyDescent="0.2"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  <c r="AD471" s="8"/>
      <c r="AE471" s="8"/>
      <c r="AF471" s="8"/>
      <c r="AG471" s="8"/>
      <c r="AH471" s="8"/>
      <c r="AI471" s="8"/>
      <c r="AJ471" s="8"/>
      <c r="AK471" s="8"/>
      <c r="AL471" s="8"/>
      <c r="AM471" s="8"/>
      <c r="AN471" s="8"/>
      <c r="AO471" s="8"/>
      <c r="AP471" s="8"/>
      <c r="AQ471" s="8"/>
      <c r="AR471" s="8"/>
      <c r="AS471" s="8"/>
      <c r="AT471" s="8"/>
      <c r="AU471" s="8"/>
    </row>
    <row r="472" spans="3:47" x14ac:dyDescent="0.2"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  <c r="AC472" s="8"/>
      <c r="AD472" s="8"/>
      <c r="AE472" s="8"/>
      <c r="AF472" s="8"/>
      <c r="AG472" s="8"/>
      <c r="AH472" s="8"/>
      <c r="AI472" s="8"/>
      <c r="AJ472" s="8"/>
      <c r="AK472" s="8"/>
      <c r="AL472" s="8"/>
      <c r="AM472" s="8"/>
      <c r="AN472" s="8"/>
      <c r="AO472" s="8"/>
      <c r="AP472" s="8"/>
      <c r="AQ472" s="8"/>
      <c r="AR472" s="8"/>
      <c r="AS472" s="8"/>
      <c r="AT472" s="8"/>
      <c r="AU472" s="8"/>
    </row>
    <row r="473" spans="3:47" x14ac:dyDescent="0.2"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  <c r="AD473" s="8"/>
      <c r="AE473" s="8"/>
      <c r="AF473" s="8"/>
      <c r="AG473" s="8"/>
      <c r="AH473" s="8"/>
      <c r="AI473" s="8"/>
      <c r="AJ473" s="8"/>
      <c r="AK473" s="8"/>
      <c r="AL473" s="8"/>
      <c r="AM473" s="8"/>
      <c r="AN473" s="8"/>
      <c r="AO473" s="8"/>
      <c r="AP473" s="8"/>
      <c r="AQ473" s="8"/>
      <c r="AR473" s="8"/>
      <c r="AS473" s="8"/>
      <c r="AT473" s="8"/>
      <c r="AU473" s="8"/>
    </row>
    <row r="474" spans="3:47" x14ac:dyDescent="0.2"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  <c r="AC474" s="8"/>
      <c r="AD474" s="8"/>
      <c r="AE474" s="8"/>
      <c r="AF474" s="8"/>
      <c r="AG474" s="8"/>
      <c r="AH474" s="8"/>
      <c r="AI474" s="8"/>
      <c r="AJ474" s="8"/>
      <c r="AK474" s="8"/>
      <c r="AL474" s="8"/>
      <c r="AM474" s="8"/>
      <c r="AN474" s="8"/>
      <c r="AO474" s="8"/>
      <c r="AP474" s="8"/>
      <c r="AQ474" s="8"/>
      <c r="AR474" s="8"/>
      <c r="AS474" s="8"/>
      <c r="AT474" s="8"/>
      <c r="AU474" s="8"/>
    </row>
    <row r="475" spans="3:47" x14ac:dyDescent="0.2"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  <c r="AD475" s="8"/>
      <c r="AE475" s="8"/>
      <c r="AF475" s="8"/>
      <c r="AG475" s="8"/>
      <c r="AH475" s="8"/>
      <c r="AI475" s="8"/>
      <c r="AJ475" s="8"/>
      <c r="AK475" s="8"/>
      <c r="AL475" s="8"/>
      <c r="AM475" s="8"/>
      <c r="AN475" s="8"/>
      <c r="AO475" s="8"/>
      <c r="AP475" s="8"/>
      <c r="AQ475" s="8"/>
      <c r="AR475" s="8"/>
      <c r="AS475" s="8"/>
      <c r="AT475" s="8"/>
      <c r="AU475" s="8"/>
    </row>
    <row r="476" spans="3:47" x14ac:dyDescent="0.2"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  <c r="AD476" s="8"/>
      <c r="AE476" s="8"/>
      <c r="AF476" s="8"/>
      <c r="AG476" s="8"/>
      <c r="AH476" s="8"/>
      <c r="AI476" s="8"/>
      <c r="AJ476" s="8"/>
      <c r="AK476" s="8"/>
      <c r="AL476" s="8"/>
      <c r="AM476" s="8"/>
      <c r="AN476" s="8"/>
      <c r="AO476" s="8"/>
      <c r="AP476" s="8"/>
      <c r="AQ476" s="8"/>
      <c r="AR476" s="8"/>
      <c r="AS476" s="8"/>
      <c r="AT476" s="8"/>
      <c r="AU476" s="8"/>
    </row>
    <row r="477" spans="3:47" x14ac:dyDescent="0.2"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8"/>
      <c r="AD477" s="8"/>
      <c r="AE477" s="8"/>
      <c r="AF477" s="8"/>
      <c r="AG477" s="8"/>
      <c r="AH477" s="8"/>
      <c r="AI477" s="8"/>
      <c r="AJ477" s="8"/>
      <c r="AK477" s="8"/>
      <c r="AL477" s="8"/>
      <c r="AM477" s="8"/>
      <c r="AN477" s="8"/>
      <c r="AO477" s="8"/>
      <c r="AP477" s="8"/>
      <c r="AQ477" s="8"/>
      <c r="AR477" s="8"/>
      <c r="AS477" s="8"/>
      <c r="AT477" s="8"/>
      <c r="AU477" s="8"/>
    </row>
    <row r="478" spans="3:47" x14ac:dyDescent="0.2"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  <c r="AD478" s="8"/>
      <c r="AE478" s="8"/>
      <c r="AF478" s="8"/>
      <c r="AG478" s="8"/>
      <c r="AH478" s="8"/>
      <c r="AI478" s="8"/>
      <c r="AJ478" s="8"/>
      <c r="AK478" s="8"/>
      <c r="AL478" s="8"/>
      <c r="AM478" s="8"/>
      <c r="AN478" s="8"/>
      <c r="AO478" s="8"/>
      <c r="AP478" s="8"/>
      <c r="AQ478" s="8"/>
      <c r="AR478" s="8"/>
      <c r="AS478" s="8"/>
      <c r="AT478" s="8"/>
      <c r="AU478" s="8"/>
    </row>
    <row r="479" spans="3:47" x14ac:dyDescent="0.2"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  <c r="AC479" s="8"/>
      <c r="AD479" s="8"/>
      <c r="AE479" s="8"/>
      <c r="AF479" s="8"/>
      <c r="AG479" s="8"/>
      <c r="AH479" s="8"/>
      <c r="AI479" s="8"/>
      <c r="AJ479" s="8"/>
      <c r="AK479" s="8"/>
      <c r="AL479" s="8"/>
      <c r="AM479" s="8"/>
      <c r="AN479" s="8"/>
      <c r="AO479" s="8"/>
      <c r="AP479" s="8"/>
      <c r="AQ479" s="8"/>
      <c r="AR479" s="8"/>
      <c r="AS479" s="8"/>
      <c r="AT479" s="8"/>
      <c r="AU479" s="8"/>
    </row>
    <row r="480" spans="3:47" x14ac:dyDescent="0.2"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  <c r="AD480" s="8"/>
      <c r="AE480" s="8"/>
      <c r="AF480" s="8"/>
      <c r="AG480" s="8"/>
      <c r="AH480" s="8"/>
      <c r="AI480" s="8"/>
      <c r="AJ480" s="8"/>
      <c r="AK480" s="8"/>
      <c r="AL480" s="8"/>
      <c r="AM480" s="8"/>
      <c r="AN480" s="8"/>
      <c r="AO480" s="8"/>
      <c r="AP480" s="8"/>
      <c r="AQ480" s="8"/>
      <c r="AR480" s="8"/>
      <c r="AS480" s="8"/>
      <c r="AT480" s="8"/>
      <c r="AU480" s="8"/>
    </row>
    <row r="481" spans="3:47" x14ac:dyDescent="0.2"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  <c r="AC481" s="8"/>
      <c r="AD481" s="8"/>
      <c r="AE481" s="8"/>
      <c r="AF481" s="8"/>
      <c r="AG481" s="8"/>
      <c r="AH481" s="8"/>
      <c r="AI481" s="8"/>
      <c r="AJ481" s="8"/>
      <c r="AK481" s="8"/>
      <c r="AL481" s="8"/>
      <c r="AM481" s="8"/>
      <c r="AN481" s="8"/>
      <c r="AO481" s="8"/>
      <c r="AP481" s="8"/>
      <c r="AQ481" s="8"/>
      <c r="AR481" s="8"/>
      <c r="AS481" s="8"/>
      <c r="AT481" s="8"/>
      <c r="AU481" s="8"/>
    </row>
    <row r="482" spans="3:47" x14ac:dyDescent="0.2"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  <c r="AD482" s="8"/>
      <c r="AE482" s="8"/>
      <c r="AF482" s="8"/>
      <c r="AG482" s="8"/>
      <c r="AH482" s="8"/>
      <c r="AI482" s="8"/>
      <c r="AJ482" s="8"/>
      <c r="AK482" s="8"/>
      <c r="AL482" s="8"/>
      <c r="AM482" s="8"/>
      <c r="AN482" s="8"/>
      <c r="AO482" s="8"/>
      <c r="AP482" s="8"/>
      <c r="AQ482" s="8"/>
      <c r="AR482" s="8"/>
      <c r="AS482" s="8"/>
      <c r="AT482" s="8"/>
      <c r="AU482" s="8"/>
    </row>
    <row r="483" spans="3:47" x14ac:dyDescent="0.2"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  <c r="AC483" s="8"/>
      <c r="AD483" s="8"/>
      <c r="AE483" s="8"/>
      <c r="AF483" s="8"/>
      <c r="AG483" s="8"/>
      <c r="AH483" s="8"/>
      <c r="AI483" s="8"/>
      <c r="AJ483" s="8"/>
      <c r="AK483" s="8"/>
      <c r="AL483" s="8"/>
      <c r="AM483" s="8"/>
      <c r="AN483" s="8"/>
      <c r="AO483" s="8"/>
      <c r="AP483" s="8"/>
      <c r="AQ483" s="8"/>
      <c r="AR483" s="8"/>
      <c r="AS483" s="8"/>
      <c r="AT483" s="8"/>
      <c r="AU483" s="8"/>
    </row>
    <row r="484" spans="3:47" x14ac:dyDescent="0.2"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8"/>
      <c r="AD484" s="8"/>
      <c r="AE484" s="8"/>
      <c r="AF484" s="8"/>
      <c r="AG484" s="8"/>
      <c r="AH484" s="8"/>
      <c r="AI484" s="8"/>
      <c r="AJ484" s="8"/>
      <c r="AK484" s="8"/>
      <c r="AL484" s="8"/>
      <c r="AM484" s="8"/>
      <c r="AN484" s="8"/>
      <c r="AO484" s="8"/>
      <c r="AP484" s="8"/>
      <c r="AQ484" s="8"/>
      <c r="AR484" s="8"/>
      <c r="AS484" s="8"/>
      <c r="AT484" s="8"/>
      <c r="AU484" s="8"/>
    </row>
    <row r="485" spans="3:47" x14ac:dyDescent="0.2"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  <c r="AC485" s="8"/>
      <c r="AD485" s="8"/>
      <c r="AE485" s="8"/>
      <c r="AF485" s="8"/>
      <c r="AG485" s="8"/>
      <c r="AH485" s="8"/>
      <c r="AI485" s="8"/>
      <c r="AJ485" s="8"/>
      <c r="AK485" s="8"/>
      <c r="AL485" s="8"/>
      <c r="AM485" s="8"/>
      <c r="AN485" s="8"/>
      <c r="AO485" s="8"/>
      <c r="AP485" s="8"/>
      <c r="AQ485" s="8"/>
      <c r="AR485" s="8"/>
      <c r="AS485" s="8"/>
      <c r="AT485" s="8"/>
      <c r="AU485" s="8"/>
    </row>
    <row r="486" spans="3:47" x14ac:dyDescent="0.2"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  <c r="AC486" s="8"/>
      <c r="AD486" s="8"/>
      <c r="AE486" s="8"/>
      <c r="AF486" s="8"/>
      <c r="AG486" s="8"/>
      <c r="AH486" s="8"/>
      <c r="AI486" s="8"/>
      <c r="AJ486" s="8"/>
      <c r="AK486" s="8"/>
      <c r="AL486" s="8"/>
      <c r="AM486" s="8"/>
      <c r="AN486" s="8"/>
      <c r="AO486" s="8"/>
      <c r="AP486" s="8"/>
      <c r="AQ486" s="8"/>
      <c r="AR486" s="8"/>
      <c r="AS486" s="8"/>
      <c r="AT486" s="8"/>
      <c r="AU486" s="8"/>
    </row>
    <row r="487" spans="3:47" x14ac:dyDescent="0.2"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  <c r="AD487" s="8"/>
      <c r="AE487" s="8"/>
      <c r="AF487" s="8"/>
      <c r="AG487" s="8"/>
      <c r="AH487" s="8"/>
      <c r="AI487" s="8"/>
      <c r="AJ487" s="8"/>
      <c r="AK487" s="8"/>
      <c r="AL487" s="8"/>
      <c r="AM487" s="8"/>
      <c r="AN487" s="8"/>
      <c r="AO487" s="8"/>
      <c r="AP487" s="8"/>
      <c r="AQ487" s="8"/>
      <c r="AR487" s="8"/>
      <c r="AS487" s="8"/>
      <c r="AT487" s="8"/>
      <c r="AU487" s="8"/>
    </row>
    <row r="488" spans="3:47" x14ac:dyDescent="0.2"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  <c r="AC488" s="8"/>
      <c r="AD488" s="8"/>
      <c r="AE488" s="8"/>
      <c r="AF488" s="8"/>
      <c r="AG488" s="8"/>
      <c r="AH488" s="8"/>
      <c r="AI488" s="8"/>
      <c r="AJ488" s="8"/>
      <c r="AK488" s="8"/>
      <c r="AL488" s="8"/>
      <c r="AM488" s="8"/>
      <c r="AN488" s="8"/>
      <c r="AO488" s="8"/>
      <c r="AP488" s="8"/>
      <c r="AQ488" s="8"/>
      <c r="AR488" s="8"/>
      <c r="AS488" s="8"/>
      <c r="AT488" s="8"/>
      <c r="AU488" s="8"/>
    </row>
    <row r="489" spans="3:47" x14ac:dyDescent="0.2"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  <c r="AD489" s="8"/>
      <c r="AE489" s="8"/>
      <c r="AF489" s="8"/>
      <c r="AG489" s="8"/>
      <c r="AH489" s="8"/>
      <c r="AI489" s="8"/>
      <c r="AJ489" s="8"/>
      <c r="AK489" s="8"/>
      <c r="AL489" s="8"/>
      <c r="AM489" s="8"/>
      <c r="AN489" s="8"/>
      <c r="AO489" s="8"/>
      <c r="AP489" s="8"/>
      <c r="AQ489" s="8"/>
      <c r="AR489" s="8"/>
      <c r="AS489" s="8"/>
      <c r="AT489" s="8"/>
      <c r="AU489" s="8"/>
    </row>
    <row r="490" spans="3:47" x14ac:dyDescent="0.2"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  <c r="AD490" s="8"/>
      <c r="AE490" s="8"/>
      <c r="AF490" s="8"/>
      <c r="AG490" s="8"/>
      <c r="AH490" s="8"/>
      <c r="AI490" s="8"/>
      <c r="AJ490" s="8"/>
      <c r="AK490" s="8"/>
      <c r="AL490" s="8"/>
      <c r="AM490" s="8"/>
      <c r="AN490" s="8"/>
      <c r="AO490" s="8"/>
      <c r="AP490" s="8"/>
      <c r="AQ490" s="8"/>
      <c r="AR490" s="8"/>
      <c r="AS490" s="8"/>
      <c r="AT490" s="8"/>
      <c r="AU490" s="8"/>
    </row>
    <row r="491" spans="3:47" x14ac:dyDescent="0.2"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  <c r="AC491" s="8"/>
      <c r="AD491" s="8"/>
      <c r="AE491" s="8"/>
      <c r="AF491" s="8"/>
      <c r="AG491" s="8"/>
      <c r="AH491" s="8"/>
      <c r="AI491" s="8"/>
      <c r="AJ491" s="8"/>
      <c r="AK491" s="8"/>
      <c r="AL491" s="8"/>
      <c r="AM491" s="8"/>
      <c r="AN491" s="8"/>
      <c r="AO491" s="8"/>
      <c r="AP491" s="8"/>
      <c r="AQ491" s="8"/>
      <c r="AR491" s="8"/>
      <c r="AS491" s="8"/>
      <c r="AT491" s="8"/>
      <c r="AU491" s="8"/>
    </row>
    <row r="492" spans="3:47" x14ac:dyDescent="0.2"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  <c r="AD492" s="8"/>
      <c r="AE492" s="8"/>
      <c r="AF492" s="8"/>
      <c r="AG492" s="8"/>
      <c r="AH492" s="8"/>
      <c r="AI492" s="8"/>
      <c r="AJ492" s="8"/>
      <c r="AK492" s="8"/>
      <c r="AL492" s="8"/>
      <c r="AM492" s="8"/>
      <c r="AN492" s="8"/>
      <c r="AO492" s="8"/>
      <c r="AP492" s="8"/>
      <c r="AQ492" s="8"/>
      <c r="AR492" s="8"/>
      <c r="AS492" s="8"/>
      <c r="AT492" s="8"/>
      <c r="AU492" s="8"/>
    </row>
    <row r="493" spans="3:47" x14ac:dyDescent="0.2"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  <c r="AC493" s="8"/>
      <c r="AD493" s="8"/>
      <c r="AE493" s="8"/>
      <c r="AF493" s="8"/>
      <c r="AG493" s="8"/>
      <c r="AH493" s="8"/>
      <c r="AI493" s="8"/>
      <c r="AJ493" s="8"/>
      <c r="AK493" s="8"/>
      <c r="AL493" s="8"/>
      <c r="AM493" s="8"/>
      <c r="AN493" s="8"/>
      <c r="AO493" s="8"/>
      <c r="AP493" s="8"/>
      <c r="AQ493" s="8"/>
      <c r="AR493" s="8"/>
      <c r="AS493" s="8"/>
      <c r="AT493" s="8"/>
      <c r="AU493" s="8"/>
    </row>
    <row r="494" spans="3:47" x14ac:dyDescent="0.2"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  <c r="AD494" s="8"/>
      <c r="AE494" s="8"/>
      <c r="AF494" s="8"/>
      <c r="AG494" s="8"/>
      <c r="AH494" s="8"/>
      <c r="AI494" s="8"/>
      <c r="AJ494" s="8"/>
      <c r="AK494" s="8"/>
      <c r="AL494" s="8"/>
      <c r="AM494" s="8"/>
      <c r="AN494" s="8"/>
      <c r="AO494" s="8"/>
      <c r="AP494" s="8"/>
      <c r="AQ494" s="8"/>
      <c r="AR494" s="8"/>
      <c r="AS494" s="8"/>
      <c r="AT494" s="8"/>
      <c r="AU494" s="8"/>
    </row>
    <row r="495" spans="3:47" x14ac:dyDescent="0.2"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  <c r="AC495" s="8"/>
      <c r="AD495" s="8"/>
      <c r="AE495" s="8"/>
      <c r="AF495" s="8"/>
      <c r="AG495" s="8"/>
      <c r="AH495" s="8"/>
      <c r="AI495" s="8"/>
      <c r="AJ495" s="8"/>
      <c r="AK495" s="8"/>
      <c r="AL495" s="8"/>
      <c r="AM495" s="8"/>
      <c r="AN495" s="8"/>
      <c r="AO495" s="8"/>
      <c r="AP495" s="8"/>
      <c r="AQ495" s="8"/>
      <c r="AR495" s="8"/>
      <c r="AS495" s="8"/>
      <c r="AT495" s="8"/>
      <c r="AU495" s="8"/>
    </row>
    <row r="496" spans="3:47" x14ac:dyDescent="0.2"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  <c r="AC496" s="8"/>
      <c r="AD496" s="8"/>
      <c r="AE496" s="8"/>
      <c r="AF496" s="8"/>
      <c r="AG496" s="8"/>
      <c r="AH496" s="8"/>
      <c r="AI496" s="8"/>
      <c r="AJ496" s="8"/>
      <c r="AK496" s="8"/>
      <c r="AL496" s="8"/>
      <c r="AM496" s="8"/>
      <c r="AN496" s="8"/>
      <c r="AO496" s="8"/>
      <c r="AP496" s="8"/>
      <c r="AQ496" s="8"/>
      <c r="AR496" s="8"/>
      <c r="AS496" s="8"/>
      <c r="AT496" s="8"/>
      <c r="AU496" s="8"/>
    </row>
    <row r="497" spans="3:47" x14ac:dyDescent="0.2"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  <c r="AD497" s="8"/>
      <c r="AE497" s="8"/>
      <c r="AF497" s="8"/>
      <c r="AG497" s="8"/>
      <c r="AH497" s="8"/>
      <c r="AI497" s="8"/>
      <c r="AJ497" s="8"/>
      <c r="AK497" s="8"/>
      <c r="AL497" s="8"/>
      <c r="AM497" s="8"/>
      <c r="AN497" s="8"/>
      <c r="AO497" s="8"/>
      <c r="AP497" s="8"/>
      <c r="AQ497" s="8"/>
      <c r="AR497" s="8"/>
      <c r="AS497" s="8"/>
      <c r="AT497" s="8"/>
      <c r="AU497" s="8"/>
    </row>
    <row r="498" spans="3:47" x14ac:dyDescent="0.2"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  <c r="AC498" s="8"/>
      <c r="AD498" s="8"/>
      <c r="AE498" s="8"/>
      <c r="AF498" s="8"/>
      <c r="AG498" s="8"/>
      <c r="AH498" s="8"/>
      <c r="AI498" s="8"/>
      <c r="AJ498" s="8"/>
      <c r="AK498" s="8"/>
      <c r="AL498" s="8"/>
      <c r="AM498" s="8"/>
      <c r="AN498" s="8"/>
      <c r="AO498" s="8"/>
      <c r="AP498" s="8"/>
      <c r="AQ498" s="8"/>
      <c r="AR498" s="8"/>
      <c r="AS498" s="8"/>
      <c r="AT498" s="8"/>
      <c r="AU498" s="8"/>
    </row>
    <row r="499" spans="3:47" x14ac:dyDescent="0.2"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  <c r="AD499" s="8"/>
      <c r="AE499" s="8"/>
      <c r="AF499" s="8"/>
      <c r="AG499" s="8"/>
      <c r="AH499" s="8"/>
      <c r="AI499" s="8"/>
      <c r="AJ499" s="8"/>
      <c r="AK499" s="8"/>
      <c r="AL499" s="8"/>
      <c r="AM499" s="8"/>
      <c r="AN499" s="8"/>
      <c r="AO499" s="8"/>
      <c r="AP499" s="8"/>
      <c r="AQ499" s="8"/>
      <c r="AR499" s="8"/>
      <c r="AS499" s="8"/>
      <c r="AT499" s="8"/>
      <c r="AU499" s="8"/>
    </row>
    <row r="500" spans="3:47" x14ac:dyDescent="0.2"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  <c r="AC500" s="8"/>
      <c r="AD500" s="8"/>
      <c r="AE500" s="8"/>
      <c r="AF500" s="8"/>
      <c r="AG500" s="8"/>
      <c r="AH500" s="8"/>
      <c r="AI500" s="8"/>
      <c r="AJ500" s="8"/>
      <c r="AK500" s="8"/>
      <c r="AL500" s="8"/>
      <c r="AM500" s="8"/>
      <c r="AN500" s="8"/>
      <c r="AO500" s="8"/>
      <c r="AP500" s="8"/>
      <c r="AQ500" s="8"/>
      <c r="AR500" s="8"/>
      <c r="AS500" s="8"/>
      <c r="AT500" s="8"/>
      <c r="AU500" s="8"/>
    </row>
    <row r="501" spans="3:47" x14ac:dyDescent="0.2"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8"/>
      <c r="AD501" s="8"/>
      <c r="AE501" s="8"/>
      <c r="AF501" s="8"/>
      <c r="AG501" s="8"/>
      <c r="AH501" s="8"/>
      <c r="AI501" s="8"/>
      <c r="AJ501" s="8"/>
      <c r="AK501" s="8"/>
      <c r="AL501" s="8"/>
      <c r="AM501" s="8"/>
      <c r="AN501" s="8"/>
      <c r="AO501" s="8"/>
      <c r="AP501" s="8"/>
      <c r="AQ501" s="8"/>
      <c r="AR501" s="8"/>
      <c r="AS501" s="8"/>
      <c r="AT501" s="8"/>
      <c r="AU501" s="8"/>
    </row>
    <row r="502" spans="3:47" x14ac:dyDescent="0.2"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  <c r="AC502" s="8"/>
      <c r="AD502" s="8"/>
      <c r="AE502" s="8"/>
      <c r="AF502" s="8"/>
      <c r="AG502" s="8"/>
      <c r="AH502" s="8"/>
      <c r="AI502" s="8"/>
      <c r="AJ502" s="8"/>
      <c r="AK502" s="8"/>
      <c r="AL502" s="8"/>
      <c r="AM502" s="8"/>
      <c r="AN502" s="8"/>
      <c r="AO502" s="8"/>
      <c r="AP502" s="8"/>
      <c r="AQ502" s="8"/>
      <c r="AR502" s="8"/>
      <c r="AS502" s="8"/>
      <c r="AT502" s="8"/>
      <c r="AU502" s="8"/>
    </row>
    <row r="503" spans="3:47" x14ac:dyDescent="0.2"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  <c r="AC503" s="8"/>
      <c r="AD503" s="8"/>
      <c r="AE503" s="8"/>
      <c r="AF503" s="8"/>
      <c r="AG503" s="8"/>
      <c r="AH503" s="8"/>
      <c r="AI503" s="8"/>
      <c r="AJ503" s="8"/>
      <c r="AK503" s="8"/>
      <c r="AL503" s="8"/>
      <c r="AM503" s="8"/>
      <c r="AN503" s="8"/>
      <c r="AO503" s="8"/>
      <c r="AP503" s="8"/>
      <c r="AQ503" s="8"/>
      <c r="AR503" s="8"/>
      <c r="AS503" s="8"/>
      <c r="AT503" s="8"/>
      <c r="AU503" s="8"/>
    </row>
    <row r="504" spans="3:47" x14ac:dyDescent="0.2"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  <c r="AD504" s="8"/>
      <c r="AE504" s="8"/>
      <c r="AF504" s="8"/>
      <c r="AG504" s="8"/>
      <c r="AH504" s="8"/>
      <c r="AI504" s="8"/>
      <c r="AJ504" s="8"/>
      <c r="AK504" s="8"/>
      <c r="AL504" s="8"/>
      <c r="AM504" s="8"/>
      <c r="AN504" s="8"/>
      <c r="AO504" s="8"/>
      <c r="AP504" s="8"/>
      <c r="AQ504" s="8"/>
      <c r="AR504" s="8"/>
      <c r="AS504" s="8"/>
      <c r="AT504" s="8"/>
      <c r="AU504" s="8"/>
    </row>
    <row r="505" spans="3:47" x14ac:dyDescent="0.2"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  <c r="AC505" s="8"/>
      <c r="AD505" s="8"/>
      <c r="AE505" s="8"/>
      <c r="AF505" s="8"/>
      <c r="AG505" s="8"/>
      <c r="AH505" s="8"/>
      <c r="AI505" s="8"/>
      <c r="AJ505" s="8"/>
      <c r="AK505" s="8"/>
      <c r="AL505" s="8"/>
      <c r="AM505" s="8"/>
      <c r="AN505" s="8"/>
      <c r="AO505" s="8"/>
      <c r="AP505" s="8"/>
      <c r="AQ505" s="8"/>
      <c r="AR505" s="8"/>
      <c r="AS505" s="8"/>
      <c r="AT505" s="8"/>
      <c r="AU505" s="8"/>
    </row>
    <row r="506" spans="3:47" x14ac:dyDescent="0.2"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  <c r="AC506" s="8"/>
      <c r="AD506" s="8"/>
      <c r="AE506" s="8"/>
      <c r="AF506" s="8"/>
      <c r="AG506" s="8"/>
      <c r="AH506" s="8"/>
      <c r="AI506" s="8"/>
      <c r="AJ506" s="8"/>
      <c r="AK506" s="8"/>
      <c r="AL506" s="8"/>
      <c r="AM506" s="8"/>
      <c r="AN506" s="8"/>
      <c r="AO506" s="8"/>
      <c r="AP506" s="8"/>
      <c r="AQ506" s="8"/>
      <c r="AR506" s="8"/>
      <c r="AS506" s="8"/>
      <c r="AT506" s="8"/>
      <c r="AU506" s="8"/>
    </row>
    <row r="507" spans="3:47" x14ac:dyDescent="0.2"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  <c r="AD507" s="8"/>
      <c r="AE507" s="8"/>
      <c r="AF507" s="8"/>
      <c r="AG507" s="8"/>
      <c r="AH507" s="8"/>
      <c r="AI507" s="8"/>
      <c r="AJ507" s="8"/>
      <c r="AK507" s="8"/>
      <c r="AL507" s="8"/>
      <c r="AM507" s="8"/>
      <c r="AN507" s="8"/>
      <c r="AO507" s="8"/>
      <c r="AP507" s="8"/>
      <c r="AQ507" s="8"/>
      <c r="AR507" s="8"/>
      <c r="AS507" s="8"/>
      <c r="AT507" s="8"/>
      <c r="AU507" s="8"/>
    </row>
    <row r="508" spans="3:47" x14ac:dyDescent="0.2"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  <c r="AC508" s="8"/>
      <c r="AD508" s="8"/>
      <c r="AE508" s="8"/>
      <c r="AF508" s="8"/>
      <c r="AG508" s="8"/>
      <c r="AH508" s="8"/>
      <c r="AI508" s="8"/>
      <c r="AJ508" s="8"/>
      <c r="AK508" s="8"/>
      <c r="AL508" s="8"/>
      <c r="AM508" s="8"/>
      <c r="AN508" s="8"/>
      <c r="AO508" s="8"/>
      <c r="AP508" s="8"/>
      <c r="AQ508" s="8"/>
      <c r="AR508" s="8"/>
      <c r="AS508" s="8"/>
      <c r="AT508" s="8"/>
      <c r="AU508" s="8"/>
    </row>
    <row r="509" spans="3:47" x14ac:dyDescent="0.2"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8"/>
      <c r="AD509" s="8"/>
      <c r="AE509" s="8"/>
      <c r="AF509" s="8"/>
      <c r="AG509" s="8"/>
      <c r="AH509" s="8"/>
      <c r="AI509" s="8"/>
      <c r="AJ509" s="8"/>
      <c r="AK509" s="8"/>
      <c r="AL509" s="8"/>
      <c r="AM509" s="8"/>
      <c r="AN509" s="8"/>
      <c r="AO509" s="8"/>
      <c r="AP509" s="8"/>
      <c r="AQ509" s="8"/>
      <c r="AR509" s="8"/>
      <c r="AS509" s="8"/>
      <c r="AT509" s="8"/>
      <c r="AU509" s="8"/>
    </row>
    <row r="510" spans="3:47" x14ac:dyDescent="0.2"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  <c r="AC510" s="8"/>
      <c r="AD510" s="8"/>
      <c r="AE510" s="8"/>
      <c r="AF510" s="8"/>
      <c r="AG510" s="8"/>
      <c r="AH510" s="8"/>
      <c r="AI510" s="8"/>
      <c r="AJ510" s="8"/>
      <c r="AK510" s="8"/>
      <c r="AL510" s="8"/>
      <c r="AM510" s="8"/>
      <c r="AN510" s="8"/>
      <c r="AO510" s="8"/>
      <c r="AP510" s="8"/>
      <c r="AQ510" s="8"/>
      <c r="AR510" s="8"/>
      <c r="AS510" s="8"/>
      <c r="AT510" s="8"/>
      <c r="AU510" s="8"/>
    </row>
    <row r="511" spans="3:47" x14ac:dyDescent="0.2"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8"/>
      <c r="AD511" s="8"/>
      <c r="AE511" s="8"/>
      <c r="AF511" s="8"/>
      <c r="AG511" s="8"/>
      <c r="AH511" s="8"/>
      <c r="AI511" s="8"/>
      <c r="AJ511" s="8"/>
      <c r="AK511" s="8"/>
      <c r="AL511" s="8"/>
      <c r="AM511" s="8"/>
      <c r="AN511" s="8"/>
      <c r="AO511" s="8"/>
      <c r="AP511" s="8"/>
      <c r="AQ511" s="8"/>
      <c r="AR511" s="8"/>
      <c r="AS511" s="8"/>
      <c r="AT511" s="8"/>
      <c r="AU511" s="8"/>
    </row>
    <row r="512" spans="3:47" x14ac:dyDescent="0.2"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8"/>
      <c r="AD512" s="8"/>
      <c r="AE512" s="8"/>
      <c r="AF512" s="8"/>
      <c r="AG512" s="8"/>
      <c r="AH512" s="8"/>
      <c r="AI512" s="8"/>
      <c r="AJ512" s="8"/>
      <c r="AK512" s="8"/>
      <c r="AL512" s="8"/>
      <c r="AM512" s="8"/>
      <c r="AN512" s="8"/>
      <c r="AO512" s="8"/>
      <c r="AP512" s="8"/>
      <c r="AQ512" s="8"/>
      <c r="AR512" s="8"/>
      <c r="AS512" s="8"/>
      <c r="AT512" s="8"/>
      <c r="AU512" s="8"/>
    </row>
    <row r="513" spans="3:47" x14ac:dyDescent="0.2"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  <c r="AC513" s="8"/>
      <c r="AD513" s="8"/>
      <c r="AE513" s="8"/>
      <c r="AF513" s="8"/>
      <c r="AG513" s="8"/>
      <c r="AH513" s="8"/>
      <c r="AI513" s="8"/>
      <c r="AJ513" s="8"/>
      <c r="AK513" s="8"/>
      <c r="AL513" s="8"/>
      <c r="AM513" s="8"/>
      <c r="AN513" s="8"/>
      <c r="AO513" s="8"/>
      <c r="AP513" s="8"/>
      <c r="AQ513" s="8"/>
      <c r="AR513" s="8"/>
      <c r="AS513" s="8"/>
      <c r="AT513" s="8"/>
      <c r="AU513" s="8"/>
    </row>
    <row r="514" spans="3:47" x14ac:dyDescent="0.2"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  <c r="AD514" s="8"/>
      <c r="AE514" s="8"/>
      <c r="AF514" s="8"/>
      <c r="AG514" s="8"/>
      <c r="AH514" s="8"/>
      <c r="AI514" s="8"/>
      <c r="AJ514" s="8"/>
      <c r="AK514" s="8"/>
      <c r="AL514" s="8"/>
      <c r="AM514" s="8"/>
      <c r="AN514" s="8"/>
      <c r="AO514" s="8"/>
      <c r="AP514" s="8"/>
      <c r="AQ514" s="8"/>
      <c r="AR514" s="8"/>
      <c r="AS514" s="8"/>
      <c r="AT514" s="8"/>
      <c r="AU514" s="8"/>
    </row>
    <row r="515" spans="3:47" x14ac:dyDescent="0.2"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  <c r="AC515" s="8"/>
      <c r="AD515" s="8"/>
      <c r="AE515" s="8"/>
      <c r="AF515" s="8"/>
      <c r="AG515" s="8"/>
      <c r="AH515" s="8"/>
      <c r="AI515" s="8"/>
      <c r="AJ515" s="8"/>
      <c r="AK515" s="8"/>
      <c r="AL515" s="8"/>
      <c r="AM515" s="8"/>
      <c r="AN515" s="8"/>
      <c r="AO515" s="8"/>
      <c r="AP515" s="8"/>
      <c r="AQ515" s="8"/>
      <c r="AR515" s="8"/>
      <c r="AS515" s="8"/>
      <c r="AT515" s="8"/>
      <c r="AU515" s="8"/>
    </row>
    <row r="516" spans="3:47" x14ac:dyDescent="0.2"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  <c r="AC516" s="8"/>
      <c r="AD516" s="8"/>
      <c r="AE516" s="8"/>
      <c r="AF516" s="8"/>
      <c r="AG516" s="8"/>
      <c r="AH516" s="8"/>
      <c r="AI516" s="8"/>
      <c r="AJ516" s="8"/>
      <c r="AK516" s="8"/>
      <c r="AL516" s="8"/>
      <c r="AM516" s="8"/>
      <c r="AN516" s="8"/>
      <c r="AO516" s="8"/>
      <c r="AP516" s="8"/>
      <c r="AQ516" s="8"/>
      <c r="AR516" s="8"/>
      <c r="AS516" s="8"/>
      <c r="AT516" s="8"/>
      <c r="AU516" s="8"/>
    </row>
    <row r="517" spans="3:47" x14ac:dyDescent="0.2"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  <c r="AC517" s="8"/>
      <c r="AD517" s="8"/>
      <c r="AE517" s="8"/>
      <c r="AF517" s="8"/>
      <c r="AG517" s="8"/>
      <c r="AH517" s="8"/>
      <c r="AI517" s="8"/>
      <c r="AJ517" s="8"/>
      <c r="AK517" s="8"/>
      <c r="AL517" s="8"/>
      <c r="AM517" s="8"/>
      <c r="AN517" s="8"/>
      <c r="AO517" s="8"/>
      <c r="AP517" s="8"/>
      <c r="AQ517" s="8"/>
      <c r="AR517" s="8"/>
      <c r="AS517" s="8"/>
      <c r="AT517" s="8"/>
      <c r="AU517" s="8"/>
    </row>
    <row r="518" spans="3:47" x14ac:dyDescent="0.2"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  <c r="AC518" s="8"/>
      <c r="AD518" s="8"/>
      <c r="AE518" s="8"/>
      <c r="AF518" s="8"/>
      <c r="AG518" s="8"/>
      <c r="AH518" s="8"/>
      <c r="AI518" s="8"/>
      <c r="AJ518" s="8"/>
      <c r="AK518" s="8"/>
      <c r="AL518" s="8"/>
      <c r="AM518" s="8"/>
      <c r="AN518" s="8"/>
      <c r="AO518" s="8"/>
      <c r="AP518" s="8"/>
      <c r="AQ518" s="8"/>
      <c r="AR518" s="8"/>
      <c r="AS518" s="8"/>
      <c r="AT518" s="8"/>
      <c r="AU518" s="8"/>
    </row>
    <row r="519" spans="3:47" x14ac:dyDescent="0.2"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8"/>
      <c r="AD519" s="8"/>
      <c r="AE519" s="8"/>
      <c r="AF519" s="8"/>
      <c r="AG519" s="8"/>
      <c r="AH519" s="8"/>
      <c r="AI519" s="8"/>
      <c r="AJ519" s="8"/>
      <c r="AK519" s="8"/>
      <c r="AL519" s="8"/>
      <c r="AM519" s="8"/>
      <c r="AN519" s="8"/>
      <c r="AO519" s="8"/>
      <c r="AP519" s="8"/>
      <c r="AQ519" s="8"/>
      <c r="AR519" s="8"/>
      <c r="AS519" s="8"/>
      <c r="AT519" s="8"/>
      <c r="AU519" s="8"/>
    </row>
    <row r="520" spans="3:47" x14ac:dyDescent="0.2"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  <c r="AC520" s="8"/>
      <c r="AD520" s="8"/>
      <c r="AE520" s="8"/>
      <c r="AF520" s="8"/>
      <c r="AG520" s="8"/>
      <c r="AH520" s="8"/>
      <c r="AI520" s="8"/>
      <c r="AJ520" s="8"/>
      <c r="AK520" s="8"/>
      <c r="AL520" s="8"/>
      <c r="AM520" s="8"/>
      <c r="AN520" s="8"/>
      <c r="AO520" s="8"/>
      <c r="AP520" s="8"/>
      <c r="AQ520" s="8"/>
      <c r="AR520" s="8"/>
      <c r="AS520" s="8"/>
      <c r="AT520" s="8"/>
      <c r="AU520" s="8"/>
    </row>
    <row r="521" spans="3:47" x14ac:dyDescent="0.2"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  <c r="AC521" s="8"/>
      <c r="AD521" s="8"/>
      <c r="AE521" s="8"/>
      <c r="AF521" s="8"/>
      <c r="AG521" s="8"/>
      <c r="AH521" s="8"/>
      <c r="AI521" s="8"/>
      <c r="AJ521" s="8"/>
      <c r="AK521" s="8"/>
      <c r="AL521" s="8"/>
      <c r="AM521" s="8"/>
      <c r="AN521" s="8"/>
      <c r="AO521" s="8"/>
      <c r="AP521" s="8"/>
      <c r="AQ521" s="8"/>
      <c r="AR521" s="8"/>
      <c r="AS521" s="8"/>
      <c r="AT521" s="8"/>
      <c r="AU521" s="8"/>
    </row>
    <row r="522" spans="3:47" x14ac:dyDescent="0.2"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  <c r="AD522" s="8"/>
      <c r="AE522" s="8"/>
      <c r="AF522" s="8"/>
      <c r="AG522" s="8"/>
      <c r="AH522" s="8"/>
      <c r="AI522" s="8"/>
      <c r="AJ522" s="8"/>
      <c r="AK522" s="8"/>
      <c r="AL522" s="8"/>
      <c r="AM522" s="8"/>
      <c r="AN522" s="8"/>
      <c r="AO522" s="8"/>
      <c r="AP522" s="8"/>
      <c r="AQ522" s="8"/>
      <c r="AR522" s="8"/>
      <c r="AS522" s="8"/>
      <c r="AT522" s="8"/>
      <c r="AU522" s="8"/>
    </row>
    <row r="523" spans="3:47" x14ac:dyDescent="0.2"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  <c r="AC523" s="8"/>
      <c r="AD523" s="8"/>
      <c r="AE523" s="8"/>
      <c r="AF523" s="8"/>
      <c r="AG523" s="8"/>
      <c r="AH523" s="8"/>
      <c r="AI523" s="8"/>
      <c r="AJ523" s="8"/>
      <c r="AK523" s="8"/>
      <c r="AL523" s="8"/>
      <c r="AM523" s="8"/>
      <c r="AN523" s="8"/>
      <c r="AO523" s="8"/>
      <c r="AP523" s="8"/>
      <c r="AQ523" s="8"/>
      <c r="AR523" s="8"/>
      <c r="AS523" s="8"/>
      <c r="AT523" s="8"/>
      <c r="AU523" s="8"/>
    </row>
    <row r="524" spans="3:47" x14ac:dyDescent="0.2"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  <c r="AC524" s="8"/>
      <c r="AD524" s="8"/>
      <c r="AE524" s="8"/>
      <c r="AF524" s="8"/>
      <c r="AG524" s="8"/>
      <c r="AH524" s="8"/>
      <c r="AI524" s="8"/>
      <c r="AJ524" s="8"/>
      <c r="AK524" s="8"/>
      <c r="AL524" s="8"/>
      <c r="AM524" s="8"/>
      <c r="AN524" s="8"/>
      <c r="AO524" s="8"/>
      <c r="AP524" s="8"/>
      <c r="AQ524" s="8"/>
      <c r="AR524" s="8"/>
      <c r="AS524" s="8"/>
      <c r="AT524" s="8"/>
      <c r="AU524" s="8"/>
    </row>
    <row r="525" spans="3:47" x14ac:dyDescent="0.2"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  <c r="AC525" s="8"/>
      <c r="AD525" s="8"/>
      <c r="AE525" s="8"/>
      <c r="AF525" s="8"/>
      <c r="AG525" s="8"/>
      <c r="AH525" s="8"/>
      <c r="AI525" s="8"/>
      <c r="AJ525" s="8"/>
      <c r="AK525" s="8"/>
      <c r="AL525" s="8"/>
      <c r="AM525" s="8"/>
      <c r="AN525" s="8"/>
      <c r="AO525" s="8"/>
      <c r="AP525" s="8"/>
      <c r="AQ525" s="8"/>
      <c r="AR525" s="8"/>
      <c r="AS525" s="8"/>
      <c r="AT525" s="8"/>
      <c r="AU525" s="8"/>
    </row>
    <row r="526" spans="3:47" x14ac:dyDescent="0.2"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  <c r="AD526" s="8"/>
      <c r="AE526" s="8"/>
      <c r="AF526" s="8"/>
      <c r="AG526" s="8"/>
      <c r="AH526" s="8"/>
      <c r="AI526" s="8"/>
      <c r="AJ526" s="8"/>
      <c r="AK526" s="8"/>
      <c r="AL526" s="8"/>
      <c r="AM526" s="8"/>
      <c r="AN526" s="8"/>
      <c r="AO526" s="8"/>
      <c r="AP526" s="8"/>
      <c r="AQ526" s="8"/>
      <c r="AR526" s="8"/>
      <c r="AS526" s="8"/>
      <c r="AT526" s="8"/>
      <c r="AU526" s="8"/>
    </row>
    <row r="527" spans="3:47" x14ac:dyDescent="0.2"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  <c r="AC527" s="8"/>
      <c r="AD527" s="8"/>
      <c r="AE527" s="8"/>
      <c r="AF527" s="8"/>
      <c r="AG527" s="8"/>
      <c r="AH527" s="8"/>
      <c r="AI527" s="8"/>
      <c r="AJ527" s="8"/>
      <c r="AK527" s="8"/>
      <c r="AL527" s="8"/>
      <c r="AM527" s="8"/>
      <c r="AN527" s="8"/>
      <c r="AO527" s="8"/>
      <c r="AP527" s="8"/>
      <c r="AQ527" s="8"/>
      <c r="AR527" s="8"/>
      <c r="AS527" s="8"/>
      <c r="AT527" s="8"/>
      <c r="AU527" s="8"/>
    </row>
    <row r="528" spans="3:47" x14ac:dyDescent="0.2"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  <c r="AC528" s="8"/>
      <c r="AD528" s="8"/>
      <c r="AE528" s="8"/>
      <c r="AF528" s="8"/>
      <c r="AG528" s="8"/>
      <c r="AH528" s="8"/>
      <c r="AI528" s="8"/>
      <c r="AJ528" s="8"/>
      <c r="AK528" s="8"/>
      <c r="AL528" s="8"/>
      <c r="AM528" s="8"/>
      <c r="AN528" s="8"/>
      <c r="AO528" s="8"/>
      <c r="AP528" s="8"/>
      <c r="AQ528" s="8"/>
      <c r="AR528" s="8"/>
      <c r="AS528" s="8"/>
      <c r="AT528" s="8"/>
      <c r="AU528" s="8"/>
    </row>
    <row r="529" spans="3:47" x14ac:dyDescent="0.2"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  <c r="AD529" s="8"/>
      <c r="AE529" s="8"/>
      <c r="AF529" s="8"/>
      <c r="AG529" s="8"/>
      <c r="AH529" s="8"/>
      <c r="AI529" s="8"/>
      <c r="AJ529" s="8"/>
      <c r="AK529" s="8"/>
      <c r="AL529" s="8"/>
      <c r="AM529" s="8"/>
      <c r="AN529" s="8"/>
      <c r="AO529" s="8"/>
      <c r="AP529" s="8"/>
      <c r="AQ529" s="8"/>
      <c r="AR529" s="8"/>
      <c r="AS529" s="8"/>
      <c r="AT529" s="8"/>
      <c r="AU529" s="8"/>
    </row>
    <row r="530" spans="3:47" x14ac:dyDescent="0.2"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  <c r="AC530" s="8"/>
      <c r="AD530" s="8"/>
      <c r="AE530" s="8"/>
      <c r="AF530" s="8"/>
      <c r="AG530" s="8"/>
      <c r="AH530" s="8"/>
      <c r="AI530" s="8"/>
      <c r="AJ530" s="8"/>
      <c r="AK530" s="8"/>
      <c r="AL530" s="8"/>
      <c r="AM530" s="8"/>
      <c r="AN530" s="8"/>
      <c r="AO530" s="8"/>
      <c r="AP530" s="8"/>
      <c r="AQ530" s="8"/>
      <c r="AR530" s="8"/>
      <c r="AS530" s="8"/>
      <c r="AT530" s="8"/>
      <c r="AU530" s="8"/>
    </row>
    <row r="531" spans="3:47" x14ac:dyDescent="0.2"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  <c r="AC531" s="8"/>
      <c r="AD531" s="8"/>
      <c r="AE531" s="8"/>
      <c r="AF531" s="8"/>
      <c r="AG531" s="8"/>
      <c r="AH531" s="8"/>
      <c r="AI531" s="8"/>
      <c r="AJ531" s="8"/>
      <c r="AK531" s="8"/>
      <c r="AL531" s="8"/>
      <c r="AM531" s="8"/>
      <c r="AN531" s="8"/>
      <c r="AO531" s="8"/>
      <c r="AP531" s="8"/>
      <c r="AQ531" s="8"/>
      <c r="AR531" s="8"/>
      <c r="AS531" s="8"/>
      <c r="AT531" s="8"/>
      <c r="AU531" s="8"/>
    </row>
    <row r="532" spans="3:47" x14ac:dyDescent="0.2"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  <c r="AC532" s="8"/>
      <c r="AD532" s="8"/>
      <c r="AE532" s="8"/>
      <c r="AF532" s="8"/>
      <c r="AG532" s="8"/>
      <c r="AH532" s="8"/>
      <c r="AI532" s="8"/>
      <c r="AJ532" s="8"/>
      <c r="AK532" s="8"/>
      <c r="AL532" s="8"/>
      <c r="AM532" s="8"/>
      <c r="AN532" s="8"/>
      <c r="AO532" s="8"/>
      <c r="AP532" s="8"/>
      <c r="AQ532" s="8"/>
      <c r="AR532" s="8"/>
      <c r="AS532" s="8"/>
      <c r="AT532" s="8"/>
      <c r="AU532" s="8"/>
    </row>
    <row r="533" spans="3:47" x14ac:dyDescent="0.2"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  <c r="AC533" s="8"/>
      <c r="AD533" s="8"/>
      <c r="AE533" s="8"/>
      <c r="AF533" s="8"/>
      <c r="AG533" s="8"/>
      <c r="AH533" s="8"/>
      <c r="AI533" s="8"/>
      <c r="AJ533" s="8"/>
      <c r="AK533" s="8"/>
      <c r="AL533" s="8"/>
      <c r="AM533" s="8"/>
      <c r="AN533" s="8"/>
      <c r="AO533" s="8"/>
      <c r="AP533" s="8"/>
      <c r="AQ533" s="8"/>
      <c r="AR533" s="8"/>
      <c r="AS533" s="8"/>
      <c r="AT533" s="8"/>
      <c r="AU533" s="8"/>
    </row>
    <row r="534" spans="3:47" x14ac:dyDescent="0.2"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  <c r="AC534" s="8"/>
      <c r="AD534" s="8"/>
      <c r="AE534" s="8"/>
      <c r="AF534" s="8"/>
      <c r="AG534" s="8"/>
      <c r="AH534" s="8"/>
      <c r="AI534" s="8"/>
      <c r="AJ534" s="8"/>
      <c r="AK534" s="8"/>
      <c r="AL534" s="8"/>
      <c r="AM534" s="8"/>
      <c r="AN534" s="8"/>
      <c r="AO534" s="8"/>
      <c r="AP534" s="8"/>
      <c r="AQ534" s="8"/>
      <c r="AR534" s="8"/>
      <c r="AS534" s="8"/>
      <c r="AT534" s="8"/>
      <c r="AU534" s="8"/>
    </row>
    <row r="535" spans="3:47" x14ac:dyDescent="0.2"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  <c r="AC535" s="8"/>
      <c r="AD535" s="8"/>
      <c r="AE535" s="8"/>
      <c r="AF535" s="8"/>
      <c r="AG535" s="8"/>
      <c r="AH535" s="8"/>
      <c r="AI535" s="8"/>
      <c r="AJ535" s="8"/>
      <c r="AK535" s="8"/>
      <c r="AL535" s="8"/>
      <c r="AM535" s="8"/>
      <c r="AN535" s="8"/>
      <c r="AO535" s="8"/>
      <c r="AP535" s="8"/>
      <c r="AQ535" s="8"/>
      <c r="AR535" s="8"/>
      <c r="AS535" s="8"/>
      <c r="AT535" s="8"/>
      <c r="AU535" s="8"/>
    </row>
    <row r="536" spans="3:47" x14ac:dyDescent="0.2"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  <c r="AD536" s="8"/>
      <c r="AE536" s="8"/>
      <c r="AF536" s="8"/>
      <c r="AG536" s="8"/>
      <c r="AH536" s="8"/>
      <c r="AI536" s="8"/>
      <c r="AJ536" s="8"/>
      <c r="AK536" s="8"/>
      <c r="AL536" s="8"/>
      <c r="AM536" s="8"/>
      <c r="AN536" s="8"/>
      <c r="AO536" s="8"/>
      <c r="AP536" s="8"/>
      <c r="AQ536" s="8"/>
      <c r="AR536" s="8"/>
      <c r="AS536" s="8"/>
      <c r="AT536" s="8"/>
      <c r="AU536" s="8"/>
    </row>
    <row r="537" spans="3:47" x14ac:dyDescent="0.2"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  <c r="AC537" s="8"/>
      <c r="AD537" s="8"/>
      <c r="AE537" s="8"/>
      <c r="AF537" s="8"/>
      <c r="AG537" s="8"/>
      <c r="AH537" s="8"/>
      <c r="AI537" s="8"/>
      <c r="AJ537" s="8"/>
      <c r="AK537" s="8"/>
      <c r="AL537" s="8"/>
      <c r="AM537" s="8"/>
      <c r="AN537" s="8"/>
      <c r="AO537" s="8"/>
      <c r="AP537" s="8"/>
      <c r="AQ537" s="8"/>
      <c r="AR537" s="8"/>
      <c r="AS537" s="8"/>
      <c r="AT537" s="8"/>
      <c r="AU537" s="8"/>
    </row>
    <row r="538" spans="3:47" x14ac:dyDescent="0.2"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  <c r="AC538" s="8"/>
      <c r="AD538" s="8"/>
      <c r="AE538" s="8"/>
      <c r="AF538" s="8"/>
      <c r="AG538" s="8"/>
      <c r="AH538" s="8"/>
      <c r="AI538" s="8"/>
      <c r="AJ538" s="8"/>
      <c r="AK538" s="8"/>
      <c r="AL538" s="8"/>
      <c r="AM538" s="8"/>
      <c r="AN538" s="8"/>
      <c r="AO538" s="8"/>
      <c r="AP538" s="8"/>
      <c r="AQ538" s="8"/>
      <c r="AR538" s="8"/>
      <c r="AS538" s="8"/>
      <c r="AT538" s="8"/>
      <c r="AU538" s="8"/>
    </row>
    <row r="539" spans="3:47" x14ac:dyDescent="0.2"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  <c r="AC539" s="8"/>
      <c r="AD539" s="8"/>
      <c r="AE539" s="8"/>
      <c r="AF539" s="8"/>
      <c r="AG539" s="8"/>
      <c r="AH539" s="8"/>
      <c r="AI539" s="8"/>
      <c r="AJ539" s="8"/>
      <c r="AK539" s="8"/>
      <c r="AL539" s="8"/>
      <c r="AM539" s="8"/>
      <c r="AN539" s="8"/>
      <c r="AO539" s="8"/>
      <c r="AP539" s="8"/>
      <c r="AQ539" s="8"/>
      <c r="AR539" s="8"/>
      <c r="AS539" s="8"/>
      <c r="AT539" s="8"/>
      <c r="AU539" s="8"/>
    </row>
    <row r="540" spans="3:47" x14ac:dyDescent="0.2"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  <c r="AC540" s="8"/>
      <c r="AD540" s="8"/>
      <c r="AE540" s="8"/>
      <c r="AF540" s="8"/>
      <c r="AG540" s="8"/>
      <c r="AH540" s="8"/>
      <c r="AI540" s="8"/>
      <c r="AJ540" s="8"/>
      <c r="AK540" s="8"/>
      <c r="AL540" s="8"/>
      <c r="AM540" s="8"/>
      <c r="AN540" s="8"/>
      <c r="AO540" s="8"/>
      <c r="AP540" s="8"/>
      <c r="AQ540" s="8"/>
      <c r="AR540" s="8"/>
      <c r="AS540" s="8"/>
      <c r="AT540" s="8"/>
      <c r="AU540" s="8"/>
    </row>
    <row r="541" spans="3:47" x14ac:dyDescent="0.2"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  <c r="AC541" s="8"/>
      <c r="AD541" s="8"/>
      <c r="AE541" s="8"/>
      <c r="AF541" s="8"/>
      <c r="AG541" s="8"/>
      <c r="AH541" s="8"/>
      <c r="AI541" s="8"/>
      <c r="AJ541" s="8"/>
      <c r="AK541" s="8"/>
      <c r="AL541" s="8"/>
      <c r="AM541" s="8"/>
      <c r="AN541" s="8"/>
      <c r="AO541" s="8"/>
      <c r="AP541" s="8"/>
      <c r="AQ541" s="8"/>
      <c r="AR541" s="8"/>
      <c r="AS541" s="8"/>
      <c r="AT541" s="8"/>
      <c r="AU541" s="8"/>
    </row>
    <row r="542" spans="3:47" x14ac:dyDescent="0.2"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  <c r="AC542" s="8"/>
      <c r="AD542" s="8"/>
      <c r="AE542" s="8"/>
      <c r="AF542" s="8"/>
      <c r="AG542" s="8"/>
      <c r="AH542" s="8"/>
      <c r="AI542" s="8"/>
      <c r="AJ542" s="8"/>
      <c r="AK542" s="8"/>
      <c r="AL542" s="8"/>
      <c r="AM542" s="8"/>
      <c r="AN542" s="8"/>
      <c r="AO542" s="8"/>
      <c r="AP542" s="8"/>
      <c r="AQ542" s="8"/>
      <c r="AR542" s="8"/>
      <c r="AS542" s="8"/>
      <c r="AT542" s="8"/>
      <c r="AU542" s="8"/>
    </row>
    <row r="543" spans="3:47" x14ac:dyDescent="0.2"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  <c r="AC543" s="8"/>
      <c r="AD543" s="8"/>
      <c r="AE543" s="8"/>
      <c r="AF543" s="8"/>
      <c r="AG543" s="8"/>
      <c r="AH543" s="8"/>
      <c r="AI543" s="8"/>
      <c r="AJ543" s="8"/>
      <c r="AK543" s="8"/>
      <c r="AL543" s="8"/>
      <c r="AM543" s="8"/>
      <c r="AN543" s="8"/>
      <c r="AO543" s="8"/>
      <c r="AP543" s="8"/>
      <c r="AQ543" s="8"/>
      <c r="AR543" s="8"/>
      <c r="AS543" s="8"/>
      <c r="AT543" s="8"/>
      <c r="AU543" s="8"/>
    </row>
    <row r="544" spans="3:47" x14ac:dyDescent="0.2"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  <c r="AC544" s="8"/>
      <c r="AD544" s="8"/>
      <c r="AE544" s="8"/>
      <c r="AF544" s="8"/>
      <c r="AG544" s="8"/>
      <c r="AH544" s="8"/>
      <c r="AI544" s="8"/>
      <c r="AJ544" s="8"/>
      <c r="AK544" s="8"/>
      <c r="AL544" s="8"/>
      <c r="AM544" s="8"/>
      <c r="AN544" s="8"/>
      <c r="AO544" s="8"/>
      <c r="AP544" s="8"/>
      <c r="AQ544" s="8"/>
      <c r="AR544" s="8"/>
      <c r="AS544" s="8"/>
      <c r="AT544" s="8"/>
      <c r="AU544" s="8"/>
    </row>
    <row r="545" spans="3:47" x14ac:dyDescent="0.2"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8"/>
      <c r="AD545" s="8"/>
      <c r="AE545" s="8"/>
      <c r="AF545" s="8"/>
      <c r="AG545" s="8"/>
      <c r="AH545" s="8"/>
      <c r="AI545" s="8"/>
      <c r="AJ545" s="8"/>
      <c r="AK545" s="8"/>
      <c r="AL545" s="8"/>
      <c r="AM545" s="8"/>
      <c r="AN545" s="8"/>
      <c r="AO545" s="8"/>
      <c r="AP545" s="8"/>
      <c r="AQ545" s="8"/>
      <c r="AR545" s="8"/>
      <c r="AS545" s="8"/>
      <c r="AT545" s="8"/>
      <c r="AU545" s="8"/>
    </row>
    <row r="546" spans="3:47" x14ac:dyDescent="0.2"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  <c r="AC546" s="8"/>
      <c r="AD546" s="8"/>
      <c r="AE546" s="8"/>
      <c r="AF546" s="8"/>
      <c r="AG546" s="8"/>
      <c r="AH546" s="8"/>
      <c r="AI546" s="8"/>
      <c r="AJ546" s="8"/>
      <c r="AK546" s="8"/>
      <c r="AL546" s="8"/>
      <c r="AM546" s="8"/>
      <c r="AN546" s="8"/>
      <c r="AO546" s="8"/>
      <c r="AP546" s="8"/>
      <c r="AQ546" s="8"/>
      <c r="AR546" s="8"/>
      <c r="AS546" s="8"/>
      <c r="AT546" s="8"/>
      <c r="AU546" s="8"/>
    </row>
    <row r="547" spans="3:47" x14ac:dyDescent="0.2"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  <c r="AC547" s="8"/>
      <c r="AD547" s="8"/>
      <c r="AE547" s="8"/>
      <c r="AF547" s="8"/>
      <c r="AG547" s="8"/>
      <c r="AH547" s="8"/>
      <c r="AI547" s="8"/>
      <c r="AJ547" s="8"/>
      <c r="AK547" s="8"/>
      <c r="AL547" s="8"/>
      <c r="AM547" s="8"/>
      <c r="AN547" s="8"/>
      <c r="AO547" s="8"/>
      <c r="AP547" s="8"/>
      <c r="AQ547" s="8"/>
      <c r="AR547" s="8"/>
      <c r="AS547" s="8"/>
      <c r="AT547" s="8"/>
      <c r="AU547" s="8"/>
    </row>
    <row r="548" spans="3:47" x14ac:dyDescent="0.2"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8"/>
      <c r="AD548" s="8"/>
      <c r="AE548" s="8"/>
      <c r="AF548" s="8"/>
      <c r="AG548" s="8"/>
      <c r="AH548" s="8"/>
      <c r="AI548" s="8"/>
      <c r="AJ548" s="8"/>
      <c r="AK548" s="8"/>
      <c r="AL548" s="8"/>
      <c r="AM548" s="8"/>
      <c r="AN548" s="8"/>
      <c r="AO548" s="8"/>
      <c r="AP548" s="8"/>
      <c r="AQ548" s="8"/>
      <c r="AR548" s="8"/>
      <c r="AS548" s="8"/>
      <c r="AT548" s="8"/>
      <c r="AU548" s="8"/>
    </row>
    <row r="549" spans="3:47" x14ac:dyDescent="0.2"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  <c r="AC549" s="8"/>
      <c r="AD549" s="8"/>
      <c r="AE549" s="8"/>
      <c r="AF549" s="8"/>
      <c r="AG549" s="8"/>
      <c r="AH549" s="8"/>
      <c r="AI549" s="8"/>
      <c r="AJ549" s="8"/>
      <c r="AK549" s="8"/>
      <c r="AL549" s="8"/>
      <c r="AM549" s="8"/>
      <c r="AN549" s="8"/>
      <c r="AO549" s="8"/>
      <c r="AP549" s="8"/>
      <c r="AQ549" s="8"/>
      <c r="AR549" s="8"/>
      <c r="AS549" s="8"/>
      <c r="AT549" s="8"/>
      <c r="AU549" s="8"/>
    </row>
    <row r="550" spans="3:47" x14ac:dyDescent="0.2"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  <c r="AC550" s="8"/>
      <c r="AD550" s="8"/>
      <c r="AE550" s="8"/>
      <c r="AF550" s="8"/>
      <c r="AG550" s="8"/>
      <c r="AH550" s="8"/>
      <c r="AI550" s="8"/>
      <c r="AJ550" s="8"/>
      <c r="AK550" s="8"/>
      <c r="AL550" s="8"/>
      <c r="AM550" s="8"/>
      <c r="AN550" s="8"/>
      <c r="AO550" s="8"/>
      <c r="AP550" s="8"/>
      <c r="AQ550" s="8"/>
      <c r="AR550" s="8"/>
      <c r="AS550" s="8"/>
      <c r="AT550" s="8"/>
      <c r="AU550" s="8"/>
    </row>
    <row r="551" spans="3:47" x14ac:dyDescent="0.2"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  <c r="AC551" s="8"/>
      <c r="AD551" s="8"/>
      <c r="AE551" s="8"/>
      <c r="AF551" s="8"/>
      <c r="AG551" s="8"/>
      <c r="AH551" s="8"/>
      <c r="AI551" s="8"/>
      <c r="AJ551" s="8"/>
      <c r="AK551" s="8"/>
      <c r="AL551" s="8"/>
      <c r="AM551" s="8"/>
      <c r="AN551" s="8"/>
      <c r="AO551" s="8"/>
      <c r="AP551" s="8"/>
      <c r="AQ551" s="8"/>
      <c r="AR551" s="8"/>
      <c r="AS551" s="8"/>
      <c r="AT551" s="8"/>
      <c r="AU551" s="8"/>
    </row>
    <row r="552" spans="3:47" x14ac:dyDescent="0.2"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  <c r="AC552" s="8"/>
      <c r="AD552" s="8"/>
      <c r="AE552" s="8"/>
      <c r="AF552" s="8"/>
      <c r="AG552" s="8"/>
      <c r="AH552" s="8"/>
      <c r="AI552" s="8"/>
      <c r="AJ552" s="8"/>
      <c r="AK552" s="8"/>
      <c r="AL552" s="8"/>
      <c r="AM552" s="8"/>
      <c r="AN552" s="8"/>
      <c r="AO552" s="8"/>
      <c r="AP552" s="8"/>
      <c r="AQ552" s="8"/>
      <c r="AR552" s="8"/>
      <c r="AS552" s="8"/>
      <c r="AT552" s="8"/>
      <c r="AU552" s="8"/>
    </row>
    <row r="553" spans="3:47" x14ac:dyDescent="0.2"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  <c r="AC553" s="8"/>
      <c r="AD553" s="8"/>
      <c r="AE553" s="8"/>
      <c r="AF553" s="8"/>
      <c r="AG553" s="8"/>
      <c r="AH553" s="8"/>
      <c r="AI553" s="8"/>
      <c r="AJ553" s="8"/>
      <c r="AK553" s="8"/>
      <c r="AL553" s="8"/>
      <c r="AM553" s="8"/>
      <c r="AN553" s="8"/>
      <c r="AO553" s="8"/>
      <c r="AP553" s="8"/>
      <c r="AQ553" s="8"/>
      <c r="AR553" s="8"/>
      <c r="AS553" s="8"/>
      <c r="AT553" s="8"/>
      <c r="AU553" s="8"/>
    </row>
    <row r="554" spans="3:47" x14ac:dyDescent="0.2"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  <c r="AC554" s="8"/>
      <c r="AD554" s="8"/>
      <c r="AE554" s="8"/>
      <c r="AF554" s="8"/>
      <c r="AG554" s="8"/>
      <c r="AH554" s="8"/>
      <c r="AI554" s="8"/>
      <c r="AJ554" s="8"/>
      <c r="AK554" s="8"/>
      <c r="AL554" s="8"/>
      <c r="AM554" s="8"/>
      <c r="AN554" s="8"/>
      <c r="AO554" s="8"/>
      <c r="AP554" s="8"/>
      <c r="AQ554" s="8"/>
      <c r="AR554" s="8"/>
      <c r="AS554" s="8"/>
      <c r="AT554" s="8"/>
      <c r="AU554" s="8"/>
    </row>
    <row r="555" spans="3:47" x14ac:dyDescent="0.2"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  <c r="AC555" s="8"/>
      <c r="AD555" s="8"/>
      <c r="AE555" s="8"/>
      <c r="AF555" s="8"/>
      <c r="AG555" s="8"/>
      <c r="AH555" s="8"/>
      <c r="AI555" s="8"/>
      <c r="AJ555" s="8"/>
      <c r="AK555" s="8"/>
      <c r="AL555" s="8"/>
      <c r="AM555" s="8"/>
      <c r="AN555" s="8"/>
      <c r="AO555" s="8"/>
      <c r="AP555" s="8"/>
      <c r="AQ555" s="8"/>
      <c r="AR555" s="8"/>
      <c r="AS555" s="8"/>
      <c r="AT555" s="8"/>
      <c r="AU555" s="8"/>
    </row>
    <row r="556" spans="3:47" x14ac:dyDescent="0.2"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  <c r="AC556" s="8"/>
      <c r="AD556" s="8"/>
      <c r="AE556" s="8"/>
      <c r="AF556" s="8"/>
      <c r="AG556" s="8"/>
      <c r="AH556" s="8"/>
      <c r="AI556" s="8"/>
      <c r="AJ556" s="8"/>
      <c r="AK556" s="8"/>
      <c r="AL556" s="8"/>
      <c r="AM556" s="8"/>
      <c r="AN556" s="8"/>
      <c r="AO556" s="8"/>
      <c r="AP556" s="8"/>
      <c r="AQ556" s="8"/>
      <c r="AR556" s="8"/>
      <c r="AS556" s="8"/>
      <c r="AT556" s="8"/>
      <c r="AU556" s="8"/>
    </row>
    <row r="557" spans="3:47" x14ac:dyDescent="0.2"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  <c r="AC557" s="8"/>
      <c r="AD557" s="8"/>
      <c r="AE557" s="8"/>
      <c r="AF557" s="8"/>
      <c r="AG557" s="8"/>
      <c r="AH557" s="8"/>
      <c r="AI557" s="8"/>
      <c r="AJ557" s="8"/>
      <c r="AK557" s="8"/>
      <c r="AL557" s="8"/>
      <c r="AM557" s="8"/>
      <c r="AN557" s="8"/>
      <c r="AO557" s="8"/>
      <c r="AP557" s="8"/>
      <c r="AQ557" s="8"/>
      <c r="AR557" s="8"/>
      <c r="AS557" s="8"/>
      <c r="AT557" s="8"/>
      <c r="AU557" s="8"/>
    </row>
    <row r="558" spans="3:47" x14ac:dyDescent="0.2"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  <c r="AC558" s="8"/>
      <c r="AD558" s="8"/>
      <c r="AE558" s="8"/>
      <c r="AF558" s="8"/>
      <c r="AG558" s="8"/>
      <c r="AH558" s="8"/>
      <c r="AI558" s="8"/>
      <c r="AJ558" s="8"/>
      <c r="AK558" s="8"/>
      <c r="AL558" s="8"/>
      <c r="AM558" s="8"/>
      <c r="AN558" s="8"/>
      <c r="AO558" s="8"/>
      <c r="AP558" s="8"/>
      <c r="AQ558" s="8"/>
      <c r="AR558" s="8"/>
      <c r="AS558" s="8"/>
      <c r="AT558" s="8"/>
      <c r="AU558" s="8"/>
    </row>
    <row r="559" spans="3:47" x14ac:dyDescent="0.2"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  <c r="AC559" s="8"/>
      <c r="AD559" s="8"/>
      <c r="AE559" s="8"/>
      <c r="AF559" s="8"/>
      <c r="AG559" s="8"/>
      <c r="AH559" s="8"/>
      <c r="AI559" s="8"/>
      <c r="AJ559" s="8"/>
      <c r="AK559" s="8"/>
      <c r="AL559" s="8"/>
      <c r="AM559" s="8"/>
      <c r="AN559" s="8"/>
      <c r="AO559" s="8"/>
      <c r="AP559" s="8"/>
      <c r="AQ559" s="8"/>
      <c r="AR559" s="8"/>
      <c r="AS559" s="8"/>
      <c r="AT559" s="8"/>
      <c r="AU559" s="8"/>
    </row>
    <row r="560" spans="3:47" x14ac:dyDescent="0.2"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  <c r="AC560" s="8"/>
      <c r="AD560" s="8"/>
      <c r="AE560" s="8"/>
      <c r="AF560" s="8"/>
      <c r="AG560" s="8"/>
      <c r="AH560" s="8"/>
      <c r="AI560" s="8"/>
      <c r="AJ560" s="8"/>
      <c r="AK560" s="8"/>
      <c r="AL560" s="8"/>
      <c r="AM560" s="8"/>
      <c r="AN560" s="8"/>
      <c r="AO560" s="8"/>
      <c r="AP560" s="8"/>
      <c r="AQ560" s="8"/>
      <c r="AR560" s="8"/>
      <c r="AS560" s="8"/>
      <c r="AT560" s="8"/>
      <c r="AU560" s="8"/>
    </row>
    <row r="561" spans="3:47" x14ac:dyDescent="0.2"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  <c r="AC561" s="8"/>
      <c r="AD561" s="8"/>
      <c r="AE561" s="8"/>
      <c r="AF561" s="8"/>
      <c r="AG561" s="8"/>
      <c r="AH561" s="8"/>
      <c r="AI561" s="8"/>
      <c r="AJ561" s="8"/>
      <c r="AK561" s="8"/>
      <c r="AL561" s="8"/>
      <c r="AM561" s="8"/>
      <c r="AN561" s="8"/>
      <c r="AO561" s="8"/>
      <c r="AP561" s="8"/>
      <c r="AQ561" s="8"/>
      <c r="AR561" s="8"/>
      <c r="AS561" s="8"/>
      <c r="AT561" s="8"/>
      <c r="AU561" s="8"/>
    </row>
    <row r="562" spans="3:47" x14ac:dyDescent="0.2"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  <c r="AC562" s="8"/>
      <c r="AD562" s="8"/>
      <c r="AE562" s="8"/>
      <c r="AF562" s="8"/>
      <c r="AG562" s="8"/>
      <c r="AH562" s="8"/>
      <c r="AI562" s="8"/>
      <c r="AJ562" s="8"/>
      <c r="AK562" s="8"/>
      <c r="AL562" s="8"/>
      <c r="AM562" s="8"/>
      <c r="AN562" s="8"/>
      <c r="AO562" s="8"/>
      <c r="AP562" s="8"/>
      <c r="AQ562" s="8"/>
      <c r="AR562" s="8"/>
      <c r="AS562" s="8"/>
      <c r="AT562" s="8"/>
      <c r="AU562" s="8"/>
    </row>
    <row r="563" spans="3:47" x14ac:dyDescent="0.2"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  <c r="AC563" s="8"/>
      <c r="AD563" s="8"/>
      <c r="AE563" s="8"/>
      <c r="AF563" s="8"/>
      <c r="AG563" s="8"/>
      <c r="AH563" s="8"/>
      <c r="AI563" s="8"/>
      <c r="AJ563" s="8"/>
      <c r="AK563" s="8"/>
      <c r="AL563" s="8"/>
      <c r="AM563" s="8"/>
      <c r="AN563" s="8"/>
      <c r="AO563" s="8"/>
      <c r="AP563" s="8"/>
      <c r="AQ563" s="8"/>
      <c r="AR563" s="8"/>
      <c r="AS563" s="8"/>
      <c r="AT563" s="8"/>
      <c r="AU563" s="8"/>
    </row>
    <row r="564" spans="3:47" x14ac:dyDescent="0.2"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  <c r="AC564" s="8"/>
      <c r="AD564" s="8"/>
      <c r="AE564" s="8"/>
      <c r="AF564" s="8"/>
      <c r="AG564" s="8"/>
      <c r="AH564" s="8"/>
      <c r="AI564" s="8"/>
      <c r="AJ564" s="8"/>
      <c r="AK564" s="8"/>
      <c r="AL564" s="8"/>
      <c r="AM564" s="8"/>
      <c r="AN564" s="8"/>
      <c r="AO564" s="8"/>
      <c r="AP564" s="8"/>
      <c r="AQ564" s="8"/>
      <c r="AR564" s="8"/>
      <c r="AS564" s="8"/>
      <c r="AT564" s="8"/>
      <c r="AU564" s="8"/>
    </row>
    <row r="565" spans="3:47" x14ac:dyDescent="0.2"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  <c r="AC565" s="8"/>
      <c r="AD565" s="8"/>
      <c r="AE565" s="8"/>
      <c r="AF565" s="8"/>
      <c r="AG565" s="8"/>
      <c r="AH565" s="8"/>
      <c r="AI565" s="8"/>
      <c r="AJ565" s="8"/>
      <c r="AK565" s="8"/>
      <c r="AL565" s="8"/>
      <c r="AM565" s="8"/>
      <c r="AN565" s="8"/>
      <c r="AO565" s="8"/>
      <c r="AP565" s="8"/>
      <c r="AQ565" s="8"/>
      <c r="AR565" s="8"/>
      <c r="AS565" s="8"/>
      <c r="AT565" s="8"/>
      <c r="AU565" s="8"/>
    </row>
    <row r="566" spans="3:47" x14ac:dyDescent="0.2"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  <c r="AC566" s="8"/>
      <c r="AD566" s="8"/>
      <c r="AE566" s="8"/>
      <c r="AF566" s="8"/>
      <c r="AG566" s="8"/>
      <c r="AH566" s="8"/>
      <c r="AI566" s="8"/>
      <c r="AJ566" s="8"/>
      <c r="AK566" s="8"/>
      <c r="AL566" s="8"/>
      <c r="AM566" s="8"/>
      <c r="AN566" s="8"/>
      <c r="AO566" s="8"/>
      <c r="AP566" s="8"/>
      <c r="AQ566" s="8"/>
      <c r="AR566" s="8"/>
      <c r="AS566" s="8"/>
      <c r="AT566" s="8"/>
      <c r="AU566" s="8"/>
    </row>
    <row r="567" spans="3:47" x14ac:dyDescent="0.2"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  <c r="AC567" s="8"/>
      <c r="AD567" s="8"/>
      <c r="AE567" s="8"/>
      <c r="AF567" s="8"/>
      <c r="AG567" s="8"/>
      <c r="AH567" s="8"/>
      <c r="AI567" s="8"/>
      <c r="AJ567" s="8"/>
      <c r="AK567" s="8"/>
      <c r="AL567" s="8"/>
      <c r="AM567" s="8"/>
      <c r="AN567" s="8"/>
      <c r="AO567" s="8"/>
      <c r="AP567" s="8"/>
      <c r="AQ567" s="8"/>
      <c r="AR567" s="8"/>
      <c r="AS567" s="8"/>
      <c r="AT567" s="8"/>
      <c r="AU567" s="8"/>
    </row>
    <row r="568" spans="3:47" x14ac:dyDescent="0.2"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  <c r="AC568" s="8"/>
      <c r="AD568" s="8"/>
      <c r="AE568" s="8"/>
      <c r="AF568" s="8"/>
      <c r="AG568" s="8"/>
      <c r="AH568" s="8"/>
      <c r="AI568" s="8"/>
      <c r="AJ568" s="8"/>
      <c r="AK568" s="8"/>
      <c r="AL568" s="8"/>
      <c r="AM568" s="8"/>
      <c r="AN568" s="8"/>
      <c r="AO568" s="8"/>
      <c r="AP568" s="8"/>
      <c r="AQ568" s="8"/>
      <c r="AR568" s="8"/>
      <c r="AS568" s="8"/>
      <c r="AT568" s="8"/>
      <c r="AU568" s="8"/>
    </row>
    <row r="569" spans="3:47" x14ac:dyDescent="0.2"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  <c r="AC569" s="8"/>
      <c r="AD569" s="8"/>
      <c r="AE569" s="8"/>
      <c r="AF569" s="8"/>
      <c r="AG569" s="8"/>
      <c r="AH569" s="8"/>
      <c r="AI569" s="8"/>
      <c r="AJ569" s="8"/>
      <c r="AK569" s="8"/>
      <c r="AL569" s="8"/>
      <c r="AM569" s="8"/>
      <c r="AN569" s="8"/>
      <c r="AO569" s="8"/>
      <c r="AP569" s="8"/>
      <c r="AQ569" s="8"/>
      <c r="AR569" s="8"/>
      <c r="AS569" s="8"/>
      <c r="AT569" s="8"/>
      <c r="AU569" s="8"/>
    </row>
    <row r="570" spans="3:47" x14ac:dyDescent="0.2"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  <c r="AC570" s="8"/>
      <c r="AD570" s="8"/>
      <c r="AE570" s="8"/>
      <c r="AF570" s="8"/>
      <c r="AG570" s="8"/>
      <c r="AH570" s="8"/>
      <c r="AI570" s="8"/>
      <c r="AJ570" s="8"/>
      <c r="AK570" s="8"/>
      <c r="AL570" s="8"/>
      <c r="AM570" s="8"/>
      <c r="AN570" s="8"/>
      <c r="AO570" s="8"/>
      <c r="AP570" s="8"/>
      <c r="AQ570" s="8"/>
      <c r="AR570" s="8"/>
      <c r="AS570" s="8"/>
      <c r="AT570" s="8"/>
      <c r="AU570" s="8"/>
    </row>
    <row r="571" spans="3:47" x14ac:dyDescent="0.2"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  <c r="AC571" s="8"/>
      <c r="AD571" s="8"/>
      <c r="AE571" s="8"/>
      <c r="AF571" s="8"/>
      <c r="AG571" s="8"/>
      <c r="AH571" s="8"/>
      <c r="AI571" s="8"/>
      <c r="AJ571" s="8"/>
      <c r="AK571" s="8"/>
      <c r="AL571" s="8"/>
      <c r="AM571" s="8"/>
      <c r="AN571" s="8"/>
      <c r="AO571" s="8"/>
      <c r="AP571" s="8"/>
      <c r="AQ571" s="8"/>
      <c r="AR571" s="8"/>
      <c r="AS571" s="8"/>
      <c r="AT571" s="8"/>
      <c r="AU571" s="8"/>
    </row>
    <row r="572" spans="3:47" x14ac:dyDescent="0.2"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  <c r="AC572" s="8"/>
      <c r="AD572" s="8"/>
      <c r="AE572" s="8"/>
      <c r="AF572" s="8"/>
      <c r="AG572" s="8"/>
      <c r="AH572" s="8"/>
      <c r="AI572" s="8"/>
      <c r="AJ572" s="8"/>
      <c r="AK572" s="8"/>
      <c r="AL572" s="8"/>
      <c r="AM572" s="8"/>
      <c r="AN572" s="8"/>
      <c r="AO572" s="8"/>
      <c r="AP572" s="8"/>
      <c r="AQ572" s="8"/>
      <c r="AR572" s="8"/>
      <c r="AS572" s="8"/>
      <c r="AT572" s="8"/>
      <c r="AU572" s="8"/>
    </row>
    <row r="573" spans="3:47" x14ac:dyDescent="0.2"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  <c r="AC573" s="8"/>
      <c r="AD573" s="8"/>
      <c r="AE573" s="8"/>
      <c r="AF573" s="8"/>
      <c r="AG573" s="8"/>
      <c r="AH573" s="8"/>
      <c r="AI573" s="8"/>
      <c r="AJ573" s="8"/>
      <c r="AK573" s="8"/>
      <c r="AL573" s="8"/>
      <c r="AM573" s="8"/>
      <c r="AN573" s="8"/>
      <c r="AO573" s="8"/>
      <c r="AP573" s="8"/>
      <c r="AQ573" s="8"/>
      <c r="AR573" s="8"/>
      <c r="AS573" s="8"/>
      <c r="AT573" s="8"/>
      <c r="AU573" s="8"/>
    </row>
    <row r="574" spans="3:47" x14ac:dyDescent="0.2"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  <c r="AC574" s="8"/>
      <c r="AD574" s="8"/>
      <c r="AE574" s="8"/>
      <c r="AF574" s="8"/>
      <c r="AG574" s="8"/>
      <c r="AH574" s="8"/>
      <c r="AI574" s="8"/>
      <c r="AJ574" s="8"/>
      <c r="AK574" s="8"/>
      <c r="AL574" s="8"/>
      <c r="AM574" s="8"/>
      <c r="AN574" s="8"/>
      <c r="AO574" s="8"/>
      <c r="AP574" s="8"/>
      <c r="AQ574" s="8"/>
      <c r="AR574" s="8"/>
      <c r="AS574" s="8"/>
      <c r="AT574" s="8"/>
      <c r="AU574" s="8"/>
    </row>
    <row r="575" spans="3:47" x14ac:dyDescent="0.2"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  <c r="AC575" s="8"/>
      <c r="AD575" s="8"/>
      <c r="AE575" s="8"/>
      <c r="AF575" s="8"/>
      <c r="AG575" s="8"/>
      <c r="AH575" s="8"/>
      <c r="AI575" s="8"/>
      <c r="AJ575" s="8"/>
      <c r="AK575" s="8"/>
      <c r="AL575" s="8"/>
      <c r="AM575" s="8"/>
      <c r="AN575" s="8"/>
      <c r="AO575" s="8"/>
      <c r="AP575" s="8"/>
      <c r="AQ575" s="8"/>
      <c r="AR575" s="8"/>
      <c r="AS575" s="8"/>
      <c r="AT575" s="8"/>
      <c r="AU575" s="8"/>
    </row>
    <row r="576" spans="3:47" x14ac:dyDescent="0.2"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  <c r="AC576" s="8"/>
      <c r="AD576" s="8"/>
      <c r="AE576" s="8"/>
      <c r="AF576" s="8"/>
      <c r="AG576" s="8"/>
      <c r="AH576" s="8"/>
      <c r="AI576" s="8"/>
      <c r="AJ576" s="8"/>
      <c r="AK576" s="8"/>
      <c r="AL576" s="8"/>
      <c r="AM576" s="8"/>
      <c r="AN576" s="8"/>
      <c r="AO576" s="8"/>
      <c r="AP576" s="8"/>
      <c r="AQ576" s="8"/>
      <c r="AR576" s="8"/>
      <c r="AS576" s="8"/>
      <c r="AT576" s="8"/>
      <c r="AU576" s="8"/>
    </row>
    <row r="577" spans="3:47" x14ac:dyDescent="0.2"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  <c r="AC577" s="8"/>
      <c r="AD577" s="8"/>
      <c r="AE577" s="8"/>
      <c r="AF577" s="8"/>
      <c r="AG577" s="8"/>
      <c r="AH577" s="8"/>
      <c r="AI577" s="8"/>
      <c r="AJ577" s="8"/>
      <c r="AK577" s="8"/>
      <c r="AL577" s="8"/>
      <c r="AM577" s="8"/>
      <c r="AN577" s="8"/>
      <c r="AO577" s="8"/>
      <c r="AP577" s="8"/>
      <c r="AQ577" s="8"/>
      <c r="AR577" s="8"/>
      <c r="AS577" s="8"/>
      <c r="AT577" s="8"/>
      <c r="AU577" s="8"/>
    </row>
    <row r="578" spans="3:47" x14ac:dyDescent="0.2"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  <c r="AC578" s="8"/>
      <c r="AD578" s="8"/>
      <c r="AE578" s="8"/>
      <c r="AF578" s="8"/>
      <c r="AG578" s="8"/>
      <c r="AH578" s="8"/>
      <c r="AI578" s="8"/>
      <c r="AJ578" s="8"/>
      <c r="AK578" s="8"/>
      <c r="AL578" s="8"/>
      <c r="AM578" s="8"/>
      <c r="AN578" s="8"/>
      <c r="AO578" s="8"/>
      <c r="AP578" s="8"/>
      <c r="AQ578" s="8"/>
      <c r="AR578" s="8"/>
      <c r="AS578" s="8"/>
      <c r="AT578" s="8"/>
      <c r="AU578" s="8"/>
    </row>
    <row r="579" spans="3:47" x14ac:dyDescent="0.2"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  <c r="AC579" s="8"/>
      <c r="AD579" s="8"/>
      <c r="AE579" s="8"/>
      <c r="AF579" s="8"/>
      <c r="AG579" s="8"/>
      <c r="AH579" s="8"/>
      <c r="AI579" s="8"/>
      <c r="AJ579" s="8"/>
      <c r="AK579" s="8"/>
      <c r="AL579" s="8"/>
      <c r="AM579" s="8"/>
      <c r="AN579" s="8"/>
      <c r="AO579" s="8"/>
      <c r="AP579" s="8"/>
      <c r="AQ579" s="8"/>
      <c r="AR579" s="8"/>
      <c r="AS579" s="8"/>
      <c r="AT579" s="8"/>
      <c r="AU579" s="8"/>
    </row>
    <row r="580" spans="3:47" x14ac:dyDescent="0.2"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  <c r="AC580" s="8"/>
      <c r="AD580" s="8"/>
      <c r="AE580" s="8"/>
      <c r="AF580" s="8"/>
      <c r="AG580" s="8"/>
      <c r="AH580" s="8"/>
      <c r="AI580" s="8"/>
      <c r="AJ580" s="8"/>
      <c r="AK580" s="8"/>
      <c r="AL580" s="8"/>
      <c r="AM580" s="8"/>
      <c r="AN580" s="8"/>
      <c r="AO580" s="8"/>
      <c r="AP580" s="8"/>
      <c r="AQ580" s="8"/>
      <c r="AR580" s="8"/>
      <c r="AS580" s="8"/>
      <c r="AT580" s="8"/>
      <c r="AU580" s="8"/>
    </row>
    <row r="581" spans="3:47" x14ac:dyDescent="0.2"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  <c r="AC581" s="8"/>
      <c r="AD581" s="8"/>
      <c r="AE581" s="8"/>
      <c r="AF581" s="8"/>
      <c r="AG581" s="8"/>
      <c r="AH581" s="8"/>
      <c r="AI581" s="8"/>
      <c r="AJ581" s="8"/>
      <c r="AK581" s="8"/>
      <c r="AL581" s="8"/>
      <c r="AM581" s="8"/>
      <c r="AN581" s="8"/>
      <c r="AO581" s="8"/>
      <c r="AP581" s="8"/>
      <c r="AQ581" s="8"/>
      <c r="AR581" s="8"/>
      <c r="AS581" s="8"/>
      <c r="AT581" s="8"/>
      <c r="AU581" s="8"/>
    </row>
    <row r="582" spans="3:47" x14ac:dyDescent="0.2"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  <c r="AC582" s="8"/>
      <c r="AD582" s="8"/>
      <c r="AE582" s="8"/>
      <c r="AF582" s="8"/>
      <c r="AG582" s="8"/>
      <c r="AH582" s="8"/>
      <c r="AI582" s="8"/>
      <c r="AJ582" s="8"/>
      <c r="AK582" s="8"/>
      <c r="AL582" s="8"/>
      <c r="AM582" s="8"/>
      <c r="AN582" s="8"/>
      <c r="AO582" s="8"/>
      <c r="AP582" s="8"/>
      <c r="AQ582" s="8"/>
      <c r="AR582" s="8"/>
      <c r="AS582" s="8"/>
      <c r="AT582" s="8"/>
      <c r="AU582" s="8"/>
    </row>
    <row r="583" spans="3:47" x14ac:dyDescent="0.2"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  <c r="AC583" s="8"/>
      <c r="AD583" s="8"/>
      <c r="AE583" s="8"/>
      <c r="AF583" s="8"/>
      <c r="AG583" s="8"/>
      <c r="AH583" s="8"/>
      <c r="AI583" s="8"/>
      <c r="AJ583" s="8"/>
      <c r="AK583" s="8"/>
      <c r="AL583" s="8"/>
      <c r="AM583" s="8"/>
      <c r="AN583" s="8"/>
      <c r="AO583" s="8"/>
      <c r="AP583" s="8"/>
      <c r="AQ583" s="8"/>
      <c r="AR583" s="8"/>
      <c r="AS583" s="8"/>
      <c r="AT583" s="8"/>
      <c r="AU583" s="8"/>
    </row>
    <row r="584" spans="3:47" x14ac:dyDescent="0.2"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  <c r="AC584" s="8"/>
      <c r="AD584" s="8"/>
      <c r="AE584" s="8"/>
      <c r="AF584" s="8"/>
      <c r="AG584" s="8"/>
      <c r="AH584" s="8"/>
      <c r="AI584" s="8"/>
      <c r="AJ584" s="8"/>
      <c r="AK584" s="8"/>
      <c r="AL584" s="8"/>
      <c r="AM584" s="8"/>
      <c r="AN584" s="8"/>
      <c r="AO584" s="8"/>
      <c r="AP584" s="8"/>
      <c r="AQ584" s="8"/>
      <c r="AR584" s="8"/>
      <c r="AS584" s="8"/>
      <c r="AT584" s="8"/>
      <c r="AU584" s="8"/>
    </row>
    <row r="585" spans="3:47" x14ac:dyDescent="0.2"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  <c r="AC585" s="8"/>
      <c r="AD585" s="8"/>
      <c r="AE585" s="8"/>
      <c r="AF585" s="8"/>
      <c r="AG585" s="8"/>
      <c r="AH585" s="8"/>
      <c r="AI585" s="8"/>
      <c r="AJ585" s="8"/>
      <c r="AK585" s="8"/>
      <c r="AL585" s="8"/>
      <c r="AM585" s="8"/>
      <c r="AN585" s="8"/>
      <c r="AO585" s="8"/>
      <c r="AP585" s="8"/>
      <c r="AQ585" s="8"/>
      <c r="AR585" s="8"/>
      <c r="AS585" s="8"/>
      <c r="AT585" s="8"/>
      <c r="AU585" s="8"/>
    </row>
    <row r="586" spans="3:47" x14ac:dyDescent="0.2"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  <c r="AC586" s="8"/>
      <c r="AD586" s="8"/>
      <c r="AE586" s="8"/>
      <c r="AF586" s="8"/>
      <c r="AG586" s="8"/>
      <c r="AH586" s="8"/>
      <c r="AI586" s="8"/>
      <c r="AJ586" s="8"/>
      <c r="AK586" s="8"/>
      <c r="AL586" s="8"/>
      <c r="AM586" s="8"/>
      <c r="AN586" s="8"/>
      <c r="AO586" s="8"/>
      <c r="AP586" s="8"/>
      <c r="AQ586" s="8"/>
      <c r="AR586" s="8"/>
      <c r="AS586" s="8"/>
      <c r="AT586" s="8"/>
      <c r="AU586" s="8"/>
    </row>
    <row r="587" spans="3:47" x14ac:dyDescent="0.2"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  <c r="AC587" s="8"/>
      <c r="AD587" s="8"/>
      <c r="AE587" s="8"/>
      <c r="AF587" s="8"/>
      <c r="AG587" s="8"/>
      <c r="AH587" s="8"/>
      <c r="AI587" s="8"/>
      <c r="AJ587" s="8"/>
      <c r="AK587" s="8"/>
      <c r="AL587" s="8"/>
      <c r="AM587" s="8"/>
      <c r="AN587" s="8"/>
      <c r="AO587" s="8"/>
      <c r="AP587" s="8"/>
      <c r="AQ587" s="8"/>
      <c r="AR587" s="8"/>
      <c r="AS587" s="8"/>
      <c r="AT587" s="8"/>
      <c r="AU587" s="8"/>
    </row>
    <row r="588" spans="3:47" x14ac:dyDescent="0.2"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  <c r="AC588" s="8"/>
      <c r="AD588" s="8"/>
      <c r="AE588" s="8"/>
      <c r="AF588" s="8"/>
      <c r="AG588" s="8"/>
      <c r="AH588" s="8"/>
      <c r="AI588" s="8"/>
      <c r="AJ588" s="8"/>
      <c r="AK588" s="8"/>
      <c r="AL588" s="8"/>
      <c r="AM588" s="8"/>
      <c r="AN588" s="8"/>
      <c r="AO588" s="8"/>
      <c r="AP588" s="8"/>
      <c r="AQ588" s="8"/>
      <c r="AR588" s="8"/>
      <c r="AS588" s="8"/>
      <c r="AT588" s="8"/>
      <c r="AU588" s="8"/>
    </row>
    <row r="589" spans="3:47" x14ac:dyDescent="0.2"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  <c r="AC589" s="8"/>
      <c r="AD589" s="8"/>
      <c r="AE589" s="8"/>
      <c r="AF589" s="8"/>
      <c r="AG589" s="8"/>
      <c r="AH589" s="8"/>
      <c r="AI589" s="8"/>
      <c r="AJ589" s="8"/>
      <c r="AK589" s="8"/>
      <c r="AL589" s="8"/>
      <c r="AM589" s="8"/>
      <c r="AN589" s="8"/>
      <c r="AO589" s="8"/>
      <c r="AP589" s="8"/>
      <c r="AQ589" s="8"/>
      <c r="AR589" s="8"/>
      <c r="AS589" s="8"/>
      <c r="AT589" s="8"/>
      <c r="AU589" s="8"/>
    </row>
    <row r="590" spans="3:47" x14ac:dyDescent="0.2"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  <c r="AC590" s="8"/>
      <c r="AD590" s="8"/>
      <c r="AE590" s="8"/>
      <c r="AF590" s="8"/>
      <c r="AG590" s="8"/>
      <c r="AH590" s="8"/>
      <c r="AI590" s="8"/>
      <c r="AJ590" s="8"/>
      <c r="AK590" s="8"/>
      <c r="AL590" s="8"/>
      <c r="AM590" s="8"/>
      <c r="AN590" s="8"/>
      <c r="AO590" s="8"/>
      <c r="AP590" s="8"/>
      <c r="AQ590" s="8"/>
      <c r="AR590" s="8"/>
      <c r="AS590" s="8"/>
      <c r="AT590" s="8"/>
      <c r="AU590" s="8"/>
    </row>
    <row r="591" spans="3:47" x14ac:dyDescent="0.2"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  <c r="AC591" s="8"/>
      <c r="AD591" s="8"/>
      <c r="AE591" s="8"/>
      <c r="AF591" s="8"/>
      <c r="AG591" s="8"/>
      <c r="AH591" s="8"/>
      <c r="AI591" s="8"/>
      <c r="AJ591" s="8"/>
      <c r="AK591" s="8"/>
      <c r="AL591" s="8"/>
      <c r="AM591" s="8"/>
      <c r="AN591" s="8"/>
      <c r="AO591" s="8"/>
      <c r="AP591" s="8"/>
      <c r="AQ591" s="8"/>
      <c r="AR591" s="8"/>
      <c r="AS591" s="8"/>
      <c r="AT591" s="8"/>
      <c r="AU591" s="8"/>
    </row>
    <row r="592" spans="3:47" x14ac:dyDescent="0.2"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  <c r="AC592" s="8"/>
      <c r="AD592" s="8"/>
      <c r="AE592" s="8"/>
      <c r="AF592" s="8"/>
      <c r="AG592" s="8"/>
      <c r="AH592" s="8"/>
      <c r="AI592" s="8"/>
      <c r="AJ592" s="8"/>
      <c r="AK592" s="8"/>
      <c r="AL592" s="8"/>
      <c r="AM592" s="8"/>
      <c r="AN592" s="8"/>
      <c r="AO592" s="8"/>
      <c r="AP592" s="8"/>
      <c r="AQ592" s="8"/>
      <c r="AR592" s="8"/>
      <c r="AS592" s="8"/>
      <c r="AT592" s="8"/>
      <c r="AU592" s="8"/>
    </row>
    <row r="593" spans="3:47" x14ac:dyDescent="0.2"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  <c r="AC593" s="8"/>
      <c r="AD593" s="8"/>
      <c r="AE593" s="8"/>
      <c r="AF593" s="8"/>
      <c r="AG593" s="8"/>
      <c r="AH593" s="8"/>
      <c r="AI593" s="8"/>
      <c r="AJ593" s="8"/>
      <c r="AK593" s="8"/>
      <c r="AL593" s="8"/>
      <c r="AM593" s="8"/>
      <c r="AN593" s="8"/>
      <c r="AO593" s="8"/>
      <c r="AP593" s="8"/>
      <c r="AQ593" s="8"/>
      <c r="AR593" s="8"/>
      <c r="AS593" s="8"/>
      <c r="AT593" s="8"/>
      <c r="AU593" s="8"/>
    </row>
    <row r="594" spans="3:47" x14ac:dyDescent="0.2"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  <c r="AC594" s="8"/>
      <c r="AD594" s="8"/>
      <c r="AE594" s="8"/>
      <c r="AF594" s="8"/>
      <c r="AG594" s="8"/>
      <c r="AH594" s="8"/>
      <c r="AI594" s="8"/>
      <c r="AJ594" s="8"/>
      <c r="AK594" s="8"/>
      <c r="AL594" s="8"/>
      <c r="AM594" s="8"/>
      <c r="AN594" s="8"/>
      <c r="AO594" s="8"/>
      <c r="AP594" s="8"/>
      <c r="AQ594" s="8"/>
      <c r="AR594" s="8"/>
      <c r="AS594" s="8"/>
      <c r="AT594" s="8"/>
      <c r="AU594" s="8"/>
    </row>
    <row r="595" spans="3:47" x14ac:dyDescent="0.2"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  <c r="AC595" s="8"/>
      <c r="AD595" s="8"/>
      <c r="AE595" s="8"/>
      <c r="AF595" s="8"/>
      <c r="AG595" s="8"/>
      <c r="AH595" s="8"/>
      <c r="AI595" s="8"/>
      <c r="AJ595" s="8"/>
      <c r="AK595" s="8"/>
      <c r="AL595" s="8"/>
      <c r="AM595" s="8"/>
      <c r="AN595" s="8"/>
      <c r="AO595" s="8"/>
      <c r="AP595" s="8"/>
      <c r="AQ595" s="8"/>
      <c r="AR595" s="8"/>
      <c r="AS595" s="8"/>
      <c r="AT595" s="8"/>
      <c r="AU595" s="8"/>
    </row>
    <row r="596" spans="3:47" x14ac:dyDescent="0.2"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  <c r="AC596" s="8"/>
      <c r="AD596" s="8"/>
      <c r="AE596" s="8"/>
      <c r="AF596" s="8"/>
      <c r="AG596" s="8"/>
      <c r="AH596" s="8"/>
      <c r="AI596" s="8"/>
      <c r="AJ596" s="8"/>
      <c r="AK596" s="8"/>
      <c r="AL596" s="8"/>
      <c r="AM596" s="8"/>
      <c r="AN596" s="8"/>
      <c r="AO596" s="8"/>
      <c r="AP596" s="8"/>
      <c r="AQ596" s="8"/>
      <c r="AR596" s="8"/>
      <c r="AS596" s="8"/>
      <c r="AT596" s="8"/>
      <c r="AU596" s="8"/>
    </row>
    <row r="597" spans="3:47" x14ac:dyDescent="0.2"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  <c r="AC597" s="8"/>
      <c r="AD597" s="8"/>
      <c r="AE597" s="8"/>
      <c r="AF597" s="8"/>
      <c r="AG597" s="8"/>
      <c r="AH597" s="8"/>
      <c r="AI597" s="8"/>
      <c r="AJ597" s="8"/>
      <c r="AK597" s="8"/>
      <c r="AL597" s="8"/>
      <c r="AM597" s="8"/>
      <c r="AN597" s="8"/>
      <c r="AO597" s="8"/>
      <c r="AP597" s="8"/>
      <c r="AQ597" s="8"/>
      <c r="AR597" s="8"/>
      <c r="AS597" s="8"/>
      <c r="AT597" s="8"/>
      <c r="AU597" s="8"/>
    </row>
    <row r="598" spans="3:47" x14ac:dyDescent="0.2"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  <c r="AC598" s="8"/>
      <c r="AD598" s="8"/>
      <c r="AE598" s="8"/>
      <c r="AF598" s="8"/>
      <c r="AG598" s="8"/>
      <c r="AH598" s="8"/>
      <c r="AI598" s="8"/>
      <c r="AJ598" s="8"/>
      <c r="AK598" s="8"/>
      <c r="AL598" s="8"/>
      <c r="AM598" s="8"/>
      <c r="AN598" s="8"/>
      <c r="AO598" s="8"/>
      <c r="AP598" s="8"/>
      <c r="AQ598" s="8"/>
      <c r="AR598" s="8"/>
      <c r="AS598" s="8"/>
      <c r="AT598" s="8"/>
      <c r="AU598" s="8"/>
    </row>
    <row r="599" spans="3:47" x14ac:dyDescent="0.2"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  <c r="AC599" s="8"/>
      <c r="AD599" s="8"/>
      <c r="AE599" s="8"/>
      <c r="AF599" s="8"/>
      <c r="AG599" s="8"/>
      <c r="AH599" s="8"/>
      <c r="AI599" s="8"/>
      <c r="AJ599" s="8"/>
      <c r="AK599" s="8"/>
      <c r="AL599" s="8"/>
      <c r="AM599" s="8"/>
      <c r="AN599" s="8"/>
      <c r="AO599" s="8"/>
      <c r="AP599" s="8"/>
      <c r="AQ599" s="8"/>
      <c r="AR599" s="8"/>
      <c r="AS599" s="8"/>
      <c r="AT599" s="8"/>
      <c r="AU599" s="8"/>
    </row>
    <row r="600" spans="3:47" x14ac:dyDescent="0.2"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  <c r="AC600" s="8"/>
      <c r="AD600" s="8"/>
      <c r="AE600" s="8"/>
      <c r="AF600" s="8"/>
      <c r="AG600" s="8"/>
      <c r="AH600" s="8"/>
      <c r="AI600" s="8"/>
      <c r="AJ600" s="8"/>
      <c r="AK600" s="8"/>
      <c r="AL600" s="8"/>
      <c r="AM600" s="8"/>
      <c r="AN600" s="8"/>
      <c r="AO600" s="8"/>
      <c r="AP600" s="8"/>
      <c r="AQ600" s="8"/>
      <c r="AR600" s="8"/>
      <c r="AS600" s="8"/>
      <c r="AT600" s="8"/>
      <c r="AU600" s="8"/>
    </row>
    <row r="601" spans="3:47" x14ac:dyDescent="0.2"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  <c r="AC601" s="8"/>
      <c r="AD601" s="8"/>
      <c r="AE601" s="8"/>
      <c r="AF601" s="8"/>
      <c r="AG601" s="8"/>
      <c r="AH601" s="8"/>
      <c r="AI601" s="8"/>
      <c r="AJ601" s="8"/>
      <c r="AK601" s="8"/>
      <c r="AL601" s="8"/>
      <c r="AM601" s="8"/>
      <c r="AN601" s="8"/>
      <c r="AO601" s="8"/>
      <c r="AP601" s="8"/>
      <c r="AQ601" s="8"/>
      <c r="AR601" s="8"/>
      <c r="AS601" s="8"/>
      <c r="AT601" s="8"/>
      <c r="AU601" s="8"/>
    </row>
    <row r="602" spans="3:47" x14ac:dyDescent="0.2"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  <c r="AC602" s="8"/>
      <c r="AD602" s="8"/>
      <c r="AE602" s="8"/>
      <c r="AF602" s="8"/>
      <c r="AG602" s="8"/>
      <c r="AH602" s="8"/>
      <c r="AI602" s="8"/>
      <c r="AJ602" s="8"/>
      <c r="AK602" s="8"/>
      <c r="AL602" s="8"/>
      <c r="AM602" s="8"/>
      <c r="AN602" s="8"/>
      <c r="AO602" s="8"/>
      <c r="AP602" s="8"/>
      <c r="AQ602" s="8"/>
      <c r="AR602" s="8"/>
      <c r="AS602" s="8"/>
      <c r="AT602" s="8"/>
      <c r="AU602" s="8"/>
    </row>
    <row r="603" spans="3:47" x14ac:dyDescent="0.2"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  <c r="AC603" s="8"/>
      <c r="AD603" s="8"/>
      <c r="AE603" s="8"/>
      <c r="AF603" s="8"/>
      <c r="AG603" s="8"/>
      <c r="AH603" s="8"/>
      <c r="AI603" s="8"/>
      <c r="AJ603" s="8"/>
      <c r="AK603" s="8"/>
      <c r="AL603" s="8"/>
      <c r="AM603" s="8"/>
      <c r="AN603" s="8"/>
      <c r="AO603" s="8"/>
      <c r="AP603" s="8"/>
      <c r="AQ603" s="8"/>
      <c r="AR603" s="8"/>
      <c r="AS603" s="8"/>
      <c r="AT603" s="8"/>
      <c r="AU603" s="8"/>
    </row>
    <row r="604" spans="3:47" x14ac:dyDescent="0.2"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  <c r="AC604" s="8"/>
      <c r="AD604" s="8"/>
      <c r="AE604" s="8"/>
      <c r="AF604" s="8"/>
      <c r="AG604" s="8"/>
      <c r="AH604" s="8"/>
      <c r="AI604" s="8"/>
      <c r="AJ604" s="8"/>
      <c r="AK604" s="8"/>
      <c r="AL604" s="8"/>
      <c r="AM604" s="8"/>
      <c r="AN604" s="8"/>
      <c r="AO604" s="8"/>
      <c r="AP604" s="8"/>
      <c r="AQ604" s="8"/>
      <c r="AR604" s="8"/>
      <c r="AS604" s="8"/>
      <c r="AT604" s="8"/>
      <c r="AU604" s="8"/>
    </row>
    <row r="605" spans="3:47" x14ac:dyDescent="0.2"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  <c r="AC605" s="8"/>
      <c r="AD605" s="8"/>
      <c r="AE605" s="8"/>
      <c r="AF605" s="8"/>
      <c r="AG605" s="8"/>
      <c r="AH605" s="8"/>
      <c r="AI605" s="8"/>
      <c r="AJ605" s="8"/>
      <c r="AK605" s="8"/>
      <c r="AL605" s="8"/>
      <c r="AM605" s="8"/>
      <c r="AN605" s="8"/>
      <c r="AO605" s="8"/>
      <c r="AP605" s="8"/>
      <c r="AQ605" s="8"/>
      <c r="AR605" s="8"/>
      <c r="AS605" s="8"/>
      <c r="AT605" s="8"/>
      <c r="AU605" s="8"/>
    </row>
  </sheetData>
  <hyperlinks>
    <hyperlink ref="A1" location="Main!A1" display="Main" xr:uid="{493F6E00-5A4C-4585-BA70-F84B0FF69CA0}"/>
  </hyperlink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2025-01-31T13:10:06Z</dcterms:created>
  <dcterms:modified xsi:type="dcterms:W3CDTF">2025-09-29T12:34:22Z</dcterms:modified>
</cp:coreProperties>
</file>