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est Bed" sheetId="1" state="visible" r:id="rId1"/>
    <sheet xmlns:r="http://schemas.openxmlformats.org/officeDocument/2006/relationships" name="Parameters" sheetId="2" state="visible" r:id="rId2"/>
  </sheets>
  <definedNames>
    <definedName name="Drift">Parameters!$B$3</definedName>
    <definedName name="mu.dt">Parameters!$B$7</definedName>
    <definedName name="SelectedSeries1">'Test Bed'!$AH$1</definedName>
    <definedName name="SelectedSeries2">'Test Bed'!$AO$1</definedName>
    <definedName name="SelectedSeries3">'Test Bed'!$AV$1</definedName>
    <definedName name="sigma.root.t">Parameters!$B$8</definedName>
    <definedName name="Steps">Parameters!$B$5</definedName>
    <definedName name="t">Parameters!$B$6</definedName>
    <definedName name="TradeFreq">Parameters!$B$1</definedName>
    <definedName name="TradeSizeStandard">Parameters!$B$2</definedName>
    <definedName name="TradesSelectedSeries1">'Test Bed'!$AG$4:$AG$503</definedName>
    <definedName name="TradesSelectedSeries2">'Test Bed'!$AN$4:$AN$503</definedName>
    <definedName name="TradesSelectedSeries3">'Test Bed'!$AU$4:$AU$503</definedName>
    <definedName name="Vol">Parameters!$B$4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#,##0_ ;\-#,##0\ "/>
    <numFmt numFmtId="166" formatCode="0.0000"/>
    <numFmt numFmtId="167" formatCode="#,##0;\-#,##0;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4"/>
      <sz val="10"/>
    </font>
    <font>
      <name val="Calibri"/>
      <family val="2"/>
      <color theme="4"/>
      <sz val="11"/>
      <scheme val="minor"/>
    </font>
    <font>
      <name val="Arial"/>
      <family val="2"/>
      <sz val="10"/>
    </font>
    <font>
      <name val="Symbol"/>
      <charset val="2"/>
      <family val="1"/>
      <sz val="10"/>
    </font>
    <font>
      <name val="Arial"/>
      <charset val="2"/>
      <family val="1"/>
      <sz val="10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color theme="0"/>
      <sz val="14"/>
      <scheme val="minor"/>
    </font>
    <font>
      <name val="Calibri"/>
      <family val="2"/>
      <sz val="8"/>
      <scheme val="minor"/>
    </font>
    <font>
      <name val="Arial"/>
      <family val="2"/>
      <b val="1"/>
      <color theme="0"/>
      <sz val="10"/>
    </font>
  </fonts>
  <fills count="7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1" fillId="0" borderId="0"/>
    <xf numFmtId="9" fontId="1" fillId="0" borderId="0"/>
    <xf numFmtId="0" fontId="4" fillId="0" borderId="0"/>
    <xf numFmtId="9" fontId="4" fillId="0" borderId="0"/>
    <xf numFmtId="43" fontId="1" fillId="0" borderId="0"/>
  </cellStyleXfs>
  <cellXfs count="63">
    <xf numFmtId="0" fontId="0" fillId="0" borderId="0" pivotButton="0" quotePrefix="0" xfId="0"/>
    <xf numFmtId="9" fontId="2" fillId="0" borderId="0" pivotButton="0" quotePrefix="0" xfId="0"/>
    <xf numFmtId="3" fontId="3" fillId="0" borderId="0" pivotButton="0" quotePrefix="0" xfId="0"/>
    <xf numFmtId="0" fontId="4" fillId="0" borderId="1" applyAlignment="1" pivotButton="0" quotePrefix="0" xfId="0">
      <alignment horizontal="right" wrapText="1"/>
    </xf>
    <xf numFmtId="0" fontId="4" fillId="0" borderId="0" pivotButton="0" quotePrefix="0" xfId="0"/>
    <xf numFmtId="10" fontId="4" fillId="0" borderId="0" pivotButton="0" quotePrefix="0" xfId="1"/>
    <xf numFmtId="9" fontId="4" fillId="0" borderId="0" pivotButton="0" quotePrefix="0" xfId="0"/>
    <xf numFmtId="0" fontId="3" fillId="0" borderId="0" pivotButton="0" quotePrefix="0" xfId="0"/>
    <xf numFmtId="10" fontId="2" fillId="0" borderId="0" pivotButton="0" quotePrefix="0" xfId="0"/>
    <xf numFmtId="0" fontId="0" fillId="0" borderId="1" applyAlignment="1" pivotButton="0" quotePrefix="0" xfId="0">
      <alignment horizontal="right"/>
    </xf>
    <xf numFmtId="164" fontId="2" fillId="0" borderId="0" pivotButton="0" quotePrefix="0" xfId="0"/>
    <xf numFmtId="0" fontId="6" fillId="0" borderId="0" pivotButton="0" quotePrefix="0" xfId="0"/>
    <xf numFmtId="0" fontId="4" fillId="0" borderId="1" applyAlignment="1" pivotButton="0" quotePrefix="0" xfId="2">
      <alignment horizontal="right" wrapText="1"/>
    </xf>
    <xf numFmtId="0" fontId="4" fillId="0" borderId="0" applyAlignment="1" pivotButton="0" quotePrefix="0" xfId="2">
      <alignment horizontal="right" wrapText="1"/>
    </xf>
    <xf numFmtId="165" fontId="0" fillId="0" borderId="0" applyAlignment="1" pivotButton="0" quotePrefix="0" xfId="0">
      <alignment horizontal="right"/>
    </xf>
    <xf numFmtId="0" fontId="7" fillId="4" borderId="0" applyAlignment="1" pivotButton="0" quotePrefix="0" xfId="0">
      <alignment horizontal="right" vertical="center"/>
    </xf>
    <xf numFmtId="0" fontId="8" fillId="3" borderId="0" applyAlignment="1" pivotButton="0" quotePrefix="0" xfId="0">
      <alignment horizontal="right" vertical="center"/>
    </xf>
    <xf numFmtId="3" fontId="8" fillId="3" borderId="0" pivotButton="0" quotePrefix="0" xfId="0"/>
    <xf numFmtId="166" fontId="0" fillId="0" borderId="0" pivotButton="0" quotePrefix="0" xfId="0"/>
    <xf numFmtId="0" fontId="9" fillId="5" borderId="0" applyAlignment="1" pivotButton="0" quotePrefix="0" xfId="0">
      <alignment horizontal="center"/>
    </xf>
    <xf numFmtId="0" fontId="9" fillId="5" borderId="2" pivotButton="0" quotePrefix="0" xfId="0"/>
    <xf numFmtId="0" fontId="9" fillId="5" borderId="6" pivotButton="0" quotePrefix="0" xfId="0"/>
    <xf numFmtId="0" fontId="9" fillId="6" borderId="6" pivotButton="0" quotePrefix="0" xfId="0"/>
    <xf numFmtId="0" fontId="10" fillId="5" borderId="6" pivotButton="0" quotePrefix="0" xfId="0"/>
    <xf numFmtId="0" fontId="10" fillId="5" borderId="3" pivotButton="0" quotePrefix="0" xfId="0"/>
    <xf numFmtId="0" fontId="0" fillId="0" borderId="7" applyAlignment="1" pivotButton="0" quotePrefix="0" xfId="0">
      <alignment horizontal="right" wrapText="1"/>
    </xf>
    <xf numFmtId="0" fontId="4" fillId="0" borderId="8" applyAlignment="1" pivotButton="0" quotePrefix="0" xfId="2">
      <alignment horizontal="right" wrapText="1"/>
    </xf>
    <xf numFmtId="2" fontId="0" fillId="0" borderId="9" pivotButton="0" quotePrefix="0" xfId="0"/>
    <xf numFmtId="167" fontId="4" fillId="2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0" borderId="8" pivotButton="0" quotePrefix="0" xfId="0"/>
    <xf numFmtId="167" fontId="4" fillId="0" borderId="0" pivotButton="0" quotePrefix="0" xfId="0"/>
    <xf numFmtId="2" fontId="0" fillId="0" borderId="0" pivotButton="0" quotePrefix="0" xfId="0"/>
    <xf numFmtId="165" fontId="0" fillId="0" borderId="0" pivotButton="0" quotePrefix="0" xfId="4"/>
    <xf numFmtId="165" fontId="0" fillId="0" borderId="8" pivotButton="0" quotePrefix="0" xfId="4"/>
    <xf numFmtId="2" fontId="0" fillId="0" borderId="4" pivotButton="0" quotePrefix="0" xfId="0"/>
    <xf numFmtId="167" fontId="4" fillId="0" borderId="10" pivotButton="0" quotePrefix="0" xfId="0"/>
    <xf numFmtId="2" fontId="0" fillId="0" borderId="10" pivotButton="0" quotePrefix="0" xfId="0"/>
    <xf numFmtId="165" fontId="0" fillId="0" borderId="10" pivotButton="0" quotePrefix="0" xfId="4"/>
    <xf numFmtId="165" fontId="0" fillId="0" borderId="5" pivotButton="0" quotePrefix="0" xfId="4"/>
    <xf numFmtId="0" fontId="0" fillId="0" borderId="9" pivotButton="0" quotePrefix="0" xfId="0"/>
    <xf numFmtId="0" fontId="0" fillId="0" borderId="4" pivotButton="0" quotePrefix="0" xfId="0"/>
    <xf numFmtId="0" fontId="8" fillId="5" borderId="2" pivotButton="0" quotePrefix="0" xfId="0"/>
    <xf numFmtId="0" fontId="12" fillId="5" borderId="11" applyAlignment="1" pivotButton="0" quotePrefix="0" xfId="2">
      <alignment horizontal="right" wrapText="1"/>
    </xf>
    <xf numFmtId="0" fontId="12" fillId="5" borderId="6" applyAlignment="1" pivotButton="0" quotePrefix="0" xfId="2">
      <alignment horizontal="right" wrapText="1"/>
    </xf>
    <xf numFmtId="0" fontId="7" fillId="5" borderId="3" applyAlignment="1" pivotButton="0" quotePrefix="0" xfId="0">
      <alignment horizontal="right" wrapText="1"/>
    </xf>
    <xf numFmtId="0" fontId="0" fillId="0" borderId="10" pivotButton="0" quotePrefix="0" xfId="0"/>
    <xf numFmtId="167" fontId="4" fillId="0" borderId="8" pivotButton="0" quotePrefix="0" xfId="0"/>
    <xf numFmtId="167" fontId="4" fillId="0" borderId="5" pivotButton="0" quotePrefix="0" xfId="0"/>
    <xf numFmtId="0" fontId="0" fillId="0" borderId="6" pivotButton="0" quotePrefix="0" xfId="0"/>
    <xf numFmtId="166" fontId="0" fillId="0" borderId="0" pivotButton="0" quotePrefix="0" xfId="0"/>
    <xf numFmtId="167" fontId="4" fillId="2" borderId="0" pivotButton="0" quotePrefix="0" xfId="0"/>
    <xf numFmtId="167" fontId="4" fillId="0" borderId="0" pivotButton="0" quotePrefix="0" xfId="0"/>
    <xf numFmtId="165" fontId="0" fillId="0" borderId="0" pivotButton="0" quotePrefix="0" xfId="4"/>
    <xf numFmtId="165" fontId="0" fillId="0" borderId="8" pivotButton="0" quotePrefix="0" xfId="4"/>
    <xf numFmtId="167" fontId="4" fillId="0" borderId="8" pivotButton="0" quotePrefix="0" xfId="0"/>
    <xf numFmtId="167" fontId="4" fillId="0" borderId="10" pivotButton="0" quotePrefix="0" xfId="0"/>
    <xf numFmtId="167" fontId="4" fillId="0" borderId="5" pivotButton="0" quotePrefix="0" xfId="0"/>
    <xf numFmtId="165" fontId="0" fillId="0" borderId="0" applyAlignment="1" pivotButton="0" quotePrefix="0" xfId="0">
      <alignment horizontal="right"/>
    </xf>
    <xf numFmtId="165" fontId="0" fillId="0" borderId="10" pivotButton="0" quotePrefix="0" xfId="4"/>
    <xf numFmtId="165" fontId="0" fillId="0" borderId="5" pivotButton="0" quotePrefix="0" xfId="4"/>
    <xf numFmtId="164" fontId="2" fillId="0" borderId="0" pivotButton="0" quotePrefix="0" xfId="0"/>
  </cellXfs>
  <cellStyles count="5">
    <cellStyle name="Normal" xfId="0" builtinId="0"/>
    <cellStyle name="Percent" xfId="1" builtinId="5"/>
    <cellStyle name="Normal 2" xfId="2"/>
    <cellStyle name="Percent 2" xfId="3"/>
    <cellStyle name="Comma" xfId="4" builtinId="3"/>
  </cellStyles>
  <dxfs count="4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indexed="64"/>
          <bgColor theme="8"/>
        </patternFill>
      </fill>
      <alignment horizontal="right" vertical="center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MarketPrices" displayName="MarketPrices" ref="B2:AD503" headerRowCount="1" totalsRowShown="0" headerRowDxfId="16">
  <tableColumns count="29">
    <tableColumn id="1" name="Series 1" dataDxfId="45"/>
    <tableColumn id="2" name="Series 2" dataDxfId="44"/>
    <tableColumn id="3" name="Series 3" dataDxfId="43"/>
    <tableColumn id="4" name="Series 4" dataDxfId="42"/>
    <tableColumn id="5" name="Series 5" dataDxfId="41"/>
    <tableColumn id="6" name="Series 6" dataDxfId="40"/>
    <tableColumn id="7" name="Series 7" dataDxfId="39"/>
    <tableColumn id="8" name="Series 8" dataDxfId="38"/>
    <tableColumn id="9" name="Series 9" dataDxfId="37"/>
    <tableColumn id="10" name="Series 10" dataDxfId="36"/>
    <tableColumn id="11" name="Series 11" dataDxfId="35"/>
    <tableColumn id="12" name="Series 12" dataDxfId="34"/>
    <tableColumn id="13" name="Series 13" dataDxfId="33"/>
    <tableColumn id="14" name="Series 14" dataDxfId="32"/>
    <tableColumn id="15" name="Series 15" dataDxfId="31"/>
    <tableColumn id="16" name="Series 16" dataDxfId="30"/>
    <tableColumn id="17" name="Series 17" dataDxfId="29"/>
    <tableColumn id="18" name="Series 18" dataDxfId="28"/>
    <tableColumn id="19" name="Series 19" dataDxfId="27"/>
    <tableColumn id="20" name="Series 20" dataDxfId="26"/>
    <tableColumn id="21" name="Series 21" dataDxfId="25"/>
    <tableColumn id="22" name="Series 22" dataDxfId="24"/>
    <tableColumn id="23" name="Series 23" dataDxfId="23"/>
    <tableColumn id="24" name="Series 24" dataDxfId="22"/>
    <tableColumn id="25" name="Series 25" dataDxfId="21"/>
    <tableColumn id="26" name="Series 26" dataDxfId="20"/>
    <tableColumn id="27" name="Series 27" dataDxfId="19"/>
    <tableColumn id="28" name="Series 28" dataDxfId="18"/>
    <tableColumn id="29" name="Series 29" dataDxfId="17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E503"/>
  <sheetViews>
    <sheetView showGridLines="0" tabSelected="1" workbookViewId="0">
      <pane xSplit="1" ySplit="2" topLeftCell="X3" activePane="bottomRight" state="frozen"/>
      <selection pane="topRight" activeCell="B1" sqref="B1"/>
      <selection pane="bottomLeft" activeCell="A2" sqref="A2"/>
      <selection pane="bottomRight" activeCell="AH19" sqref="AH19"/>
    </sheetView>
  </sheetViews>
  <sheetFormatPr baseColWidth="8" defaultRowHeight="15"/>
  <cols>
    <col width="10.5703125" customWidth="1" style="30" min="2" max="10"/>
    <col width="11" customWidth="1" style="30" min="11" max="30"/>
    <col width="10.7109375" customWidth="1" style="30" min="36" max="37"/>
    <col width="9.140625" customWidth="1" style="30" min="38" max="42"/>
    <col width="10.7109375" customWidth="1" style="30" min="43" max="44"/>
    <col width="9.140625" customWidth="1" style="30" min="45" max="49"/>
    <col width="10.7109375" customWidth="1" style="30" min="50" max="51"/>
    <col width="16.140625" bestFit="1" customWidth="1" style="30" min="53" max="53"/>
    <col width="7.7109375" bestFit="1" customWidth="1" style="30" min="54" max="54"/>
    <col width="12.7109375" customWidth="1" style="30" min="55" max="57"/>
  </cols>
  <sheetData>
    <row r="1" ht="19.5" customHeight="1" s="30" thickBot="1">
      <c r="B1" s="19" t="inlineStr">
        <is>
          <t>We will insert the actual market data for the ensuing two-year period into columns B through AD</t>
        </is>
      </c>
      <c r="AF1" s="20" t="inlineStr">
        <is>
          <t>Select series:</t>
        </is>
      </c>
      <c r="AG1" s="50" t="n"/>
      <c r="AH1" s="22" t="n">
        <v>28</v>
      </c>
      <c r="AI1" s="23" t="n"/>
      <c r="AJ1" s="23" t="n"/>
      <c r="AK1" s="24" t="n"/>
      <c r="AM1" s="20" t="inlineStr">
        <is>
          <t>Select series:</t>
        </is>
      </c>
      <c r="AN1" s="50" t="n"/>
      <c r="AO1" s="22" t="n">
        <v>13</v>
      </c>
      <c r="AP1" s="23" t="n"/>
      <c r="AQ1" s="23" t="n"/>
      <c r="AR1" s="24" t="n"/>
      <c r="AT1" s="20" t="inlineStr">
        <is>
          <t>Select series:</t>
        </is>
      </c>
      <c r="AU1" s="50" t="n"/>
      <c r="AV1" s="22" t="n">
        <v>8</v>
      </c>
      <c r="AW1" s="23" t="n"/>
      <c r="AX1" s="23" t="n"/>
      <c r="AY1" s="24" t="n"/>
    </row>
    <row r="2" ht="30" customHeight="1" s="30">
      <c r="A2" s="16" t="inlineStr">
        <is>
          <t>Day</t>
        </is>
      </c>
      <c r="B2" s="15" t="inlineStr">
        <is>
          <t>Series 1</t>
        </is>
      </c>
      <c r="C2" s="15" t="inlineStr">
        <is>
          <t>Series 2</t>
        </is>
      </c>
      <c r="D2" s="15" t="inlineStr">
        <is>
          <t>Series 3</t>
        </is>
      </c>
      <c r="E2" s="15" t="inlineStr">
        <is>
          <t>Series 4</t>
        </is>
      </c>
      <c r="F2" s="15" t="inlineStr">
        <is>
          <t>Series 5</t>
        </is>
      </c>
      <c r="G2" s="15" t="inlineStr">
        <is>
          <t>Series 6</t>
        </is>
      </c>
      <c r="H2" s="15" t="inlineStr">
        <is>
          <t>Series 7</t>
        </is>
      </c>
      <c r="I2" s="15" t="inlineStr">
        <is>
          <t>Series 8</t>
        </is>
      </c>
      <c r="J2" s="15" t="inlineStr">
        <is>
          <t>Series 9</t>
        </is>
      </c>
      <c r="K2" s="15" t="inlineStr">
        <is>
          <t>Series 10</t>
        </is>
      </c>
      <c r="L2" s="15" t="inlineStr">
        <is>
          <t>Series 11</t>
        </is>
      </c>
      <c r="M2" s="15" t="inlineStr">
        <is>
          <t>Series 12</t>
        </is>
      </c>
      <c r="N2" s="15" t="inlineStr">
        <is>
          <t>Series 13</t>
        </is>
      </c>
      <c r="O2" s="15" t="inlineStr">
        <is>
          <t>Series 14</t>
        </is>
      </c>
      <c r="P2" s="15" t="inlineStr">
        <is>
          <t>Series 15</t>
        </is>
      </c>
      <c r="Q2" s="15" t="inlineStr">
        <is>
          <t>Series 16</t>
        </is>
      </c>
      <c r="R2" s="15" t="inlineStr">
        <is>
          <t>Series 17</t>
        </is>
      </c>
      <c r="S2" s="15" t="inlineStr">
        <is>
          <t>Series 18</t>
        </is>
      </c>
      <c r="T2" s="15" t="inlineStr">
        <is>
          <t>Series 19</t>
        </is>
      </c>
      <c r="U2" s="15" t="inlineStr">
        <is>
          <t>Series 20</t>
        </is>
      </c>
      <c r="V2" s="15" t="inlineStr">
        <is>
          <t>Series 21</t>
        </is>
      </c>
      <c r="W2" s="15" t="inlineStr">
        <is>
          <t>Series 22</t>
        </is>
      </c>
      <c r="X2" s="15" t="inlineStr">
        <is>
          <t>Series 23</t>
        </is>
      </c>
      <c r="Y2" s="15" t="inlineStr">
        <is>
          <t>Series 24</t>
        </is>
      </c>
      <c r="Z2" s="15" t="inlineStr">
        <is>
          <t>Series 25</t>
        </is>
      </c>
      <c r="AA2" s="15" t="inlineStr">
        <is>
          <t>Series 26</t>
        </is>
      </c>
      <c r="AB2" s="15" t="inlineStr">
        <is>
          <t>Series 27</t>
        </is>
      </c>
      <c r="AC2" s="15" t="inlineStr">
        <is>
          <t>Series 28</t>
        </is>
      </c>
      <c r="AD2" s="15" t="inlineStr">
        <is>
          <t>Series 29</t>
        </is>
      </c>
      <c r="AE2" s="9" t="n"/>
      <c r="AF2" s="25" t="inlineStr">
        <is>
          <t>Market Price</t>
        </is>
      </c>
      <c r="AG2" s="9" t="inlineStr">
        <is>
          <t>Trade</t>
        </is>
      </c>
      <c r="AH2" s="3" t="n">
        <v>0</v>
      </c>
      <c r="AI2" s="12" t="inlineStr">
        <is>
          <t>Average Price</t>
        </is>
      </c>
      <c r="AJ2" s="13" t="inlineStr">
        <is>
          <t>Mark-to-mkt Profit</t>
        </is>
      </c>
      <c r="AK2" s="26" t="inlineStr">
        <is>
          <t>Trading Profit</t>
        </is>
      </c>
      <c r="AL2" s="13" t="n"/>
      <c r="AM2" s="25" t="inlineStr">
        <is>
          <t>Market Price</t>
        </is>
      </c>
      <c r="AN2" s="9" t="inlineStr">
        <is>
          <t>Trade</t>
        </is>
      </c>
      <c r="AO2" s="3" t="n">
        <v>0</v>
      </c>
      <c r="AP2" s="12" t="inlineStr">
        <is>
          <t>Average Price</t>
        </is>
      </c>
      <c r="AQ2" s="13" t="inlineStr">
        <is>
          <t>Mark-to-mkt Profit</t>
        </is>
      </c>
      <c r="AR2" s="26" t="inlineStr">
        <is>
          <t>Trading Profit</t>
        </is>
      </c>
      <c r="AS2" s="13" t="n"/>
      <c r="AT2" s="25" t="inlineStr">
        <is>
          <t>Market Price</t>
        </is>
      </c>
      <c r="AU2" s="9" t="inlineStr">
        <is>
          <t>Trade</t>
        </is>
      </c>
      <c r="AV2" s="3" t="n">
        <v>0</v>
      </c>
      <c r="AW2" s="12" t="inlineStr">
        <is>
          <t>Average Price</t>
        </is>
      </c>
      <c r="AX2" s="13" t="inlineStr">
        <is>
          <t>Mark-to-mkt Profit</t>
        </is>
      </c>
      <c r="AY2" s="26" t="inlineStr">
        <is>
          <t>Trading Profit</t>
        </is>
      </c>
      <c r="AZ2" s="13" t="n"/>
      <c r="BA2" s="43" t="n"/>
      <c r="BB2" s="44" t="inlineStr">
        <is>
          <t>SERIES</t>
        </is>
      </c>
      <c r="BC2" s="44" t="inlineStr">
        <is>
          <t>TRADING PROFIT</t>
        </is>
      </c>
      <c r="BD2" s="45" t="inlineStr">
        <is>
          <t>MARK-TO-MKT PROFIT</t>
        </is>
      </c>
      <c r="BE2" s="46" t="inlineStr">
        <is>
          <t>TOTAL 
PROFIT</t>
        </is>
      </c>
    </row>
    <row r="3">
      <c r="A3" s="17" t="n">
        <v>0</v>
      </c>
      <c r="B3" s="51" t="n">
        <v>100</v>
      </c>
      <c r="C3" s="51" t="n">
        <v>100</v>
      </c>
      <c r="D3" s="51" t="n">
        <v>100</v>
      </c>
      <c r="E3" s="51" t="n">
        <v>100</v>
      </c>
      <c r="F3" s="51" t="n">
        <v>100</v>
      </c>
      <c r="G3" s="51" t="n">
        <v>100</v>
      </c>
      <c r="H3" s="51" t="n">
        <v>100</v>
      </c>
      <c r="I3" s="51" t="n">
        <v>100</v>
      </c>
      <c r="J3" s="51" t="n">
        <v>100</v>
      </c>
      <c r="K3" s="51" t="n">
        <v>100</v>
      </c>
      <c r="L3" s="51" t="n">
        <v>100</v>
      </c>
      <c r="M3" s="51" t="n">
        <v>100</v>
      </c>
      <c r="N3" s="51" t="n">
        <v>100</v>
      </c>
      <c r="O3" s="51" t="n">
        <v>100</v>
      </c>
      <c r="P3" s="51" t="n">
        <v>100</v>
      </c>
      <c r="Q3" s="51" t="n">
        <v>100</v>
      </c>
      <c r="R3" s="51" t="n">
        <v>100</v>
      </c>
      <c r="S3" s="51" t="n">
        <v>100</v>
      </c>
      <c r="T3" s="51" t="n">
        <v>100</v>
      </c>
      <c r="U3" s="51" t="n">
        <v>100</v>
      </c>
      <c r="V3" s="51" t="n">
        <v>100</v>
      </c>
      <c r="W3" s="51" t="n">
        <v>100</v>
      </c>
      <c r="X3" s="51" t="n">
        <v>100</v>
      </c>
      <c r="Y3" s="51" t="n">
        <v>100</v>
      </c>
      <c r="Z3" s="51" t="n">
        <v>100</v>
      </c>
      <c r="AA3" s="51" t="n">
        <v>100</v>
      </c>
      <c r="AB3" s="51" t="n">
        <v>100</v>
      </c>
      <c r="AC3" s="51" t="n">
        <v>100</v>
      </c>
      <c r="AD3" s="51" t="n">
        <v>100</v>
      </c>
      <c r="AF3" s="27">
        <f t="array" aca="1" ref="AF3:AF503" ca="1">INDIRECT("MarketPrices[Series "&amp;AH1&amp;"]")</f>
        <v/>
      </c>
      <c r="AG3" s="52" t="n"/>
      <c r="AH3" s="29" t="n">
        <v>1</v>
      </c>
      <c r="AK3" s="31" t="n"/>
      <c r="AM3" s="27">
        <f t="array" aca="1" ref="AM3:AM503" ca="1">INDIRECT("MarketPrices[Series "&amp;AO1&amp;"]")</f>
        <v/>
      </c>
      <c r="AN3" s="52" t="n"/>
      <c r="AO3" s="29" t="n">
        <v>0</v>
      </c>
      <c r="AR3" s="31" t="n"/>
      <c r="AT3" s="27">
        <f t="array" aca="1" ref="AT3:AT503" ca="1">INDIRECT("MarketPrices[Series "&amp;AV1&amp;"]")</f>
        <v/>
      </c>
      <c r="AU3" s="52" t="n"/>
      <c r="AV3" s="29" t="n">
        <v>0</v>
      </c>
      <c r="AY3" s="31" t="n"/>
      <c r="BA3" s="41" t="n"/>
      <c r="BE3" s="31" t="n"/>
    </row>
    <row r="4">
      <c r="A4" s="17" t="n">
        <v>1</v>
      </c>
      <c r="B4" s="51" t="n">
        <v>99.96757502116725</v>
      </c>
      <c r="C4" s="51" t="n">
        <v>100.2401187755118</v>
      </c>
      <c r="D4" s="51" t="n">
        <v>99.97544746198072</v>
      </c>
      <c r="E4" s="51" t="n">
        <v>100.1777735213144</v>
      </c>
      <c r="F4" s="51" t="n">
        <v>99.79821742723445</v>
      </c>
      <c r="G4" s="51" t="n">
        <v>100.1755432226817</v>
      </c>
      <c r="H4" s="51" t="n">
        <v>99.90683698328463</v>
      </c>
      <c r="I4" s="51" t="n">
        <v>100.0381443912633</v>
      </c>
      <c r="J4" s="51" t="n">
        <v>100.092974135293</v>
      </c>
      <c r="K4" s="51" t="n">
        <v>100.049051960139</v>
      </c>
      <c r="L4" s="51" t="n">
        <v>99.72868312079949</v>
      </c>
      <c r="M4" s="51" t="n">
        <v>99.97063679021669</v>
      </c>
      <c r="N4" s="51" t="n">
        <v>99.88098008978274</v>
      </c>
      <c r="O4" s="51" t="n">
        <v>99.88968975270055</v>
      </c>
      <c r="P4" s="51" t="n">
        <v>99.98114081790891</v>
      </c>
      <c r="Q4" s="51" t="n">
        <v>99.76628329056358</v>
      </c>
      <c r="R4" s="51" t="n">
        <v>100.1008602775456</v>
      </c>
      <c r="S4" s="51" t="n">
        <v>99.97214975363431</v>
      </c>
      <c r="T4" s="51" t="n">
        <v>99.95897856760055</v>
      </c>
      <c r="U4" s="51" t="n">
        <v>100.0479795241813</v>
      </c>
      <c r="V4" s="51" t="n">
        <v>99.78911656417942</v>
      </c>
      <c r="W4" s="51" t="n">
        <v>100.0009107025869</v>
      </c>
      <c r="X4" s="51" t="n">
        <v>100.1964569520874</v>
      </c>
      <c r="Y4" s="51" t="n">
        <v>100.4652939263769</v>
      </c>
      <c r="Z4" s="51" t="n">
        <v>100.1337881043348</v>
      </c>
      <c r="AA4" s="51" t="n">
        <v>99.97979886715876</v>
      </c>
      <c r="AB4" s="51" t="n">
        <v>99.96175453891847</v>
      </c>
      <c r="AC4" s="51" t="n">
        <v>100.1226484903571</v>
      </c>
      <c r="AD4" s="51" t="n">
        <v>99.96933918851396</v>
      </c>
      <c r="AF4" s="27">
        <f/>
        <v/>
      </c>
      <c r="AG4" s="53">
        <f>IF(RAND()&lt;=TradeFreq,CHOOSE(RANDBETWEEN(1,5),0.5,1,1,2,4)*TradeSizeStandard*SIGN(RAND()-0.5),0)</f>
        <v/>
      </c>
      <c r="AH4" s="53" t="n">
        <v>2</v>
      </c>
      <c r="AI4" s="33">
        <f t="array" aca="1" ref="AI4" ca="1">CalculateAveragePrice(AH4,AH3,AG4,AF4,AI3)</f>
        <v/>
      </c>
      <c r="AJ4" s="54">
        <f t="array" aca="1" ref="AJ4" ca="1">CalculateMarkToMarketProfit(AH4,AF4,AI4)</f>
        <v/>
      </c>
      <c r="AK4" s="55">
        <f t="array" aca="1" ref="AK4" ca="1">CalculateTradingProfit(AH4,AH3,AG4,AF4,AI3,AK3)</f>
        <v/>
      </c>
      <c r="AL4" s="54" t="n"/>
      <c r="AM4" s="27">
        <f/>
        <v/>
      </c>
      <c r="AN4" s="53">
        <f>IF(RAND()&lt;=TradeFreq,CHOOSE(RANDBETWEEN(1,5),0.5,1,1,2,4)*TradeSizeStandard*SIGN(RAND()-0.5),0)</f>
        <v/>
      </c>
      <c r="AO4" s="53" t="n">
        <v>0</v>
      </c>
      <c r="AP4" s="33">
        <f t="array" aca="1" ref="AP4" ca="1">CalculateAveragePrice(AO4,AO3,AN4,AM4,AP3)</f>
        <v/>
      </c>
      <c r="AQ4" s="54">
        <f t="array" aca="1" ref="AQ4" ca="1">CalculateMarkToMarketProfit(AO4,AM4,AP4)</f>
        <v/>
      </c>
      <c r="AR4" s="55">
        <f t="array" aca="1" ref="AR4" ca="1">CalculateTradingProfit(AO4,AO3,AN4,AM4,AP3,AR3)</f>
        <v/>
      </c>
      <c r="AS4" s="54" t="n"/>
      <c r="AT4" s="27">
        <f/>
        <v/>
      </c>
      <c r="AU4" s="53">
        <f>IF(RAND()&lt;=TradeFreq,CHOOSE(RANDBETWEEN(1,5),0.5,1,1,2,4)*TradeSizeStandard*SIGN(RAND()-0.5),0)</f>
        <v/>
      </c>
      <c r="AV4" s="53" t="n">
        <v>0</v>
      </c>
      <c r="AW4" s="33">
        <f t="array" aca="1" ref="AW4" ca="1">CalculateAveragePrice(AV4,AV3,AU4,AT4,AW3)</f>
        <v/>
      </c>
      <c r="AX4" s="54">
        <f t="array" aca="1" ref="AX4" ca="1">CalculateMarkToMarketProfit(AV4,AT4,AW4)</f>
        <v/>
      </c>
      <c r="AY4" s="55">
        <f t="array" aca="1" ref="AY4" ca="1">CalculateTradingProfit(AV4,AV3,AU4,AT4,AW3,AY3)</f>
        <v/>
      </c>
      <c r="AZ4" s="54" t="n"/>
      <c r="BA4" s="41" t="inlineStr">
        <is>
          <t>Selected Series 1</t>
        </is>
      </c>
      <c r="BB4">
        <f>SelectedSeries1</f>
        <v/>
      </c>
      <c r="BC4" s="53">
        <f>AK503</f>
        <v/>
      </c>
      <c r="BD4" s="53">
        <f>AJ503</f>
        <v/>
      </c>
      <c r="BE4" s="56">
        <f>SUM(BC4:BD4)</f>
        <v/>
      </c>
    </row>
    <row r="5">
      <c r="A5" s="17" t="n">
        <v>2</v>
      </c>
      <c r="B5" s="51" t="n">
        <v>99.91793160333467</v>
      </c>
      <c r="C5" s="51" t="n">
        <v>100.2069717644801</v>
      </c>
      <c r="D5" s="51" t="n">
        <v>100.3537928968735</v>
      </c>
      <c r="E5" s="51" t="n">
        <v>100.141611976522</v>
      </c>
      <c r="F5" s="51" t="n">
        <v>99.98507706574279</v>
      </c>
      <c r="G5" s="51" t="n">
        <v>100.1640829275042</v>
      </c>
      <c r="H5" s="51" t="n">
        <v>99.85598660569501</v>
      </c>
      <c r="I5" s="51" t="n">
        <v>99.97026879572583</v>
      </c>
      <c r="J5" s="51" t="n">
        <v>99.97301663951404</v>
      </c>
      <c r="K5" s="51" t="n">
        <v>100.1880213542652</v>
      </c>
      <c r="L5" s="51" t="n">
        <v>99.983385130269</v>
      </c>
      <c r="M5" s="51" t="n">
        <v>100.1445957376661</v>
      </c>
      <c r="N5" s="51" t="n">
        <v>99.96836180953484</v>
      </c>
      <c r="O5" s="51" t="n">
        <v>99.97893916077444</v>
      </c>
      <c r="P5" s="51" t="n">
        <v>99.79155706066176</v>
      </c>
      <c r="Q5" s="51" t="n">
        <v>99.82470331855164</v>
      </c>
      <c r="R5" s="51" t="n">
        <v>100.2882104141974</v>
      </c>
      <c r="S5" s="51" t="n">
        <v>100.0690661715078</v>
      </c>
      <c r="T5" s="51" t="n">
        <v>99.86372151540324</v>
      </c>
      <c r="U5" s="51" t="n">
        <v>100.0448829032394</v>
      </c>
      <c r="V5" s="51" t="n">
        <v>100.091329410999</v>
      </c>
      <c r="W5" s="51" t="n">
        <v>99.82922066689093</v>
      </c>
      <c r="X5" s="51" t="n">
        <v>100.2709717112723</v>
      </c>
      <c r="Y5" s="51" t="n">
        <v>100.4860764056299</v>
      </c>
      <c r="Z5" s="51" t="n">
        <v>100.1883726707356</v>
      </c>
      <c r="AA5" s="51" t="n">
        <v>100.0849237659273</v>
      </c>
      <c r="AB5" s="51" t="n">
        <v>99.89994134113553</v>
      </c>
      <c r="AC5" s="51" t="n">
        <v>99.91454542698868</v>
      </c>
      <c r="AD5" s="51" t="n">
        <v>99.75496410509457</v>
      </c>
      <c r="AF5" s="27">
        <f/>
        <v/>
      </c>
      <c r="AG5" s="53">
        <f>IF(RAND()&lt;=TradeFreq,CHOOSE(RANDBETWEEN(1,5),0.5,1,1,2,4)*TradeSizeStandard*SIGN(RAND()-0.5),0)</f>
        <v/>
      </c>
      <c r="AH5" s="53" t="n">
        <v>3</v>
      </c>
      <c r="AI5" s="33">
        <f t="array" aca="1" ref="AI5" ca="1">CalculateAveragePrice(AH5,AH4,AG5,AF5,AI4)</f>
        <v/>
      </c>
      <c r="AJ5" s="54">
        <f t="array" aca="1" ref="AJ5" ca="1">CalculateMarkToMarketProfit(AH5,AF5,AI5)</f>
        <v/>
      </c>
      <c r="AK5" s="55">
        <f t="array" aca="1" ref="AK5" ca="1">CalculateTradingProfit(AH5,AH4,AG5,AF5,AI4,AK4)</f>
        <v/>
      </c>
      <c r="AL5" s="54" t="n"/>
      <c r="AM5" s="27">
        <f/>
        <v/>
      </c>
      <c r="AN5" s="53">
        <f>IF(RAND()&lt;=TradeFreq,CHOOSE(RANDBETWEEN(1,5),0.5,1,1,2,4)*TradeSizeStandard*SIGN(RAND()-0.5),0)</f>
        <v/>
      </c>
      <c r="AO5" s="53" t="n">
        <v>0</v>
      </c>
      <c r="AP5" s="33">
        <f t="array" aca="1" ref="AP5" ca="1">CalculateAveragePrice(AO5,AO4,AN5,AM5,AP4)</f>
        <v/>
      </c>
      <c r="AQ5" s="54">
        <f t="array" aca="1" ref="AQ5" ca="1">CalculateMarkToMarketProfit(AO5,AM5,AP5)</f>
        <v/>
      </c>
      <c r="AR5" s="55">
        <f t="array" aca="1" ref="AR5" ca="1">CalculateTradingProfit(AO5,AO4,AN5,AM5,AP4,AR4)</f>
        <v/>
      </c>
      <c r="AS5" s="54" t="n"/>
      <c r="AT5" s="27">
        <f/>
        <v/>
      </c>
      <c r="AU5" s="53">
        <f>IF(RAND()&lt;=TradeFreq,CHOOSE(RANDBETWEEN(1,5),0.5,1,1,2,4)*TradeSizeStandard*SIGN(RAND()-0.5),0)</f>
        <v/>
      </c>
      <c r="AV5" s="53" t="n">
        <v>0</v>
      </c>
      <c r="AW5" s="33">
        <f t="array" aca="1" ref="AW5" ca="1">CalculateAveragePrice(AV5,AV4,AU5,AT5,AW4)</f>
        <v/>
      </c>
      <c r="AX5" s="54">
        <f t="array" aca="1" ref="AX5" ca="1">CalculateMarkToMarketProfit(AV5,AT5,AW5)</f>
        <v/>
      </c>
      <c r="AY5" s="55">
        <f t="array" aca="1" ref="AY5" ca="1">CalculateTradingProfit(AV5,AV4,AU5,AT5,AW4,AY4)</f>
        <v/>
      </c>
      <c r="AZ5" s="54" t="n"/>
      <c r="BA5" s="41" t="inlineStr">
        <is>
          <t>Selected Series 2</t>
        </is>
      </c>
      <c r="BB5">
        <f>SelectedSeries2</f>
        <v/>
      </c>
      <c r="BC5" s="53">
        <f>AR503</f>
        <v/>
      </c>
      <c r="BD5" s="53">
        <f>AQ503</f>
        <v/>
      </c>
      <c r="BE5" s="56">
        <f>SUM(BC5:BD5)</f>
        <v/>
      </c>
    </row>
    <row r="6" ht="15.75" customHeight="1" s="30" thickBot="1">
      <c r="A6" s="17" t="n">
        <v>3</v>
      </c>
      <c r="B6" s="51" t="n">
        <v>99.88267190846194</v>
      </c>
      <c r="C6" s="51" t="n">
        <v>99.8769602187942</v>
      </c>
      <c r="D6" s="51" t="n">
        <v>100.3300944173658</v>
      </c>
      <c r="E6" s="51" t="n">
        <v>100.0761095244866</v>
      </c>
      <c r="F6" s="51" t="n">
        <v>99.9368605265733</v>
      </c>
      <c r="G6" s="51" t="n">
        <v>100.0879653196951</v>
      </c>
      <c r="H6" s="51" t="n">
        <v>99.88334741575082</v>
      </c>
      <c r="I6" s="51" t="n">
        <v>100.060131237135</v>
      </c>
      <c r="J6" s="51" t="n">
        <v>100.0433613510637</v>
      </c>
      <c r="K6" s="51" t="n">
        <v>100.2644960977867</v>
      </c>
      <c r="L6" s="51" t="n">
        <v>99.91413995106267</v>
      </c>
      <c r="M6" s="51" t="n">
        <v>100.0441708656938</v>
      </c>
      <c r="N6" s="51" t="n">
        <v>99.72696361726364</v>
      </c>
      <c r="O6" s="51" t="n">
        <v>100.0821850795216</v>
      </c>
      <c r="P6" s="51" t="n">
        <v>99.80049019583561</v>
      </c>
      <c r="Q6" s="51" t="n">
        <v>99.92193032319973</v>
      </c>
      <c r="R6" s="51" t="n">
        <v>100.2128517557632</v>
      </c>
      <c r="S6" s="51" t="n">
        <v>99.89262281467374</v>
      </c>
      <c r="T6" s="51" t="n">
        <v>100.1453874584957</v>
      </c>
      <c r="U6" s="51" t="n">
        <v>100.1008163265219</v>
      </c>
      <c r="V6" s="51" t="n">
        <v>100.0431347100526</v>
      </c>
      <c r="W6" s="51" t="n">
        <v>99.65982198867879</v>
      </c>
      <c r="X6" s="51" t="n">
        <v>100.3485764323959</v>
      </c>
      <c r="Y6" s="51" t="n">
        <v>100.4341472488311</v>
      </c>
      <c r="Z6" s="51" t="n">
        <v>100.1765913619127</v>
      </c>
      <c r="AA6" s="51" t="n">
        <v>99.95493322304365</v>
      </c>
      <c r="AB6" s="51" t="n">
        <v>99.82335553107484</v>
      </c>
      <c r="AC6" s="51" t="n">
        <v>99.74685136982764</v>
      </c>
      <c r="AD6" s="51" t="n">
        <v>99.85123102758438</v>
      </c>
      <c r="AF6" s="27">
        <f/>
        <v/>
      </c>
      <c r="AG6" s="53">
        <f>IF(RAND()&lt;=TradeFreq,CHOOSE(RANDBETWEEN(1,5),0.5,1,1,2,4)*TradeSizeStandard*SIGN(RAND()-0.5),0)</f>
        <v/>
      </c>
      <c r="AH6" s="53" t="n">
        <v>4</v>
      </c>
      <c r="AI6" s="33">
        <f t="array" aca="1" ref="AI6" ca="1">CalculateAveragePrice(AH6,AH5,AG6,AF6,AI5)</f>
        <v/>
      </c>
      <c r="AJ6" s="54">
        <f t="array" aca="1" ref="AJ6" ca="1">CalculateMarkToMarketProfit(AH6,AF6,AI6)</f>
        <v/>
      </c>
      <c r="AK6" s="55">
        <f t="array" aca="1" ref="AK6" ca="1">CalculateTradingProfit(AH6,AH5,AG6,AF6,AI5,AK5)</f>
        <v/>
      </c>
      <c r="AL6" s="54" t="n"/>
      <c r="AM6" s="27">
        <f/>
        <v/>
      </c>
      <c r="AN6" s="53">
        <f>IF(RAND()&lt;=TradeFreq,CHOOSE(RANDBETWEEN(1,5),0.5,1,1,2,4)*TradeSizeStandard*SIGN(RAND()-0.5),0)</f>
        <v/>
      </c>
      <c r="AO6" s="53" t="n">
        <v>0</v>
      </c>
      <c r="AP6" s="33">
        <f t="array" aca="1" ref="AP6" ca="1">CalculateAveragePrice(AO6,AO5,AN6,AM6,AP5)</f>
        <v/>
      </c>
      <c r="AQ6" s="54">
        <f t="array" aca="1" ref="AQ6" ca="1">CalculateMarkToMarketProfit(AO6,AM6,AP6)</f>
        <v/>
      </c>
      <c r="AR6" s="55">
        <f t="array" aca="1" ref="AR6" ca="1">CalculateTradingProfit(AO6,AO5,AN6,AM6,AP5,AR5)</f>
        <v/>
      </c>
      <c r="AS6" s="54" t="n"/>
      <c r="AT6" s="27">
        <f/>
        <v/>
      </c>
      <c r="AU6" s="53">
        <f>IF(RAND()&lt;=TradeFreq,CHOOSE(RANDBETWEEN(1,5),0.5,1,1,2,4)*TradeSizeStandard*SIGN(RAND()-0.5),0)</f>
        <v/>
      </c>
      <c r="AV6" s="53" t="n">
        <v>0</v>
      </c>
      <c r="AW6" s="33">
        <f t="array" aca="1" ref="AW6" ca="1">CalculateAveragePrice(AV6,AV5,AU6,AT6,AW5)</f>
        <v/>
      </c>
      <c r="AX6" s="54">
        <f t="array" aca="1" ref="AX6" ca="1">CalculateMarkToMarketProfit(AV6,AT6,AW6)</f>
        <v/>
      </c>
      <c r="AY6" s="55">
        <f t="array" aca="1" ref="AY6" ca="1">CalculateTradingProfit(AV6,AV5,AU6,AT6,AW5,AY5)</f>
        <v/>
      </c>
      <c r="AZ6" s="54" t="n"/>
      <c r="BA6" s="42" t="inlineStr">
        <is>
          <t>Selected Series 3</t>
        </is>
      </c>
      <c r="BB6" s="47">
        <f>SelectedSeries3</f>
        <v/>
      </c>
      <c r="BC6" s="57">
        <f>AY503</f>
        <v/>
      </c>
      <c r="BD6" s="57">
        <f>AX503</f>
        <v/>
      </c>
      <c r="BE6" s="58">
        <f>SUM(BC6:BD6)</f>
        <v/>
      </c>
    </row>
    <row r="7">
      <c r="A7" s="17" t="n">
        <v>4</v>
      </c>
      <c r="B7" s="51" t="n">
        <v>99.86828275708525</v>
      </c>
      <c r="C7" s="51" t="n">
        <v>99.98796538069668</v>
      </c>
      <c r="D7" s="51" t="n">
        <v>100.4679170818895</v>
      </c>
      <c r="E7" s="51" t="n">
        <v>100.0878384198431</v>
      </c>
      <c r="F7" s="51" t="n">
        <v>99.84051964765388</v>
      </c>
      <c r="G7" s="51" t="n">
        <v>99.99152972094639</v>
      </c>
      <c r="H7" s="51" t="n">
        <v>99.78097176315407</v>
      </c>
      <c r="I7" s="51" t="n">
        <v>100.2379993548185</v>
      </c>
      <c r="J7" s="51" t="n">
        <v>99.80634014928053</v>
      </c>
      <c r="K7" s="51" t="n">
        <v>100.1837951633507</v>
      </c>
      <c r="L7" s="51" t="n">
        <v>99.94218860695433</v>
      </c>
      <c r="M7" s="51" t="n">
        <v>99.96841477681853</v>
      </c>
      <c r="N7" s="51" t="n">
        <v>99.82327403945119</v>
      </c>
      <c r="O7" s="51" t="n">
        <v>100.1575687846495</v>
      </c>
      <c r="P7" s="51" t="n">
        <v>99.77585101067042</v>
      </c>
      <c r="Q7" s="51" t="n">
        <v>99.95163760077409</v>
      </c>
      <c r="R7" s="51" t="n">
        <v>100.4457118593128</v>
      </c>
      <c r="S7" s="51" t="n">
        <v>99.8136924055848</v>
      </c>
      <c r="T7" s="51" t="n">
        <v>100.0228874025396</v>
      </c>
      <c r="U7" s="51" t="n">
        <v>100.2029655979446</v>
      </c>
      <c r="V7" s="51" t="n">
        <v>100.0287503707573</v>
      </c>
      <c r="W7" s="51" t="n">
        <v>99.60720190623118</v>
      </c>
      <c r="X7" s="51" t="n">
        <v>100.2849708237542</v>
      </c>
      <c r="Y7" s="51" t="n">
        <v>100.587701489883</v>
      </c>
      <c r="Z7" s="51" t="n">
        <v>100.1967228531102</v>
      </c>
      <c r="AA7" s="51" t="n">
        <v>99.96400135692049</v>
      </c>
      <c r="AB7" s="51" t="n">
        <v>99.7025097561679</v>
      </c>
      <c r="AC7" s="51" t="n">
        <v>99.72250406001038</v>
      </c>
      <c r="AD7" s="51" t="n">
        <v>99.90775050047033</v>
      </c>
      <c r="AF7" s="27">
        <f/>
        <v/>
      </c>
      <c r="AG7" s="53">
        <f>IF(RAND()&lt;=TradeFreq,CHOOSE(RANDBETWEEN(1,5),0.5,1,1,2,4)*TradeSizeStandard*SIGN(RAND()-0.5),0)</f>
        <v/>
      </c>
      <c r="AH7" s="53" t="n">
        <v>5</v>
      </c>
      <c r="AI7" s="33">
        <f t="array" aca="1" ref="AI7" ca="1">CalculateAveragePrice(AH7,AH6,AG7,AF7,AI6)</f>
        <v/>
      </c>
      <c r="AJ7" s="54">
        <f t="array" aca="1" ref="AJ7" ca="1">CalculateMarkToMarketProfit(AH7,AF7,AI7)</f>
        <v/>
      </c>
      <c r="AK7" s="55">
        <f t="array" aca="1" ref="AK7" ca="1">CalculateTradingProfit(AH7,AH6,AG7,AF7,AI6,AK6)</f>
        <v/>
      </c>
      <c r="AL7" s="54" t="n"/>
      <c r="AM7" s="27">
        <f/>
        <v/>
      </c>
      <c r="AN7" s="53">
        <f>IF(RAND()&lt;=TradeFreq,CHOOSE(RANDBETWEEN(1,5),0.5,1,1,2,4)*TradeSizeStandard*SIGN(RAND()-0.5),0)</f>
        <v/>
      </c>
      <c r="AO7" s="53" t="n">
        <v>0</v>
      </c>
      <c r="AP7" s="33">
        <f t="array" aca="1" ref="AP7" ca="1">CalculateAveragePrice(AO7,AO6,AN7,AM7,AP6)</f>
        <v/>
      </c>
      <c r="AQ7" s="54">
        <f t="array" aca="1" ref="AQ7" ca="1">CalculateMarkToMarketProfit(AO7,AM7,AP7)</f>
        <v/>
      </c>
      <c r="AR7" s="55">
        <f t="array" aca="1" ref="AR7" ca="1">CalculateTradingProfit(AO7,AO6,AN7,AM7,AP6,AR6)</f>
        <v/>
      </c>
      <c r="AS7" s="54" t="n"/>
      <c r="AT7" s="27">
        <f/>
        <v/>
      </c>
      <c r="AU7" s="53">
        <f>IF(RAND()&lt;=TradeFreq,CHOOSE(RANDBETWEEN(1,5),0.5,1,1,2,4)*TradeSizeStandard*SIGN(RAND()-0.5),0)</f>
        <v/>
      </c>
      <c r="AV7" s="53" t="n">
        <v>0</v>
      </c>
      <c r="AW7" s="33">
        <f t="array" aca="1" ref="AW7" ca="1">CalculateAveragePrice(AV7,AV6,AU7,AT7,AW6)</f>
        <v/>
      </c>
      <c r="AX7" s="54">
        <f t="array" aca="1" ref="AX7" ca="1">CalculateMarkToMarketProfit(AV7,AT7,AW7)</f>
        <v/>
      </c>
      <c r="AY7" s="55">
        <f t="array" aca="1" ref="AY7" ca="1">CalculateTradingProfit(AV7,AV6,AU7,AT7,AW6,AY6)</f>
        <v/>
      </c>
      <c r="AZ7" s="54" t="n"/>
    </row>
    <row r="8">
      <c r="A8" s="17" t="n">
        <v>5</v>
      </c>
      <c r="B8" s="51" t="n">
        <v>99.94220415410457</v>
      </c>
      <c r="C8" s="51" t="n">
        <v>100.1242813440596</v>
      </c>
      <c r="D8" s="51" t="n">
        <v>100.3443458358402</v>
      </c>
      <c r="E8" s="51" t="n">
        <v>99.96160256016159</v>
      </c>
      <c r="F8" s="51" t="n">
        <v>99.56770518652176</v>
      </c>
      <c r="G8" s="51" t="n">
        <v>100.1807110342154</v>
      </c>
      <c r="H8" s="51" t="n">
        <v>99.70544491599989</v>
      </c>
      <c r="I8" s="51" t="n">
        <v>100.4484987990949</v>
      </c>
      <c r="J8" s="51" t="n">
        <v>99.84386769157371</v>
      </c>
      <c r="K8" s="51" t="n">
        <v>100.2176494302107</v>
      </c>
      <c r="L8" s="51" t="n">
        <v>99.87537288695168</v>
      </c>
      <c r="M8" s="51" t="n">
        <v>99.94067084597654</v>
      </c>
      <c r="N8" s="51" t="n">
        <v>99.78732719334035</v>
      </c>
      <c r="O8" s="51" t="n">
        <v>100.2743969953097</v>
      </c>
      <c r="P8" s="51" t="n">
        <v>99.7861478976576</v>
      </c>
      <c r="Q8" s="51" t="n">
        <v>100.1607060205172</v>
      </c>
      <c r="R8" s="51" t="n">
        <v>100.2729066487608</v>
      </c>
      <c r="S8" s="51" t="n">
        <v>99.83719567541706</v>
      </c>
      <c r="T8" s="51" t="n">
        <v>100.1704424891952</v>
      </c>
      <c r="U8" s="51" t="n">
        <v>100.2840690569397</v>
      </c>
      <c r="V8" s="51" t="n">
        <v>100.1905437287437</v>
      </c>
      <c r="W8" s="51" t="n">
        <v>99.78275298877988</v>
      </c>
      <c r="X8" s="51" t="n">
        <v>100.4002432496496</v>
      </c>
      <c r="Y8" s="51" t="n">
        <v>100.5818227427553</v>
      </c>
      <c r="Z8" s="51" t="n">
        <v>100.3027372079672</v>
      </c>
      <c r="AA8" s="51" t="n">
        <v>100.0572100765331</v>
      </c>
      <c r="AB8" s="51" t="n">
        <v>99.71606796473598</v>
      </c>
      <c r="AC8" s="51" t="n">
        <v>99.89583690504078</v>
      </c>
      <c r="AD8" s="51" t="n">
        <v>99.8730769495055</v>
      </c>
      <c r="AF8" s="27">
        <f/>
        <v/>
      </c>
      <c r="AG8" s="53">
        <f>IF(RAND()&lt;=TradeFreq,CHOOSE(RANDBETWEEN(1,5),0.5,1,1,2,4)*TradeSizeStandard*SIGN(RAND()-0.5),0)</f>
        <v/>
      </c>
      <c r="AH8" s="53" t="n">
        <v>6</v>
      </c>
      <c r="AI8" s="33">
        <f t="array" aca="1" ref="AI8" ca="1">CalculateAveragePrice(AH8,AH7,AG8,AF8,AI7)</f>
        <v/>
      </c>
      <c r="AJ8" s="54">
        <f t="array" aca="1" ref="AJ8" ca="1">CalculateMarkToMarketProfit(AH8,AF8,AI8)</f>
        <v/>
      </c>
      <c r="AK8" s="55">
        <f t="array" aca="1" ref="AK8" ca="1">CalculateTradingProfit(AH8,AH7,AG8,AF8,AI7,AK7)</f>
        <v/>
      </c>
      <c r="AL8" s="54" t="n"/>
      <c r="AM8" s="27">
        <f/>
        <v/>
      </c>
      <c r="AN8" s="53">
        <f>IF(RAND()&lt;=TradeFreq,CHOOSE(RANDBETWEEN(1,5),0.5,1,1,2,4)*TradeSizeStandard*SIGN(RAND()-0.5),0)</f>
        <v/>
      </c>
      <c r="AO8" s="53" t="n">
        <v>0</v>
      </c>
      <c r="AP8" s="33">
        <f t="array" aca="1" ref="AP8" ca="1">CalculateAveragePrice(AO8,AO7,AN8,AM8,AP7)</f>
        <v/>
      </c>
      <c r="AQ8" s="54">
        <f t="array" aca="1" ref="AQ8" ca="1">CalculateMarkToMarketProfit(AO8,AM8,AP8)</f>
        <v/>
      </c>
      <c r="AR8" s="55">
        <f t="array" aca="1" ref="AR8" ca="1">CalculateTradingProfit(AO8,AO7,AN8,AM8,AP7,AR7)</f>
        <v/>
      </c>
      <c r="AS8" s="54" t="n"/>
      <c r="AT8" s="27">
        <f/>
        <v/>
      </c>
      <c r="AU8" s="53">
        <f>IF(RAND()&lt;=TradeFreq,CHOOSE(RANDBETWEEN(1,5),0.5,1,1,2,4)*TradeSizeStandard*SIGN(RAND()-0.5),0)</f>
        <v/>
      </c>
      <c r="AV8" s="53" t="n">
        <v>0</v>
      </c>
      <c r="AW8" s="33">
        <f t="array" aca="1" ref="AW8" ca="1">CalculateAveragePrice(AV8,AV7,AU8,AT8,AW7)</f>
        <v/>
      </c>
      <c r="AX8" s="54">
        <f t="array" aca="1" ref="AX8" ca="1">CalculateMarkToMarketProfit(AV8,AT8,AW8)</f>
        <v/>
      </c>
      <c r="AY8" s="55">
        <f t="array" aca="1" ref="AY8" ca="1">CalculateTradingProfit(AV8,AV7,AU8,AT8,AW7,AY7)</f>
        <v/>
      </c>
      <c r="AZ8" s="54" t="n"/>
      <c r="BD8" s="59" t="n"/>
    </row>
    <row r="9">
      <c r="A9" s="17" t="n">
        <v>6</v>
      </c>
      <c r="B9" s="51" t="n">
        <v>100.0921053595048</v>
      </c>
      <c r="C9" s="51" t="n">
        <v>100.2414348239994</v>
      </c>
      <c r="D9" s="51" t="n">
        <v>100.4402839853163</v>
      </c>
      <c r="E9" s="51" t="n">
        <v>99.9577779000188</v>
      </c>
      <c r="F9" s="51" t="n">
        <v>99.64018823325996</v>
      </c>
      <c r="G9" s="51" t="n">
        <v>100.0416863458154</v>
      </c>
      <c r="H9" s="51" t="n">
        <v>99.46101057566476</v>
      </c>
      <c r="I9" s="51" t="n">
        <v>100.6254668775515</v>
      </c>
      <c r="J9" s="51" t="n">
        <v>99.85845039403551</v>
      </c>
      <c r="K9" s="51" t="n">
        <v>100.3014844976037</v>
      </c>
      <c r="L9" s="51" t="n">
        <v>99.66261081516426</v>
      </c>
      <c r="M9" s="51" t="n">
        <v>99.93250751522075</v>
      </c>
      <c r="N9" s="51" t="n">
        <v>99.85288736572699</v>
      </c>
      <c r="O9" s="51" t="n">
        <v>100.2397795220461</v>
      </c>
      <c r="P9" s="51" t="n">
        <v>99.77489522819691</v>
      </c>
      <c r="Q9" s="51" t="n">
        <v>100.2237276102007</v>
      </c>
      <c r="R9" s="51" t="n">
        <v>100.2720362260486</v>
      </c>
      <c r="S9" s="51" t="n">
        <v>99.84553350306928</v>
      </c>
      <c r="T9" s="51" t="n">
        <v>100.1595710758713</v>
      </c>
      <c r="U9" s="51" t="n">
        <v>100.3173536792115</v>
      </c>
      <c r="V9" s="51" t="n">
        <v>100.1955231168872</v>
      </c>
      <c r="W9" s="51" t="n">
        <v>99.63218041947812</v>
      </c>
      <c r="X9" s="51" t="n">
        <v>100.4326331922405</v>
      </c>
      <c r="Y9" s="51" t="n">
        <v>100.5151385993494</v>
      </c>
      <c r="Z9" s="51" t="n">
        <v>100.3827793216283</v>
      </c>
      <c r="AA9" s="51" t="n">
        <v>100.1461411826894</v>
      </c>
      <c r="AB9" s="51" t="n">
        <v>99.67865422158373</v>
      </c>
      <c r="AC9" s="51" t="n">
        <v>100.0394735009188</v>
      </c>
      <c r="AD9" s="51" t="n">
        <v>99.92778286148987</v>
      </c>
      <c r="AF9" s="27">
        <f/>
        <v/>
      </c>
      <c r="AG9" s="53">
        <f>IF(RAND()&lt;=TradeFreq,CHOOSE(RANDBETWEEN(1,5),0.5,1,1,2,4)*TradeSizeStandard*SIGN(RAND()-0.5),0)</f>
        <v/>
      </c>
      <c r="AH9" s="53" t="n">
        <v>7</v>
      </c>
      <c r="AI9" s="33">
        <f t="array" aca="1" ref="AI9" ca="1">CalculateAveragePrice(AH9,AH8,AG9,AF9,AI8)</f>
        <v/>
      </c>
      <c r="AJ9" s="54">
        <f t="array" aca="1" ref="AJ9" ca="1">CalculateMarkToMarketProfit(AH9,AF9,AI9)</f>
        <v/>
      </c>
      <c r="AK9" s="55">
        <f t="array" aca="1" ref="AK9" ca="1">CalculateTradingProfit(AH9,AH8,AG9,AF9,AI8,AK8)</f>
        <v/>
      </c>
      <c r="AL9" s="54" t="n"/>
      <c r="AM9" s="27">
        <f/>
        <v/>
      </c>
      <c r="AN9" s="53">
        <f>IF(RAND()&lt;=TradeFreq,CHOOSE(RANDBETWEEN(1,5),0.5,1,1,2,4)*TradeSizeStandard*SIGN(RAND()-0.5),0)</f>
        <v/>
      </c>
      <c r="AO9" s="53" t="n">
        <v>0</v>
      </c>
      <c r="AP9" s="33">
        <f t="array" aca="1" ref="AP9" ca="1">CalculateAveragePrice(AO9,AO8,AN9,AM9,AP8)</f>
        <v/>
      </c>
      <c r="AQ9" s="54">
        <f t="array" aca="1" ref="AQ9" ca="1">CalculateMarkToMarketProfit(AO9,AM9,AP9)</f>
        <v/>
      </c>
      <c r="AR9" s="55">
        <f t="array" aca="1" ref="AR9" ca="1">CalculateTradingProfit(AO9,AO8,AN9,AM9,AP8,AR8)</f>
        <v/>
      </c>
      <c r="AS9" s="54" t="n"/>
      <c r="AT9" s="27">
        <f/>
        <v/>
      </c>
      <c r="AU9" s="53">
        <f>IF(RAND()&lt;=TradeFreq,CHOOSE(RANDBETWEEN(1,5),0.5,1,1,2,4)*TradeSizeStandard*SIGN(RAND()-0.5),0)</f>
        <v/>
      </c>
      <c r="AV9" s="53" t="n">
        <v>0</v>
      </c>
      <c r="AW9" s="33">
        <f t="array" aca="1" ref="AW9" ca="1">CalculateAveragePrice(AV9,AV8,AU9,AT9,AW8)</f>
        <v/>
      </c>
      <c r="AX9" s="54">
        <f t="array" aca="1" ref="AX9" ca="1">CalculateMarkToMarketProfit(AV9,AT9,AW9)</f>
        <v/>
      </c>
      <c r="AY9" s="55">
        <f t="array" aca="1" ref="AY9" ca="1">CalculateTradingProfit(AV9,AV8,AU9,AT9,AW8,AY8)</f>
        <v/>
      </c>
      <c r="AZ9" s="54" t="n"/>
    </row>
    <row r="10">
      <c r="A10" s="17" t="n">
        <v>7</v>
      </c>
      <c r="B10" s="51" t="n">
        <v>100.108118453468</v>
      </c>
      <c r="C10" s="51" t="n">
        <v>100.1534381184865</v>
      </c>
      <c r="D10" s="51" t="n">
        <v>100.7038797934936</v>
      </c>
      <c r="E10" s="51" t="n">
        <v>100.0623753539608</v>
      </c>
      <c r="F10" s="51" t="n">
        <v>99.65633550461814</v>
      </c>
      <c r="G10" s="51" t="n">
        <v>100.2768945109023</v>
      </c>
      <c r="H10" s="51" t="n">
        <v>99.41236920519798</v>
      </c>
      <c r="I10" s="51" t="n">
        <v>100.9289349002828</v>
      </c>
      <c r="J10" s="51" t="n">
        <v>99.89651357125359</v>
      </c>
      <c r="K10" s="51" t="n">
        <v>100.2606073108678</v>
      </c>
      <c r="L10" s="51" t="n">
        <v>99.66075220906505</v>
      </c>
      <c r="M10" s="51" t="n">
        <v>99.9585620260673</v>
      </c>
      <c r="N10" s="51" t="n">
        <v>99.80880144279273</v>
      </c>
      <c r="O10" s="51" t="n">
        <v>100.3714753439326</v>
      </c>
      <c r="P10" s="51" t="n">
        <v>99.71843621360514</v>
      </c>
      <c r="Q10" s="51" t="n">
        <v>100.1454786472221</v>
      </c>
      <c r="R10" s="51" t="n">
        <v>100.3835695776187</v>
      </c>
      <c r="S10" s="51" t="n">
        <v>99.87461548869472</v>
      </c>
      <c r="T10" s="51" t="n">
        <v>100.0865090155798</v>
      </c>
      <c r="U10" s="51" t="n">
        <v>100.3833692747338</v>
      </c>
      <c r="V10" s="51" t="n">
        <v>100.3395030947829</v>
      </c>
      <c r="W10" s="51" t="n">
        <v>99.66810087775212</v>
      </c>
      <c r="X10" s="51" t="n">
        <v>100.2836172588754</v>
      </c>
      <c r="Y10" s="51" t="n">
        <v>100.4441514687971</v>
      </c>
      <c r="Z10" s="51" t="n">
        <v>100.4345116603159</v>
      </c>
      <c r="AA10" s="51" t="n">
        <v>100.2440199759204</v>
      </c>
      <c r="AB10" s="51" t="n">
        <v>99.66576178811339</v>
      </c>
      <c r="AC10" s="51" t="n">
        <v>100.0828168104716</v>
      </c>
      <c r="AD10" s="51" t="n">
        <v>99.9320816532242</v>
      </c>
      <c r="AF10" s="27">
        <f/>
        <v/>
      </c>
      <c r="AG10" s="53">
        <f>IF(RAND()&lt;=TradeFreq,CHOOSE(RANDBETWEEN(1,5),0.5,1,1,2,4)*TradeSizeStandard*SIGN(RAND()-0.5),0)</f>
        <v/>
      </c>
      <c r="AH10" s="53" t="n">
        <v>8</v>
      </c>
      <c r="AI10" s="33">
        <f t="array" aca="1" ref="AI10" ca="1">CalculateAveragePrice(AH10,AH9,AG10,AF10,AI9)</f>
        <v/>
      </c>
      <c r="AJ10" s="54">
        <f t="array" aca="1" ref="AJ10" ca="1">CalculateMarkToMarketProfit(AH10,AF10,AI10)</f>
        <v/>
      </c>
      <c r="AK10" s="55">
        <f t="array" aca="1" ref="AK10" ca="1">CalculateTradingProfit(AH10,AH9,AG10,AF10,AI9,AK9)</f>
        <v/>
      </c>
      <c r="AL10" s="54" t="n"/>
      <c r="AM10" s="27">
        <f/>
        <v/>
      </c>
      <c r="AN10" s="53">
        <f>IF(RAND()&lt;=TradeFreq,CHOOSE(RANDBETWEEN(1,5),0.5,1,1,2,4)*TradeSizeStandard*SIGN(RAND()-0.5),0)</f>
        <v/>
      </c>
      <c r="AO10" s="53" t="n">
        <v>0</v>
      </c>
      <c r="AP10" s="33">
        <f t="array" aca="1" ref="AP10" ca="1">CalculateAveragePrice(AO10,AO9,AN10,AM10,AP9)</f>
        <v/>
      </c>
      <c r="AQ10" s="54">
        <f t="array" aca="1" ref="AQ10" ca="1">CalculateMarkToMarketProfit(AO10,AM10,AP10)</f>
        <v/>
      </c>
      <c r="AR10" s="55">
        <f t="array" aca="1" ref="AR10" ca="1">CalculateTradingProfit(AO10,AO9,AN10,AM10,AP9,AR9)</f>
        <v/>
      </c>
      <c r="AS10" s="54" t="n"/>
      <c r="AT10" s="27">
        <f/>
        <v/>
      </c>
      <c r="AU10" s="53">
        <f>IF(RAND()&lt;=TradeFreq,CHOOSE(RANDBETWEEN(1,5),0.5,1,1,2,4)*TradeSizeStandard*SIGN(RAND()-0.5),0)</f>
        <v/>
      </c>
      <c r="AV10" s="53" t="n">
        <v>0</v>
      </c>
      <c r="AW10" s="33">
        <f t="array" aca="1" ref="AW10" ca="1">CalculateAveragePrice(AV10,AV9,AU10,AT10,AW9)</f>
        <v/>
      </c>
      <c r="AX10" s="54">
        <f t="array" aca="1" ref="AX10" ca="1">CalculateMarkToMarketProfit(AV10,AT10,AW10)</f>
        <v/>
      </c>
      <c r="AY10" s="55">
        <f t="array" aca="1" ref="AY10" ca="1">CalculateTradingProfit(AV10,AV9,AU10,AT10,AW9,AY9)</f>
        <v/>
      </c>
      <c r="AZ10" s="54" t="n"/>
    </row>
    <row r="11">
      <c r="A11" s="17" t="n">
        <v>8</v>
      </c>
      <c r="B11" s="51" t="n">
        <v>100.184923526966</v>
      </c>
      <c r="C11" s="51" t="n">
        <v>100.2647050556479</v>
      </c>
      <c r="D11" s="51" t="n">
        <v>100.7414673325256</v>
      </c>
      <c r="E11" s="51" t="n">
        <v>100.1318915025213</v>
      </c>
      <c r="F11" s="51" t="n">
        <v>99.70096406481652</v>
      </c>
      <c r="G11" s="51" t="n">
        <v>100.5292277615515</v>
      </c>
      <c r="H11" s="51" t="n">
        <v>99.51604556312097</v>
      </c>
      <c r="I11" s="51" t="n">
        <v>100.8324672260807</v>
      </c>
      <c r="J11" s="51" t="n">
        <v>99.94738183903591</v>
      </c>
      <c r="K11" s="51" t="n">
        <v>100.2756366607345</v>
      </c>
      <c r="L11" s="51" t="n">
        <v>99.74436802660928</v>
      </c>
      <c r="M11" s="51" t="n">
        <v>99.80547535586952</v>
      </c>
      <c r="N11" s="51" t="n">
        <v>99.93421214827238</v>
      </c>
      <c r="O11" s="51" t="n">
        <v>100.4038791821987</v>
      </c>
      <c r="P11" s="51" t="n">
        <v>99.71822361419885</v>
      </c>
      <c r="Q11" s="51" t="n">
        <v>100.1453236432487</v>
      </c>
      <c r="R11" s="51" t="n">
        <v>100.1513552963134</v>
      </c>
      <c r="S11" s="51" t="n">
        <v>99.96426998760201</v>
      </c>
      <c r="T11" s="51" t="n">
        <v>100.0780627404445</v>
      </c>
      <c r="U11" s="51" t="n">
        <v>100.3891786187664</v>
      </c>
      <c r="V11" s="51" t="n">
        <v>100.3865717318564</v>
      </c>
      <c r="W11" s="51" t="n">
        <v>99.74272426069166</v>
      </c>
      <c r="X11" s="51" t="n">
        <v>100.2802598786606</v>
      </c>
      <c r="Y11" s="51" t="n">
        <v>100.5915100816254</v>
      </c>
      <c r="Z11" s="51" t="n">
        <v>100.6450320166493</v>
      </c>
      <c r="AA11" s="51" t="n">
        <v>100.1863417079681</v>
      </c>
      <c r="AB11" s="51" t="n">
        <v>99.73403257356975</v>
      </c>
      <c r="AC11" s="51" t="n">
        <v>100.1235889796054</v>
      </c>
      <c r="AD11" s="51" t="n">
        <v>99.90837787479201</v>
      </c>
      <c r="AF11" s="27">
        <f/>
        <v/>
      </c>
      <c r="AG11" s="53">
        <f>IF(RAND()&lt;=TradeFreq,CHOOSE(RANDBETWEEN(1,5),0.5,1,1,2,4)*TradeSizeStandard*SIGN(RAND()-0.5),0)</f>
        <v/>
      </c>
      <c r="AH11" s="53" t="n">
        <v>9</v>
      </c>
      <c r="AI11" s="33">
        <f t="array" aca="1" ref="AI11" ca="1">CalculateAveragePrice(AH11,AH10,AG11,AF11,AI10)</f>
        <v/>
      </c>
      <c r="AJ11" s="54">
        <f t="array" aca="1" ref="AJ11" ca="1">CalculateMarkToMarketProfit(AH11,AF11,AI11)</f>
        <v/>
      </c>
      <c r="AK11" s="55">
        <f t="array" aca="1" ref="AK11" ca="1">CalculateTradingProfit(AH11,AH10,AG11,AF11,AI10,AK10)</f>
        <v/>
      </c>
      <c r="AL11" s="54" t="n"/>
      <c r="AM11" s="27">
        <f/>
        <v/>
      </c>
      <c r="AN11" s="53">
        <f>IF(RAND()&lt;=TradeFreq,CHOOSE(RANDBETWEEN(1,5),0.5,1,1,2,4)*TradeSizeStandard*SIGN(RAND()-0.5),0)</f>
        <v/>
      </c>
      <c r="AO11" s="53" t="n">
        <v>0</v>
      </c>
      <c r="AP11" s="33">
        <f t="array" aca="1" ref="AP11" ca="1">CalculateAveragePrice(AO11,AO10,AN11,AM11,AP10)</f>
        <v/>
      </c>
      <c r="AQ11" s="54">
        <f t="array" aca="1" ref="AQ11" ca="1">CalculateMarkToMarketProfit(AO11,AM11,AP11)</f>
        <v/>
      </c>
      <c r="AR11" s="55">
        <f t="array" aca="1" ref="AR11" ca="1">CalculateTradingProfit(AO11,AO10,AN11,AM11,AP10,AR10)</f>
        <v/>
      </c>
      <c r="AS11" s="54" t="n"/>
      <c r="AT11" s="27">
        <f/>
        <v/>
      </c>
      <c r="AU11" s="53">
        <f>IF(RAND()&lt;=TradeFreq,CHOOSE(RANDBETWEEN(1,5),0.5,1,1,2,4)*TradeSizeStandard*SIGN(RAND()-0.5),0)</f>
        <v/>
      </c>
      <c r="AV11" s="53" t="n">
        <v>0</v>
      </c>
      <c r="AW11" s="33">
        <f t="array" aca="1" ref="AW11" ca="1">CalculateAveragePrice(AV11,AV10,AU11,AT11,AW10)</f>
        <v/>
      </c>
      <c r="AX11" s="54">
        <f t="array" aca="1" ref="AX11" ca="1">CalculateMarkToMarketProfit(AV11,AT11,AW11)</f>
        <v/>
      </c>
      <c r="AY11" s="55">
        <f t="array" aca="1" ref="AY11" ca="1">CalculateTradingProfit(AV11,AV10,AU11,AT11,AW10,AY10)</f>
        <v/>
      </c>
      <c r="AZ11" s="54" t="n"/>
    </row>
    <row r="12">
      <c r="A12" s="17" t="n">
        <v>9</v>
      </c>
      <c r="B12" s="51" t="n">
        <v>100.3655582881159</v>
      </c>
      <c r="C12" s="51" t="n">
        <v>100.2065838520509</v>
      </c>
      <c r="D12" s="51" t="n">
        <v>100.4700069068118</v>
      </c>
      <c r="E12" s="51" t="n">
        <v>99.98692381149036</v>
      </c>
      <c r="F12" s="51" t="n">
        <v>99.74695035297567</v>
      </c>
      <c r="G12" s="51" t="n">
        <v>100.6832310003727</v>
      </c>
      <c r="H12" s="51" t="n">
        <v>99.59851711987437</v>
      </c>
      <c r="I12" s="51" t="n">
        <v>100.8905459001644</v>
      </c>
      <c r="J12" s="51" t="n">
        <v>100.0327802389249</v>
      </c>
      <c r="K12" s="51" t="n">
        <v>100.2929408650365</v>
      </c>
      <c r="L12" s="51" t="n">
        <v>99.74792116259708</v>
      </c>
      <c r="M12" s="51" t="n">
        <v>99.90186430819222</v>
      </c>
      <c r="N12" s="51" t="n">
        <v>100.1320246380766</v>
      </c>
      <c r="O12" s="51" t="n">
        <v>100.4489488369942</v>
      </c>
      <c r="P12" s="51" t="n">
        <v>99.79173127492274</v>
      </c>
      <c r="Q12" s="51" t="n">
        <v>100.1008495730743</v>
      </c>
      <c r="R12" s="51" t="n">
        <v>100.1846711322582</v>
      </c>
      <c r="S12" s="51" t="n">
        <v>100.0021887044915</v>
      </c>
      <c r="T12" s="51" t="n">
        <v>99.81777941363984</v>
      </c>
      <c r="U12" s="51" t="n">
        <v>100.3634678306087</v>
      </c>
      <c r="V12" s="51" t="n">
        <v>100.3160945190073</v>
      </c>
      <c r="W12" s="51" t="n">
        <v>99.81493572065814</v>
      </c>
      <c r="X12" s="51" t="n">
        <v>100.0799224694757</v>
      </c>
      <c r="Y12" s="51" t="n">
        <v>100.6459472964801</v>
      </c>
      <c r="Z12" s="51" t="n">
        <v>100.6684802169343</v>
      </c>
      <c r="AA12" s="51" t="n">
        <v>100.1718172227382</v>
      </c>
      <c r="AB12" s="51" t="n">
        <v>99.5530283758292</v>
      </c>
      <c r="AC12" s="51" t="n">
        <v>100.3126900508814</v>
      </c>
      <c r="AD12" s="51" t="n">
        <v>99.95178977747466</v>
      </c>
      <c r="AF12" s="27">
        <f/>
        <v/>
      </c>
      <c r="AG12" s="53">
        <f>IF(RAND()&lt;=TradeFreq,CHOOSE(RANDBETWEEN(1,5),0.5,1,1,2,4)*TradeSizeStandard*SIGN(RAND()-0.5),0)</f>
        <v/>
      </c>
      <c r="AH12" s="53" t="n">
        <v>10</v>
      </c>
      <c r="AI12" s="33">
        <f t="array" aca="1" ref="AI12" ca="1">CalculateAveragePrice(AH12,AH11,AG12,AF12,AI11)</f>
        <v/>
      </c>
      <c r="AJ12" s="54">
        <f t="array" aca="1" ref="AJ12" ca="1">CalculateMarkToMarketProfit(AH12,AF12,AI12)</f>
        <v/>
      </c>
      <c r="AK12" s="55">
        <f t="array" aca="1" ref="AK12" ca="1">CalculateTradingProfit(AH12,AH11,AG12,AF12,AI11,AK11)</f>
        <v/>
      </c>
      <c r="AL12" s="54" t="n"/>
      <c r="AM12" s="27">
        <f/>
        <v/>
      </c>
      <c r="AN12" s="53">
        <f>IF(RAND()&lt;=TradeFreq,CHOOSE(RANDBETWEEN(1,5),0.5,1,1,2,4)*TradeSizeStandard*SIGN(RAND()-0.5),0)</f>
        <v/>
      </c>
      <c r="AO12" s="53" t="n">
        <v>0</v>
      </c>
      <c r="AP12" s="33">
        <f t="array" aca="1" ref="AP12" ca="1">CalculateAveragePrice(AO12,AO11,AN12,AM12,AP11)</f>
        <v/>
      </c>
      <c r="AQ12" s="54">
        <f t="array" aca="1" ref="AQ12" ca="1">CalculateMarkToMarketProfit(AO12,AM12,AP12)</f>
        <v/>
      </c>
      <c r="AR12" s="55">
        <f t="array" aca="1" ref="AR12" ca="1">CalculateTradingProfit(AO12,AO11,AN12,AM12,AP11,AR11)</f>
        <v/>
      </c>
      <c r="AS12" s="54" t="n"/>
      <c r="AT12" s="27">
        <f/>
        <v/>
      </c>
      <c r="AU12" s="53">
        <f>IF(RAND()&lt;=TradeFreq,CHOOSE(RANDBETWEEN(1,5),0.5,1,1,2,4)*TradeSizeStandard*SIGN(RAND()-0.5),0)</f>
        <v/>
      </c>
      <c r="AV12" s="53" t="n">
        <v>0</v>
      </c>
      <c r="AW12" s="33">
        <f t="array" aca="1" ref="AW12" ca="1">CalculateAveragePrice(AV12,AV11,AU12,AT12,AW11)</f>
        <v/>
      </c>
      <c r="AX12" s="54">
        <f t="array" aca="1" ref="AX12" ca="1">CalculateMarkToMarketProfit(AV12,AT12,AW12)</f>
        <v/>
      </c>
      <c r="AY12" s="55">
        <f t="array" aca="1" ref="AY12" ca="1">CalculateTradingProfit(AV12,AV11,AU12,AT12,AW11,AY11)</f>
        <v/>
      </c>
      <c r="AZ12" s="54" t="n"/>
    </row>
    <row r="13">
      <c r="A13" s="17" t="n">
        <v>10</v>
      </c>
      <c r="B13" s="51" t="n">
        <v>100.3771163780192</v>
      </c>
      <c r="C13" s="51" t="n">
        <v>100.1554528077552</v>
      </c>
      <c r="D13" s="51" t="n">
        <v>100.6926482641564</v>
      </c>
      <c r="E13" s="51" t="n">
        <v>99.94285862321549</v>
      </c>
      <c r="F13" s="51" t="n">
        <v>99.86534921636924</v>
      </c>
      <c r="G13" s="51" t="n">
        <v>100.7287551537416</v>
      </c>
      <c r="H13" s="51" t="n">
        <v>99.75613815770768</v>
      </c>
      <c r="I13" s="51" t="n">
        <v>100.8169968966398</v>
      </c>
      <c r="J13" s="51" t="n">
        <v>100.1208406533152</v>
      </c>
      <c r="K13" s="51" t="n">
        <v>100.2803076601503</v>
      </c>
      <c r="L13" s="51" t="n">
        <v>99.75883851257117</v>
      </c>
      <c r="M13" s="51" t="n">
        <v>100.0480014538408</v>
      </c>
      <c r="N13" s="51" t="n">
        <v>100.1326516420452</v>
      </c>
      <c r="O13" s="51" t="n">
        <v>100.541222278259</v>
      </c>
      <c r="P13" s="51" t="n">
        <v>99.89495456821395</v>
      </c>
      <c r="Q13" s="51" t="n">
        <v>100.452762008638</v>
      </c>
      <c r="R13" s="51" t="n">
        <v>100.4235566107529</v>
      </c>
      <c r="S13" s="51" t="n">
        <v>99.83691304892659</v>
      </c>
      <c r="T13" s="51" t="n">
        <v>99.83104584866302</v>
      </c>
      <c r="U13" s="51" t="n">
        <v>100.3700326720036</v>
      </c>
      <c r="V13" s="51" t="n">
        <v>100.4527312276431</v>
      </c>
      <c r="W13" s="51" t="n">
        <v>99.7360895835391</v>
      </c>
      <c r="X13" s="51" t="n">
        <v>100.0064595161962</v>
      </c>
      <c r="Y13" s="51" t="n">
        <v>100.6849409080266</v>
      </c>
      <c r="Z13" s="51" t="n">
        <v>100.6122713520063</v>
      </c>
      <c r="AA13" s="51" t="n">
        <v>100.1300997775236</v>
      </c>
      <c r="AB13" s="51" t="n">
        <v>99.78682449412682</v>
      </c>
      <c r="AC13" s="51" t="n">
        <v>100.3759903723253</v>
      </c>
      <c r="AD13" s="51" t="n">
        <v>99.85615171561979</v>
      </c>
      <c r="AF13" s="27">
        <f/>
        <v/>
      </c>
      <c r="AG13" s="53">
        <f>IF(RAND()&lt;=TradeFreq,CHOOSE(RANDBETWEEN(1,5),0.5,1,1,2,4)*TradeSizeStandard*SIGN(RAND()-0.5),0)</f>
        <v/>
      </c>
      <c r="AH13" s="53" t="n">
        <v>11</v>
      </c>
      <c r="AI13" s="33">
        <f t="array" aca="1" ref="AI13" ca="1">CalculateAveragePrice(AH13,AH12,AG13,AF13,AI12)</f>
        <v/>
      </c>
      <c r="AJ13" s="54">
        <f t="array" aca="1" ref="AJ13" ca="1">CalculateMarkToMarketProfit(AH13,AF13,AI13)</f>
        <v/>
      </c>
      <c r="AK13" s="55">
        <f t="array" aca="1" ref="AK13" ca="1">CalculateTradingProfit(AH13,AH12,AG13,AF13,AI12,AK12)</f>
        <v/>
      </c>
      <c r="AL13" s="54" t="n"/>
      <c r="AM13" s="27">
        <f/>
        <v/>
      </c>
      <c r="AN13" s="53">
        <f>IF(RAND()&lt;=TradeFreq,CHOOSE(RANDBETWEEN(1,5),0.5,1,1,2,4)*TradeSizeStandard*SIGN(RAND()-0.5),0)</f>
        <v/>
      </c>
      <c r="AO13" s="53" t="n">
        <v>0</v>
      </c>
      <c r="AP13" s="33">
        <f t="array" aca="1" ref="AP13" ca="1">CalculateAveragePrice(AO13,AO12,AN13,AM13,AP12)</f>
        <v/>
      </c>
      <c r="AQ13" s="54">
        <f t="array" aca="1" ref="AQ13" ca="1">CalculateMarkToMarketProfit(AO13,AM13,AP13)</f>
        <v/>
      </c>
      <c r="AR13" s="55">
        <f t="array" aca="1" ref="AR13" ca="1">CalculateTradingProfit(AO13,AO12,AN13,AM13,AP12,AR12)</f>
        <v/>
      </c>
      <c r="AS13" s="54" t="n"/>
      <c r="AT13" s="27">
        <f/>
        <v/>
      </c>
      <c r="AU13" s="53">
        <f>IF(RAND()&lt;=TradeFreq,CHOOSE(RANDBETWEEN(1,5),0.5,1,1,2,4)*TradeSizeStandard*SIGN(RAND()-0.5),0)</f>
        <v/>
      </c>
      <c r="AV13" s="53" t="n">
        <v>0</v>
      </c>
      <c r="AW13" s="33">
        <f t="array" aca="1" ref="AW13" ca="1">CalculateAveragePrice(AV13,AV12,AU13,AT13,AW12)</f>
        <v/>
      </c>
      <c r="AX13" s="54">
        <f t="array" aca="1" ref="AX13" ca="1">CalculateMarkToMarketProfit(AV13,AT13,AW13)</f>
        <v/>
      </c>
      <c r="AY13" s="55">
        <f t="array" aca="1" ref="AY13" ca="1">CalculateTradingProfit(AV13,AV12,AU13,AT13,AW12,AY12)</f>
        <v/>
      </c>
      <c r="AZ13" s="54" t="n"/>
    </row>
    <row r="14">
      <c r="A14" s="17" t="n">
        <v>11</v>
      </c>
      <c r="B14" s="51" t="n">
        <v>100.5211127886089</v>
      </c>
      <c r="C14" s="51" t="n">
        <v>100.0576363881027</v>
      </c>
      <c r="D14" s="51" t="n">
        <v>100.8469581125337</v>
      </c>
      <c r="E14" s="51" t="n">
        <v>99.93053800826314</v>
      </c>
      <c r="F14" s="51" t="n">
        <v>99.99334985250528</v>
      </c>
      <c r="G14" s="51" t="n">
        <v>100.8970560866912</v>
      </c>
      <c r="H14" s="51" t="n">
        <v>99.95597774152952</v>
      </c>
      <c r="I14" s="51" t="n">
        <v>100.8666893954131</v>
      </c>
      <c r="J14" s="51" t="n">
        <v>100.1071409167018</v>
      </c>
      <c r="K14" s="51" t="n">
        <v>100.3376838396322</v>
      </c>
      <c r="L14" s="51" t="n">
        <v>99.77693219992987</v>
      </c>
      <c r="M14" s="51" t="n">
        <v>99.95789628210289</v>
      </c>
      <c r="N14" s="51" t="n">
        <v>100.2409035332638</v>
      </c>
      <c r="O14" s="51" t="n">
        <v>100.4147257713243</v>
      </c>
      <c r="P14" s="51" t="n">
        <v>99.78963087669894</v>
      </c>
      <c r="Q14" s="51" t="n">
        <v>100.5707402650265</v>
      </c>
      <c r="R14" s="51" t="n">
        <v>100.5536621364586</v>
      </c>
      <c r="S14" s="51" t="n">
        <v>99.83399232394731</v>
      </c>
      <c r="T14" s="51" t="n">
        <v>99.86618987178809</v>
      </c>
      <c r="U14" s="51" t="n">
        <v>100.3870005975945</v>
      </c>
      <c r="V14" s="51" t="n">
        <v>100.5578999586857</v>
      </c>
      <c r="W14" s="51" t="n">
        <v>99.79544189160249</v>
      </c>
      <c r="X14" s="51" t="n">
        <v>100.0548377226229</v>
      </c>
      <c r="Y14" s="51" t="n">
        <v>100.9831100421762</v>
      </c>
      <c r="Z14" s="51" t="n">
        <v>100.5802569740091</v>
      </c>
      <c r="AA14" s="51" t="n">
        <v>100.2400692579721</v>
      </c>
      <c r="AB14" s="51" t="n">
        <v>100.0033672111951</v>
      </c>
      <c r="AC14" s="51" t="n">
        <v>100.3025915470643</v>
      </c>
      <c r="AD14" s="51" t="n">
        <v>99.98877556182269</v>
      </c>
      <c r="AF14" s="27">
        <f/>
        <v/>
      </c>
      <c r="AG14" s="53">
        <f>IF(RAND()&lt;=TradeFreq,CHOOSE(RANDBETWEEN(1,5),0.5,1,1,2,4)*TradeSizeStandard*SIGN(RAND()-0.5),0)</f>
        <v/>
      </c>
      <c r="AH14" s="53" t="n">
        <v>12</v>
      </c>
      <c r="AI14" s="33">
        <f t="array" aca="1" ref="AI14" ca="1">CalculateAveragePrice(AH14,AH13,AG14,AF14,AI13)</f>
        <v/>
      </c>
      <c r="AJ14" s="54">
        <f t="array" aca="1" ref="AJ14" ca="1">CalculateMarkToMarketProfit(AH14,AF14,AI14)</f>
        <v/>
      </c>
      <c r="AK14" s="55">
        <f t="array" aca="1" ref="AK14" ca="1">CalculateTradingProfit(AH14,AH13,AG14,AF14,AI13,AK13)</f>
        <v/>
      </c>
      <c r="AL14" s="54" t="n"/>
      <c r="AM14" s="27">
        <f/>
        <v/>
      </c>
      <c r="AN14" s="53">
        <f>IF(RAND()&lt;=TradeFreq,CHOOSE(RANDBETWEEN(1,5),0.5,1,1,2,4)*TradeSizeStandard*SIGN(RAND()-0.5),0)</f>
        <v/>
      </c>
      <c r="AO14" s="53" t="n">
        <v>0</v>
      </c>
      <c r="AP14" s="33">
        <f t="array" aca="1" ref="AP14" ca="1">CalculateAveragePrice(AO14,AO13,AN14,AM14,AP13)</f>
        <v/>
      </c>
      <c r="AQ14" s="54">
        <f t="array" aca="1" ref="AQ14" ca="1">CalculateMarkToMarketProfit(AO14,AM14,AP14)</f>
        <v/>
      </c>
      <c r="AR14" s="55">
        <f t="array" aca="1" ref="AR14" ca="1">CalculateTradingProfit(AO14,AO13,AN14,AM14,AP13,AR13)</f>
        <v/>
      </c>
      <c r="AS14" s="54" t="n"/>
      <c r="AT14" s="27">
        <f/>
        <v/>
      </c>
      <c r="AU14" s="53">
        <f>IF(RAND()&lt;=TradeFreq,CHOOSE(RANDBETWEEN(1,5),0.5,1,1,2,4)*TradeSizeStandard*SIGN(RAND()-0.5),0)</f>
        <v/>
      </c>
      <c r="AV14" s="53" t="n">
        <v>0</v>
      </c>
      <c r="AW14" s="33">
        <f t="array" aca="1" ref="AW14" ca="1">CalculateAveragePrice(AV14,AV13,AU14,AT14,AW13)</f>
        <v/>
      </c>
      <c r="AX14" s="54">
        <f t="array" aca="1" ref="AX14" ca="1">CalculateMarkToMarketProfit(AV14,AT14,AW14)</f>
        <v/>
      </c>
      <c r="AY14" s="55">
        <f t="array" aca="1" ref="AY14" ca="1">CalculateTradingProfit(AV14,AV13,AU14,AT14,AW13,AY13)</f>
        <v/>
      </c>
      <c r="AZ14" s="54" t="n"/>
    </row>
    <row r="15">
      <c r="A15" s="17" t="n">
        <v>12</v>
      </c>
      <c r="B15" s="51" t="n">
        <v>100.3871982442333</v>
      </c>
      <c r="C15" s="51" t="n">
        <v>100.1625604232403</v>
      </c>
      <c r="D15" s="51" t="n">
        <v>100.9216445636354</v>
      </c>
      <c r="E15" s="51" t="n">
        <v>99.88721293563748</v>
      </c>
      <c r="F15" s="51" t="n">
        <v>99.89173554472401</v>
      </c>
      <c r="G15" s="51" t="n">
        <v>100.88226509048</v>
      </c>
      <c r="H15" s="51" t="n">
        <v>100.0792026439623</v>
      </c>
      <c r="I15" s="51" t="n">
        <v>101.0474517506263</v>
      </c>
      <c r="J15" s="51" t="n">
        <v>100.0434572880294</v>
      </c>
      <c r="K15" s="51" t="n">
        <v>100.3846053418624</v>
      </c>
      <c r="L15" s="51" t="n">
        <v>99.83431639814155</v>
      </c>
      <c r="M15" s="51" t="n">
        <v>99.84200788053474</v>
      </c>
      <c r="N15" s="51" t="n">
        <v>100.2691601957842</v>
      </c>
      <c r="O15" s="51" t="n">
        <v>100.265594798182</v>
      </c>
      <c r="P15" s="51" t="n">
        <v>99.68043339695599</v>
      </c>
      <c r="Q15" s="51" t="n">
        <v>100.6494387265752</v>
      </c>
      <c r="R15" s="51" t="n">
        <v>100.4369850329891</v>
      </c>
      <c r="S15" s="51" t="n">
        <v>100.0739864845668</v>
      </c>
      <c r="T15" s="51" t="n">
        <v>99.869302429774</v>
      </c>
      <c r="U15" s="51" t="n">
        <v>100.2943912138139</v>
      </c>
      <c r="V15" s="51" t="n">
        <v>100.4449270211612</v>
      </c>
      <c r="W15" s="51" t="n">
        <v>99.92544926900467</v>
      </c>
      <c r="X15" s="51" t="n">
        <v>100.1702756661342</v>
      </c>
      <c r="Y15" s="51" t="n">
        <v>101.1695695674802</v>
      </c>
      <c r="Z15" s="51" t="n">
        <v>100.8853132034476</v>
      </c>
      <c r="AA15" s="51" t="n">
        <v>100.2370272203912</v>
      </c>
      <c r="AB15" s="51" t="n">
        <v>100.0307876003355</v>
      </c>
      <c r="AC15" s="51" t="n">
        <v>100.2011498641474</v>
      </c>
      <c r="AD15" s="51" t="n">
        <v>99.83763128592865</v>
      </c>
      <c r="AF15" s="27">
        <f/>
        <v/>
      </c>
      <c r="AG15" s="53">
        <f>IF(RAND()&lt;=TradeFreq,CHOOSE(RANDBETWEEN(1,5),0.5,1,1,2,4)*TradeSizeStandard*SIGN(RAND()-0.5),0)</f>
        <v/>
      </c>
      <c r="AH15" s="53" t="n">
        <v>13</v>
      </c>
      <c r="AI15" s="33">
        <f t="array" aca="1" ref="AI15" ca="1">CalculateAveragePrice(AH15,AH14,AG15,AF15,AI14)</f>
        <v/>
      </c>
      <c r="AJ15" s="54">
        <f t="array" aca="1" ref="AJ15" ca="1">CalculateMarkToMarketProfit(AH15,AF15,AI15)</f>
        <v/>
      </c>
      <c r="AK15" s="55">
        <f t="array" aca="1" ref="AK15" ca="1">CalculateTradingProfit(AH15,AH14,AG15,AF15,AI14,AK14)</f>
        <v/>
      </c>
      <c r="AL15" s="54" t="n"/>
      <c r="AM15" s="27">
        <f/>
        <v/>
      </c>
      <c r="AN15" s="53">
        <f>IF(RAND()&lt;=TradeFreq,CHOOSE(RANDBETWEEN(1,5),0.5,1,1,2,4)*TradeSizeStandard*SIGN(RAND()-0.5),0)</f>
        <v/>
      </c>
      <c r="AO15" s="53" t="n">
        <v>0</v>
      </c>
      <c r="AP15" s="33">
        <f t="array" aca="1" ref="AP15" ca="1">CalculateAveragePrice(AO15,AO14,AN15,AM15,AP14)</f>
        <v/>
      </c>
      <c r="AQ15" s="54">
        <f t="array" aca="1" ref="AQ15" ca="1">CalculateMarkToMarketProfit(AO15,AM15,AP15)</f>
        <v/>
      </c>
      <c r="AR15" s="55">
        <f t="array" aca="1" ref="AR15" ca="1">CalculateTradingProfit(AO15,AO14,AN15,AM15,AP14,AR14)</f>
        <v/>
      </c>
      <c r="AS15" s="54" t="n"/>
      <c r="AT15" s="27">
        <f/>
        <v/>
      </c>
      <c r="AU15" s="53">
        <f>IF(RAND()&lt;=TradeFreq,CHOOSE(RANDBETWEEN(1,5),0.5,1,1,2,4)*TradeSizeStandard*SIGN(RAND()-0.5),0)</f>
        <v/>
      </c>
      <c r="AV15" s="53" t="n">
        <v>0</v>
      </c>
      <c r="AW15" s="33">
        <f t="array" aca="1" ref="AW15" ca="1">CalculateAveragePrice(AV15,AV14,AU15,AT15,AW14)</f>
        <v/>
      </c>
      <c r="AX15" s="54">
        <f t="array" aca="1" ref="AX15" ca="1">CalculateMarkToMarketProfit(AV15,AT15,AW15)</f>
        <v/>
      </c>
      <c r="AY15" s="55">
        <f t="array" aca="1" ref="AY15" ca="1">CalculateTradingProfit(AV15,AV14,AU15,AT15,AW14,AY14)</f>
        <v/>
      </c>
      <c r="AZ15" s="54" t="n"/>
    </row>
    <row r="16">
      <c r="A16" s="17" t="n">
        <v>13</v>
      </c>
      <c r="B16" s="51" t="n">
        <v>100.5506746900867</v>
      </c>
      <c r="C16" s="51" t="n">
        <v>100.0820825123045</v>
      </c>
      <c r="D16" s="51" t="n">
        <v>100.8220084616212</v>
      </c>
      <c r="E16" s="51" t="n">
        <v>99.90198479852261</v>
      </c>
      <c r="F16" s="51" t="n">
        <v>99.84362422081739</v>
      </c>
      <c r="G16" s="51" t="n">
        <v>100.9299145258806</v>
      </c>
      <c r="H16" s="51" t="n">
        <v>99.95444079362042</v>
      </c>
      <c r="I16" s="51" t="n">
        <v>101.3690334517832</v>
      </c>
      <c r="J16" s="51" t="n">
        <v>100.1793416821175</v>
      </c>
      <c r="K16" s="51" t="n">
        <v>100.2718773471809</v>
      </c>
      <c r="L16" s="51" t="n">
        <v>99.91486100562456</v>
      </c>
      <c r="M16" s="51" t="n">
        <v>99.87344431300555</v>
      </c>
      <c r="N16" s="51" t="n">
        <v>100.1895603304163</v>
      </c>
      <c r="O16" s="51" t="n">
        <v>100.291552786393</v>
      </c>
      <c r="P16" s="51" t="n">
        <v>99.76976231205087</v>
      </c>
      <c r="Q16" s="51" t="n">
        <v>100.4746243916055</v>
      </c>
      <c r="R16" s="51" t="n">
        <v>100.5513794635611</v>
      </c>
      <c r="S16" s="51" t="n">
        <v>100.2043519015046</v>
      </c>
      <c r="T16" s="51" t="n">
        <v>99.66053431830021</v>
      </c>
      <c r="U16" s="51" t="n">
        <v>100.1194295245287</v>
      </c>
      <c r="V16" s="51" t="n">
        <v>100.587171698147</v>
      </c>
      <c r="W16" s="51" t="n">
        <v>99.93890707649217</v>
      </c>
      <c r="X16" s="51" t="n">
        <v>100.4470314272589</v>
      </c>
      <c r="Y16" s="51" t="n">
        <v>101.3909006830562</v>
      </c>
      <c r="Z16" s="51" t="n">
        <v>100.900112495833</v>
      </c>
      <c r="AA16" s="51" t="n">
        <v>100.0066254189452</v>
      </c>
      <c r="AB16" s="51" t="n">
        <v>99.92620496673173</v>
      </c>
      <c r="AC16" s="51" t="n">
        <v>100.3358625288007</v>
      </c>
      <c r="AD16" s="51" t="n">
        <v>99.85351375423953</v>
      </c>
      <c r="AF16" s="27">
        <f/>
        <v/>
      </c>
      <c r="AG16" s="53">
        <f>IF(RAND()&lt;=TradeFreq,CHOOSE(RANDBETWEEN(1,5),0.5,1,1,2,4)*TradeSizeStandard*SIGN(RAND()-0.5),0)</f>
        <v/>
      </c>
      <c r="AH16" s="53" t="n">
        <v>14</v>
      </c>
      <c r="AI16" s="33">
        <f t="array" aca="1" ref="AI16" ca="1">CalculateAveragePrice(AH16,AH15,AG16,AF16,AI15)</f>
        <v/>
      </c>
      <c r="AJ16" s="54">
        <f t="array" aca="1" ref="AJ16" ca="1">CalculateMarkToMarketProfit(AH16,AF16,AI16)</f>
        <v/>
      </c>
      <c r="AK16" s="55">
        <f t="array" aca="1" ref="AK16" ca="1">CalculateTradingProfit(AH16,AH15,AG16,AF16,AI15,AK15)</f>
        <v/>
      </c>
      <c r="AL16" s="54" t="n"/>
      <c r="AM16" s="27">
        <f/>
        <v/>
      </c>
      <c r="AN16" s="53">
        <f>IF(RAND()&lt;=TradeFreq,CHOOSE(RANDBETWEEN(1,5),0.5,1,1,2,4)*TradeSizeStandard*SIGN(RAND()-0.5),0)</f>
        <v/>
      </c>
      <c r="AO16" s="53" t="n">
        <v>0</v>
      </c>
      <c r="AP16" s="33">
        <f t="array" aca="1" ref="AP16" ca="1">CalculateAveragePrice(AO16,AO15,AN16,AM16,AP15)</f>
        <v/>
      </c>
      <c r="AQ16" s="54">
        <f t="array" aca="1" ref="AQ16" ca="1">CalculateMarkToMarketProfit(AO16,AM16,AP16)</f>
        <v/>
      </c>
      <c r="AR16" s="55">
        <f t="array" aca="1" ref="AR16" ca="1">CalculateTradingProfit(AO16,AO15,AN16,AM16,AP15,AR15)</f>
        <v/>
      </c>
      <c r="AS16" s="54" t="n"/>
      <c r="AT16" s="27">
        <f/>
        <v/>
      </c>
      <c r="AU16" s="53">
        <f>IF(RAND()&lt;=TradeFreq,CHOOSE(RANDBETWEEN(1,5),0.5,1,1,2,4)*TradeSizeStandard*SIGN(RAND()-0.5),0)</f>
        <v/>
      </c>
      <c r="AV16" s="53" t="n">
        <v>0</v>
      </c>
      <c r="AW16" s="33">
        <f t="array" aca="1" ref="AW16" ca="1">CalculateAveragePrice(AV16,AV15,AU16,AT16,AW15)</f>
        <v/>
      </c>
      <c r="AX16" s="54">
        <f t="array" aca="1" ref="AX16" ca="1">CalculateMarkToMarketProfit(AV16,AT16,AW16)</f>
        <v/>
      </c>
      <c r="AY16" s="55">
        <f t="array" aca="1" ref="AY16" ca="1">CalculateTradingProfit(AV16,AV15,AU16,AT16,AW15,AY15)</f>
        <v/>
      </c>
      <c r="AZ16" s="54" t="n"/>
    </row>
    <row r="17">
      <c r="A17" s="17" t="n">
        <v>14</v>
      </c>
      <c r="B17" s="51" t="n">
        <v>100.5703856124582</v>
      </c>
      <c r="C17" s="51" t="n">
        <v>100.0199670774011</v>
      </c>
      <c r="D17" s="51" t="n">
        <v>100.9145356251334</v>
      </c>
      <c r="E17" s="51" t="n">
        <v>99.97990673378719</v>
      </c>
      <c r="F17" s="51" t="n">
        <v>99.96963517317391</v>
      </c>
      <c r="G17" s="51" t="n">
        <v>100.7369081823999</v>
      </c>
      <c r="H17" s="51" t="n">
        <v>99.96735779566667</v>
      </c>
      <c r="I17" s="51" t="n">
        <v>101.4277274272626</v>
      </c>
      <c r="J17" s="51" t="n">
        <v>100.2569926666102</v>
      </c>
      <c r="K17" s="51" t="n">
        <v>100.5376119037964</v>
      </c>
      <c r="L17" s="51" t="n">
        <v>99.93504412733942</v>
      </c>
      <c r="M17" s="51" t="n">
        <v>100.0494919504005</v>
      </c>
      <c r="N17" s="51" t="n">
        <v>100.1966199352844</v>
      </c>
      <c r="O17" s="51" t="n">
        <v>100.22054574001</v>
      </c>
      <c r="P17" s="51" t="n">
        <v>99.65150667907884</v>
      </c>
      <c r="Q17" s="51" t="n">
        <v>100.3499438125317</v>
      </c>
      <c r="R17" s="51" t="n">
        <v>100.5633407761798</v>
      </c>
      <c r="S17" s="51" t="n">
        <v>100.255948597309</v>
      </c>
      <c r="T17" s="51" t="n">
        <v>99.58908202015517</v>
      </c>
      <c r="U17" s="51" t="n">
        <v>100.2381259559027</v>
      </c>
      <c r="V17" s="51" t="n">
        <v>100.7650813977468</v>
      </c>
      <c r="W17" s="51" t="n">
        <v>99.99165753649619</v>
      </c>
      <c r="X17" s="51" t="n">
        <v>100.4945100230798</v>
      </c>
      <c r="Y17" s="51" t="n">
        <v>101.5395253173896</v>
      </c>
      <c r="Z17" s="51" t="n">
        <v>101.0791775760756</v>
      </c>
      <c r="AA17" s="51" t="n">
        <v>99.93625959485105</v>
      </c>
      <c r="AB17" s="51" t="n">
        <v>100.1399208034162</v>
      </c>
      <c r="AC17" s="51" t="n">
        <v>100.4388241178541</v>
      </c>
      <c r="AD17" s="51" t="n">
        <v>99.88532441777087</v>
      </c>
      <c r="AF17" s="27">
        <f/>
        <v/>
      </c>
      <c r="AG17" s="53">
        <f>IF(RAND()&lt;=TradeFreq,CHOOSE(RANDBETWEEN(1,5),0.5,1,1,2,4)*TradeSizeStandard*SIGN(RAND()-0.5),0)</f>
        <v/>
      </c>
      <c r="AH17" s="53" t="n">
        <v>15</v>
      </c>
      <c r="AI17" s="33">
        <f t="array" aca="1" ref="AI17" ca="1">CalculateAveragePrice(AH17,AH16,AG17,AF17,AI16)</f>
        <v/>
      </c>
      <c r="AJ17" s="54">
        <f t="array" aca="1" ref="AJ17" ca="1">CalculateMarkToMarketProfit(AH17,AF17,AI17)</f>
        <v/>
      </c>
      <c r="AK17" s="55">
        <f t="array" aca="1" ref="AK17" ca="1">CalculateTradingProfit(AH17,AH16,AG17,AF17,AI16,AK16)</f>
        <v/>
      </c>
      <c r="AL17" s="54" t="n"/>
      <c r="AM17" s="27">
        <f/>
        <v/>
      </c>
      <c r="AN17" s="53">
        <f>IF(RAND()&lt;=TradeFreq,CHOOSE(RANDBETWEEN(1,5),0.5,1,1,2,4)*TradeSizeStandard*SIGN(RAND()-0.5),0)</f>
        <v/>
      </c>
      <c r="AO17" s="53" t="n">
        <v>0</v>
      </c>
      <c r="AP17" s="33">
        <f t="array" aca="1" ref="AP17" ca="1">CalculateAveragePrice(AO17,AO16,AN17,AM17,AP16)</f>
        <v/>
      </c>
      <c r="AQ17" s="54">
        <f t="array" aca="1" ref="AQ17" ca="1">CalculateMarkToMarketProfit(AO17,AM17,AP17)</f>
        <v/>
      </c>
      <c r="AR17" s="55">
        <f t="array" aca="1" ref="AR17" ca="1">CalculateTradingProfit(AO17,AO16,AN17,AM17,AP16,AR16)</f>
        <v/>
      </c>
      <c r="AS17" s="54" t="n"/>
      <c r="AT17" s="27">
        <f/>
        <v/>
      </c>
      <c r="AU17" s="53">
        <f>IF(RAND()&lt;=TradeFreq,CHOOSE(RANDBETWEEN(1,5),0.5,1,1,2,4)*TradeSizeStandard*SIGN(RAND()-0.5),0)</f>
        <v/>
      </c>
      <c r="AV17" s="53" t="n">
        <v>0</v>
      </c>
      <c r="AW17" s="33">
        <f t="array" aca="1" ref="AW17" ca="1">CalculateAveragePrice(AV17,AV16,AU17,AT17,AW16)</f>
        <v/>
      </c>
      <c r="AX17" s="54">
        <f t="array" aca="1" ref="AX17" ca="1">CalculateMarkToMarketProfit(AV17,AT17,AW17)</f>
        <v/>
      </c>
      <c r="AY17" s="55">
        <f t="array" aca="1" ref="AY17" ca="1">CalculateTradingProfit(AV17,AV16,AU17,AT17,AW16,AY16)</f>
        <v/>
      </c>
      <c r="AZ17" s="54" t="n"/>
    </row>
    <row r="18">
      <c r="A18" s="17" t="n">
        <v>15</v>
      </c>
      <c r="B18" s="51" t="n">
        <v>100.5288647037389</v>
      </c>
      <c r="C18" s="51" t="n">
        <v>100.1974211871012</v>
      </c>
      <c r="D18" s="51" t="n">
        <v>101.0264987663229</v>
      </c>
      <c r="E18" s="51" t="n">
        <v>100.1716871875513</v>
      </c>
      <c r="F18" s="51" t="n">
        <v>99.88035423616761</v>
      </c>
      <c r="G18" s="51" t="n">
        <v>100.7148329909359</v>
      </c>
      <c r="H18" s="51" t="n">
        <v>99.96007274534432</v>
      </c>
      <c r="I18" s="51" t="n">
        <v>101.427351093127</v>
      </c>
      <c r="J18" s="51" t="n">
        <v>100.1586605088788</v>
      </c>
      <c r="K18" s="51" t="n">
        <v>100.4770938729358</v>
      </c>
      <c r="L18" s="51" t="n">
        <v>99.76296784437881</v>
      </c>
      <c r="M18" s="51" t="n">
        <v>100.1534912572503</v>
      </c>
      <c r="N18" s="51" t="n">
        <v>100.1764429252312</v>
      </c>
      <c r="O18" s="51" t="n">
        <v>100.4658586933577</v>
      </c>
      <c r="P18" s="51" t="n">
        <v>99.73468266890062</v>
      </c>
      <c r="Q18" s="51" t="n">
        <v>100.1683628075817</v>
      </c>
      <c r="R18" s="51" t="n">
        <v>100.4399289408341</v>
      </c>
      <c r="S18" s="51" t="n">
        <v>100.1942352321454</v>
      </c>
      <c r="T18" s="51" t="n">
        <v>99.66231384677792</v>
      </c>
      <c r="U18" s="51" t="n">
        <v>100.3037734031661</v>
      </c>
      <c r="V18" s="51" t="n">
        <v>100.9054794924757</v>
      </c>
      <c r="W18" s="51" t="n">
        <v>99.90813140146597</v>
      </c>
      <c r="X18" s="51" t="n">
        <v>100.4447452425339</v>
      </c>
      <c r="Y18" s="51" t="n">
        <v>101.5845363425853</v>
      </c>
      <c r="Z18" s="51" t="n">
        <v>100.9853483901879</v>
      </c>
      <c r="AA18" s="51" t="n">
        <v>99.8400599480119</v>
      </c>
      <c r="AB18" s="51" t="n">
        <v>100.1440604933131</v>
      </c>
      <c r="AC18" s="51" t="n">
        <v>100.4648346151709</v>
      </c>
      <c r="AD18" s="51" t="n">
        <v>99.80271653798792</v>
      </c>
      <c r="AF18" s="27">
        <f/>
        <v/>
      </c>
      <c r="AG18" s="53">
        <f>IF(RAND()&lt;=TradeFreq,CHOOSE(RANDBETWEEN(1,5),0.5,1,1,2,4)*TradeSizeStandard*SIGN(RAND()-0.5),0)</f>
        <v/>
      </c>
      <c r="AH18" s="53" t="n">
        <v>16</v>
      </c>
      <c r="AI18" s="33">
        <f t="array" aca="1" ref="AI18" ca="1">CalculateAveragePrice(AH18,AH17,AG18,AF18,AI17)</f>
        <v/>
      </c>
      <c r="AJ18" s="54">
        <f t="array" aca="1" ref="AJ18" ca="1">CalculateMarkToMarketProfit(AH18,AF18,AI18)</f>
        <v/>
      </c>
      <c r="AK18" s="55">
        <f t="array" aca="1" ref="AK18" ca="1">CalculateTradingProfit(AH18,AH17,AG18,AF18,AI17,AK17)</f>
        <v/>
      </c>
      <c r="AL18" s="54" t="n"/>
      <c r="AM18" s="27">
        <f/>
        <v/>
      </c>
      <c r="AN18" s="53">
        <f>IF(RAND()&lt;=TradeFreq,CHOOSE(RANDBETWEEN(1,5),0.5,1,1,2,4)*TradeSizeStandard*SIGN(RAND()-0.5),0)</f>
        <v/>
      </c>
      <c r="AO18" s="53" t="n">
        <v>0</v>
      </c>
      <c r="AP18" s="33">
        <f t="array" aca="1" ref="AP18" ca="1">CalculateAveragePrice(AO18,AO17,AN18,AM18,AP17)</f>
        <v/>
      </c>
      <c r="AQ18" s="54">
        <f t="array" aca="1" ref="AQ18" ca="1">CalculateMarkToMarketProfit(AO18,AM18,AP18)</f>
        <v/>
      </c>
      <c r="AR18" s="55">
        <f t="array" aca="1" ref="AR18" ca="1">CalculateTradingProfit(AO18,AO17,AN18,AM18,AP17,AR17)</f>
        <v/>
      </c>
      <c r="AS18" s="54" t="n"/>
      <c r="AT18" s="27">
        <f/>
        <v/>
      </c>
      <c r="AU18" s="53">
        <f>IF(RAND()&lt;=TradeFreq,CHOOSE(RANDBETWEEN(1,5),0.5,1,1,2,4)*TradeSizeStandard*SIGN(RAND()-0.5),0)</f>
        <v/>
      </c>
      <c r="AV18" s="53" t="n">
        <v>0</v>
      </c>
      <c r="AW18" s="33">
        <f t="array" aca="1" ref="AW18" ca="1">CalculateAveragePrice(AV18,AV17,AU18,AT18,AW17)</f>
        <v/>
      </c>
      <c r="AX18" s="54">
        <f t="array" aca="1" ref="AX18" ca="1">CalculateMarkToMarketProfit(AV18,AT18,AW18)</f>
        <v/>
      </c>
      <c r="AY18" s="55">
        <f t="array" aca="1" ref="AY18" ca="1">CalculateTradingProfit(AV18,AV17,AU18,AT18,AW17,AY17)</f>
        <v/>
      </c>
      <c r="AZ18" s="54" t="n"/>
    </row>
    <row r="19">
      <c r="A19" s="17" t="n">
        <v>16</v>
      </c>
      <c r="B19" s="51" t="n">
        <v>100.6793047393159</v>
      </c>
      <c r="C19" s="51" t="n">
        <v>99.99916247597476</v>
      </c>
      <c r="D19" s="51" t="n">
        <v>101.0640072124297</v>
      </c>
      <c r="E19" s="51" t="n">
        <v>100.3310686867912</v>
      </c>
      <c r="F19" s="51" t="n">
        <v>100.0004330939074</v>
      </c>
      <c r="G19" s="51" t="n">
        <v>100.9070630572889</v>
      </c>
      <c r="H19" s="51" t="n">
        <v>99.91342668148123</v>
      </c>
      <c r="I19" s="51" t="n">
        <v>101.4383758277396</v>
      </c>
      <c r="J19" s="51" t="n">
        <v>100.2091537118916</v>
      </c>
      <c r="K19" s="51" t="n">
        <v>100.563382123169</v>
      </c>
      <c r="L19" s="51" t="n">
        <v>99.7859882548175</v>
      </c>
      <c r="M19" s="51" t="n">
        <v>100.0259769123594</v>
      </c>
      <c r="N19" s="51" t="n">
        <v>100.2420773549914</v>
      </c>
      <c r="O19" s="51" t="n">
        <v>100.2714931399088</v>
      </c>
      <c r="P19" s="51" t="n">
        <v>99.81666338327666</v>
      </c>
      <c r="Q19" s="51" t="n">
        <v>100.1836550081675</v>
      </c>
      <c r="R19" s="51" t="n">
        <v>100.2420208532723</v>
      </c>
      <c r="S19" s="51" t="n">
        <v>100.1564324644561</v>
      </c>
      <c r="T19" s="51" t="n">
        <v>99.73817085724414</v>
      </c>
      <c r="U19" s="51" t="n">
        <v>100.3222343975974</v>
      </c>
      <c r="V19" s="51" t="n">
        <v>100.9880842855476</v>
      </c>
      <c r="W19" s="51" t="n">
        <v>99.52814144323645</v>
      </c>
      <c r="X19" s="51" t="n">
        <v>100.5631306681546</v>
      </c>
      <c r="Y19" s="51" t="n">
        <v>101.5548240259618</v>
      </c>
      <c r="Z19" s="51" t="n">
        <v>101.1225651109753</v>
      </c>
      <c r="AA19" s="51" t="n">
        <v>100.01287327506</v>
      </c>
      <c r="AB19" s="51" t="n">
        <v>100.1092236066072</v>
      </c>
      <c r="AC19" s="51" t="n">
        <v>100.5756482287119</v>
      </c>
      <c r="AD19" s="51" t="n">
        <v>99.89508452791132</v>
      </c>
      <c r="AF19" s="27">
        <f/>
        <v/>
      </c>
      <c r="AG19" s="53">
        <f>IF(RAND()&lt;=TradeFreq,CHOOSE(RANDBETWEEN(1,5),0.5,1,1,2,4)*TradeSizeStandard*SIGN(RAND()-0.5),0)</f>
        <v/>
      </c>
      <c r="AH19" s="53" t="n">
        <v>17</v>
      </c>
      <c r="AI19" s="33">
        <f t="array" aca="1" ref="AI19" ca="1">CalculateAveragePrice(AH19,AH18,AG19,AF19,AI18)</f>
        <v/>
      </c>
      <c r="AJ19" s="54">
        <f t="array" aca="1" ref="AJ19" ca="1">CalculateMarkToMarketProfit(AH19,AF19,AI19)</f>
        <v/>
      </c>
      <c r="AK19" s="55">
        <f t="array" aca="1" ref="AK19" ca="1">CalculateTradingProfit(AH19,AH18,AG19,AF19,AI18,AK18)</f>
        <v/>
      </c>
      <c r="AL19" s="54" t="n"/>
      <c r="AM19" s="27">
        <f/>
        <v/>
      </c>
      <c r="AN19" s="53">
        <f>IF(RAND()&lt;=TradeFreq,CHOOSE(RANDBETWEEN(1,5),0.5,1,1,2,4)*TradeSizeStandard*SIGN(RAND()-0.5),0)</f>
        <v/>
      </c>
      <c r="AO19" s="53" t="n">
        <v>0</v>
      </c>
      <c r="AP19" s="33">
        <f t="array" aca="1" ref="AP19" ca="1">CalculateAveragePrice(AO19,AO18,AN19,AM19,AP18)</f>
        <v/>
      </c>
      <c r="AQ19" s="54">
        <f t="array" aca="1" ref="AQ19" ca="1">CalculateMarkToMarketProfit(AO19,AM19,AP19)</f>
        <v/>
      </c>
      <c r="AR19" s="55">
        <f t="array" aca="1" ref="AR19" ca="1">CalculateTradingProfit(AO19,AO18,AN19,AM19,AP18,AR18)</f>
        <v/>
      </c>
      <c r="AS19" s="54" t="n"/>
      <c r="AT19" s="27">
        <f/>
        <v/>
      </c>
      <c r="AU19" s="53">
        <f>IF(RAND()&lt;=TradeFreq,CHOOSE(RANDBETWEEN(1,5),0.5,1,1,2,4)*TradeSizeStandard*SIGN(RAND()-0.5),0)</f>
        <v/>
      </c>
      <c r="AV19" s="53" t="n">
        <v>0</v>
      </c>
      <c r="AW19" s="33">
        <f t="array" aca="1" ref="AW19" ca="1">CalculateAveragePrice(AV19,AV18,AU19,AT19,AW18)</f>
        <v/>
      </c>
      <c r="AX19" s="54">
        <f t="array" aca="1" ref="AX19" ca="1">CalculateMarkToMarketProfit(AV19,AT19,AW19)</f>
        <v/>
      </c>
      <c r="AY19" s="55">
        <f t="array" aca="1" ref="AY19" ca="1">CalculateTradingProfit(AV19,AV18,AU19,AT19,AW18,AY18)</f>
        <v/>
      </c>
      <c r="AZ19" s="54" t="n"/>
    </row>
    <row r="20">
      <c r="A20" s="17" t="n">
        <v>17</v>
      </c>
      <c r="B20" s="51" t="n">
        <v>100.7973934263624</v>
      </c>
      <c r="C20" s="51" t="n">
        <v>99.98821615337836</v>
      </c>
      <c r="D20" s="51" t="n">
        <v>101.1641074748996</v>
      </c>
      <c r="E20" s="51" t="n">
        <v>100.1673040217718</v>
      </c>
      <c r="F20" s="51" t="n">
        <v>99.89508667615974</v>
      </c>
      <c r="G20" s="51" t="n">
        <v>101.0129755511536</v>
      </c>
      <c r="H20" s="51" t="n">
        <v>99.86245703737029</v>
      </c>
      <c r="I20" s="51" t="n">
        <v>101.3903395762725</v>
      </c>
      <c r="J20" s="51" t="n">
        <v>100.1196251443967</v>
      </c>
      <c r="K20" s="51" t="n">
        <v>100.4786373946332</v>
      </c>
      <c r="L20" s="51" t="n">
        <v>99.74356923460276</v>
      </c>
      <c r="M20" s="51" t="n">
        <v>99.8373227426522</v>
      </c>
      <c r="N20" s="51" t="n">
        <v>100.1773807251577</v>
      </c>
      <c r="O20" s="51" t="n">
        <v>100.2974305821116</v>
      </c>
      <c r="P20" s="51" t="n">
        <v>99.82244242107708</v>
      </c>
      <c r="Q20" s="51" t="n">
        <v>100.1649589168475</v>
      </c>
      <c r="R20" s="51" t="n">
        <v>100.3970125901982</v>
      </c>
      <c r="S20" s="51" t="n">
        <v>100.2879361833158</v>
      </c>
      <c r="T20" s="51" t="n">
        <v>99.57921459108249</v>
      </c>
      <c r="U20" s="51" t="n">
        <v>100.322885058738</v>
      </c>
      <c r="V20" s="51" t="n">
        <v>101.0997156750777</v>
      </c>
      <c r="W20" s="51" t="n">
        <v>99.65370212705112</v>
      </c>
      <c r="X20" s="51" t="n">
        <v>100.4574438629405</v>
      </c>
      <c r="Y20" s="51" t="n">
        <v>101.5491035433399</v>
      </c>
      <c r="Z20" s="51" t="n">
        <v>101.2220284393895</v>
      </c>
      <c r="AA20" s="51" t="n">
        <v>99.99536460767476</v>
      </c>
      <c r="AB20" s="51" t="n">
        <v>100.0183911318544</v>
      </c>
      <c r="AC20" s="51" t="n">
        <v>100.574844631369</v>
      </c>
      <c r="AD20" s="51" t="n">
        <v>100.0323714718131</v>
      </c>
      <c r="AF20" s="27">
        <f/>
        <v/>
      </c>
      <c r="AG20" s="53">
        <f>IF(RAND()&lt;=TradeFreq,CHOOSE(RANDBETWEEN(1,5),0.5,1,1,2,4)*TradeSizeStandard*SIGN(RAND()-0.5),0)</f>
        <v/>
      </c>
      <c r="AH20" s="53" t="n">
        <v>18</v>
      </c>
      <c r="AI20" s="33">
        <f t="array" aca="1" ref="AI20" ca="1">CalculateAveragePrice(AH20,AH19,AG20,AF20,AI19)</f>
        <v/>
      </c>
      <c r="AJ20" s="54">
        <f t="array" aca="1" ref="AJ20" ca="1">CalculateMarkToMarketProfit(AH20,AF20,AI20)</f>
        <v/>
      </c>
      <c r="AK20" s="55">
        <f t="array" aca="1" ref="AK20" ca="1">CalculateTradingProfit(AH20,AH19,AG20,AF20,AI19,AK19)</f>
        <v/>
      </c>
      <c r="AL20" s="54" t="n"/>
      <c r="AM20" s="27">
        <f/>
        <v/>
      </c>
      <c r="AN20" s="53">
        <f>IF(RAND()&lt;=TradeFreq,CHOOSE(RANDBETWEEN(1,5),0.5,1,1,2,4)*TradeSizeStandard*SIGN(RAND()-0.5),0)</f>
        <v/>
      </c>
      <c r="AO20" s="53" t="n">
        <v>0</v>
      </c>
      <c r="AP20" s="33">
        <f t="array" aca="1" ref="AP20" ca="1">CalculateAveragePrice(AO20,AO19,AN20,AM20,AP19)</f>
        <v/>
      </c>
      <c r="AQ20" s="54">
        <f t="array" aca="1" ref="AQ20" ca="1">CalculateMarkToMarketProfit(AO20,AM20,AP20)</f>
        <v/>
      </c>
      <c r="AR20" s="55">
        <f t="array" aca="1" ref="AR20" ca="1">CalculateTradingProfit(AO20,AO19,AN20,AM20,AP19,AR19)</f>
        <v/>
      </c>
      <c r="AS20" s="54" t="n"/>
      <c r="AT20" s="27">
        <f/>
        <v/>
      </c>
      <c r="AU20" s="53">
        <f>IF(RAND()&lt;=TradeFreq,CHOOSE(RANDBETWEEN(1,5),0.5,1,1,2,4)*TradeSizeStandard*SIGN(RAND()-0.5),0)</f>
        <v/>
      </c>
      <c r="AV20" s="53" t="n">
        <v>0</v>
      </c>
      <c r="AW20" s="33">
        <f t="array" aca="1" ref="AW20" ca="1">CalculateAveragePrice(AV20,AV19,AU20,AT20,AW19)</f>
        <v/>
      </c>
      <c r="AX20" s="54">
        <f t="array" aca="1" ref="AX20" ca="1">CalculateMarkToMarketProfit(AV20,AT20,AW20)</f>
        <v/>
      </c>
      <c r="AY20" s="55">
        <f t="array" aca="1" ref="AY20" ca="1">CalculateTradingProfit(AV20,AV19,AU20,AT20,AW19,AY19)</f>
        <v/>
      </c>
      <c r="AZ20" s="54" t="n"/>
    </row>
    <row r="21">
      <c r="A21" s="17" t="n">
        <v>18</v>
      </c>
      <c r="B21" s="51" t="n">
        <v>100.76403296845</v>
      </c>
      <c r="C21" s="51" t="n">
        <v>100.1055957825841</v>
      </c>
      <c r="D21" s="51" t="n">
        <v>100.9054279635361</v>
      </c>
      <c r="E21" s="51" t="n">
        <v>99.98199555960032</v>
      </c>
      <c r="F21" s="51" t="n">
        <v>99.97821554003428</v>
      </c>
      <c r="G21" s="51" t="n">
        <v>101.0283286419174</v>
      </c>
      <c r="H21" s="51" t="n">
        <v>99.80560426264309</v>
      </c>
      <c r="I21" s="51" t="n">
        <v>101.2985227977452</v>
      </c>
      <c r="J21" s="51" t="n">
        <v>100.1903051372329</v>
      </c>
      <c r="K21" s="51" t="n">
        <v>100.4738384390571</v>
      </c>
      <c r="L21" s="51" t="n">
        <v>99.90753254971644</v>
      </c>
      <c r="M21" s="51" t="n">
        <v>99.80510298996408</v>
      </c>
      <c r="N21" s="51" t="n">
        <v>100.0941171136943</v>
      </c>
      <c r="O21" s="51" t="n">
        <v>100.2494410236755</v>
      </c>
      <c r="P21" s="51" t="n">
        <v>99.86325469657449</v>
      </c>
      <c r="Q21" s="51" t="n">
        <v>100.1668795545984</v>
      </c>
      <c r="R21" s="51" t="n">
        <v>100.3278897902173</v>
      </c>
      <c r="S21" s="51" t="n">
        <v>100.3268140687151</v>
      </c>
      <c r="T21" s="51" t="n">
        <v>99.59237588046942</v>
      </c>
      <c r="U21" s="51" t="n">
        <v>100.3776438462404</v>
      </c>
      <c r="V21" s="51" t="n">
        <v>101.0390313469524</v>
      </c>
      <c r="W21" s="51" t="n">
        <v>99.5907032938965</v>
      </c>
      <c r="X21" s="51" t="n">
        <v>100.462475986609</v>
      </c>
      <c r="Y21" s="51" t="n">
        <v>101.6013331185479</v>
      </c>
      <c r="Z21" s="51" t="n">
        <v>101.3210273808427</v>
      </c>
      <c r="AA21" s="51" t="n">
        <v>100.0217138999171</v>
      </c>
      <c r="AB21" s="51" t="n">
        <v>100.0685520813957</v>
      </c>
      <c r="AC21" s="51" t="n">
        <v>100.7088880762507</v>
      </c>
      <c r="AD21" s="51" t="n">
        <v>100.1153244525182</v>
      </c>
      <c r="AF21" s="27">
        <f/>
        <v/>
      </c>
      <c r="AG21" s="53">
        <f>IF(RAND()&lt;=TradeFreq,CHOOSE(RANDBETWEEN(1,5),0.5,1,1,2,4)*TradeSizeStandard*SIGN(RAND()-0.5),0)</f>
        <v/>
      </c>
      <c r="AH21" s="53" t="n">
        <v>19</v>
      </c>
      <c r="AI21" s="33">
        <f t="array" aca="1" ref="AI21" ca="1">CalculateAveragePrice(AH21,AH20,AG21,AF21,AI20)</f>
        <v/>
      </c>
      <c r="AJ21" s="54">
        <f t="array" aca="1" ref="AJ21" ca="1">CalculateMarkToMarketProfit(AH21,AF21,AI21)</f>
        <v/>
      </c>
      <c r="AK21" s="55">
        <f t="array" aca="1" ref="AK21" ca="1">CalculateTradingProfit(AH21,AH20,AG21,AF21,AI20,AK20)</f>
        <v/>
      </c>
      <c r="AL21" s="54" t="n"/>
      <c r="AM21" s="27">
        <f/>
        <v/>
      </c>
      <c r="AN21" s="53">
        <f>IF(RAND()&lt;=TradeFreq,CHOOSE(RANDBETWEEN(1,5),0.5,1,1,2,4)*TradeSizeStandard*SIGN(RAND()-0.5),0)</f>
        <v/>
      </c>
      <c r="AO21" s="53" t="n">
        <v>0</v>
      </c>
      <c r="AP21" s="33">
        <f t="array" aca="1" ref="AP21" ca="1">CalculateAveragePrice(AO21,AO20,AN21,AM21,AP20)</f>
        <v/>
      </c>
      <c r="AQ21" s="54">
        <f t="array" aca="1" ref="AQ21" ca="1">CalculateMarkToMarketProfit(AO21,AM21,AP21)</f>
        <v/>
      </c>
      <c r="AR21" s="55">
        <f t="array" aca="1" ref="AR21" ca="1">CalculateTradingProfit(AO21,AO20,AN21,AM21,AP20,AR20)</f>
        <v/>
      </c>
      <c r="AS21" s="54" t="n"/>
      <c r="AT21" s="27">
        <f/>
        <v/>
      </c>
      <c r="AU21" s="53">
        <f>IF(RAND()&lt;=TradeFreq,CHOOSE(RANDBETWEEN(1,5),0.5,1,1,2,4)*TradeSizeStandard*SIGN(RAND()-0.5),0)</f>
        <v/>
      </c>
      <c r="AV21" s="53" t="n">
        <v>0</v>
      </c>
      <c r="AW21" s="33">
        <f t="array" aca="1" ref="AW21" ca="1">CalculateAveragePrice(AV21,AV20,AU21,AT21,AW20)</f>
        <v/>
      </c>
      <c r="AX21" s="54">
        <f t="array" aca="1" ref="AX21" ca="1">CalculateMarkToMarketProfit(AV21,AT21,AW21)</f>
        <v/>
      </c>
      <c r="AY21" s="55">
        <f t="array" aca="1" ref="AY21" ca="1">CalculateTradingProfit(AV21,AV20,AU21,AT21,AW20,AY20)</f>
        <v/>
      </c>
      <c r="AZ21" s="54" t="n"/>
    </row>
    <row r="22">
      <c r="A22" s="17" t="n">
        <v>19</v>
      </c>
      <c r="B22" s="51" t="n">
        <v>100.7196138783678</v>
      </c>
      <c r="C22" s="51" t="n">
        <v>100.1986768893948</v>
      </c>
      <c r="D22" s="51" t="n">
        <v>100.8501509664286</v>
      </c>
      <c r="E22" s="51" t="n">
        <v>100.0205025237101</v>
      </c>
      <c r="F22" s="51" t="n">
        <v>99.87125646165666</v>
      </c>
      <c r="G22" s="51" t="n">
        <v>101.1327751035467</v>
      </c>
      <c r="H22" s="51" t="n">
        <v>99.88055278026354</v>
      </c>
      <c r="I22" s="51" t="n">
        <v>101.3898587900957</v>
      </c>
      <c r="J22" s="51" t="n">
        <v>100.2200379694319</v>
      </c>
      <c r="K22" s="51" t="n">
        <v>100.4994806138822</v>
      </c>
      <c r="L22" s="51" t="n">
        <v>100.1552470359362</v>
      </c>
      <c r="M22" s="51" t="n">
        <v>99.78658289444817</v>
      </c>
      <c r="N22" s="51" t="n">
        <v>100.0986613372492</v>
      </c>
      <c r="O22" s="51" t="n">
        <v>100.2154368954723</v>
      </c>
      <c r="P22" s="51" t="n">
        <v>99.6288269041906</v>
      </c>
      <c r="Q22" s="51" t="n">
        <v>100.3275111017781</v>
      </c>
      <c r="R22" s="51" t="n">
        <v>100.2455566360679</v>
      </c>
      <c r="S22" s="51" t="n">
        <v>100.2876874571951</v>
      </c>
      <c r="T22" s="51" t="n">
        <v>99.59481698278312</v>
      </c>
      <c r="U22" s="51" t="n">
        <v>100.3767755436343</v>
      </c>
      <c r="V22" s="51" t="n">
        <v>101.1103651793075</v>
      </c>
      <c r="W22" s="51" t="n">
        <v>99.62373409037204</v>
      </c>
      <c r="X22" s="51" t="n">
        <v>100.4681601919104</v>
      </c>
      <c r="Y22" s="51" t="n">
        <v>101.5746133411692</v>
      </c>
      <c r="Z22" s="51" t="n">
        <v>101.1726640803043</v>
      </c>
      <c r="AA22" s="51" t="n">
        <v>99.91421377249662</v>
      </c>
      <c r="AB22" s="51" t="n">
        <v>100.0947945321504</v>
      </c>
      <c r="AC22" s="51" t="n">
        <v>100.887815750032</v>
      </c>
      <c r="AD22" s="51" t="n">
        <v>100.1536824572272</v>
      </c>
      <c r="AF22" s="27">
        <f/>
        <v/>
      </c>
      <c r="AG22" s="53">
        <f>IF(RAND()&lt;=TradeFreq,CHOOSE(RANDBETWEEN(1,5),0.5,1,1,2,4)*TradeSizeStandard*SIGN(RAND()-0.5),0)</f>
        <v/>
      </c>
      <c r="AH22" s="53" t="n">
        <v>20</v>
      </c>
      <c r="AI22" s="33">
        <f t="array" aca="1" ref="AI22" ca="1">CalculateAveragePrice(AH22,AH21,AG22,AF22,AI21)</f>
        <v/>
      </c>
      <c r="AJ22" s="54">
        <f t="array" aca="1" ref="AJ22" ca="1">CalculateMarkToMarketProfit(AH22,AF22,AI22)</f>
        <v/>
      </c>
      <c r="AK22" s="55">
        <f t="array" aca="1" ref="AK22" ca="1">CalculateTradingProfit(AH22,AH21,AG22,AF22,AI21,AK21)</f>
        <v/>
      </c>
      <c r="AL22" s="54" t="n"/>
      <c r="AM22" s="27">
        <f/>
        <v/>
      </c>
      <c r="AN22" s="53">
        <f>IF(RAND()&lt;=TradeFreq,CHOOSE(RANDBETWEEN(1,5),0.5,1,1,2,4)*TradeSizeStandard*SIGN(RAND()-0.5),0)</f>
        <v/>
      </c>
      <c r="AO22" s="53" t="n">
        <v>0</v>
      </c>
      <c r="AP22" s="33">
        <f t="array" aca="1" ref="AP22" ca="1">CalculateAveragePrice(AO22,AO21,AN22,AM22,AP21)</f>
        <v/>
      </c>
      <c r="AQ22" s="54">
        <f t="array" aca="1" ref="AQ22" ca="1">CalculateMarkToMarketProfit(AO22,AM22,AP22)</f>
        <v/>
      </c>
      <c r="AR22" s="55">
        <f t="array" aca="1" ref="AR22" ca="1">CalculateTradingProfit(AO22,AO21,AN22,AM22,AP21,AR21)</f>
        <v/>
      </c>
      <c r="AS22" s="54" t="n"/>
      <c r="AT22" s="27">
        <f/>
        <v/>
      </c>
      <c r="AU22" s="53">
        <f>IF(RAND()&lt;=TradeFreq,CHOOSE(RANDBETWEEN(1,5),0.5,1,1,2,4)*TradeSizeStandard*SIGN(RAND()-0.5),0)</f>
        <v/>
      </c>
      <c r="AV22" s="53" t="n">
        <v>0</v>
      </c>
      <c r="AW22" s="33">
        <f t="array" aca="1" ref="AW22" ca="1">CalculateAveragePrice(AV22,AV21,AU22,AT22,AW21)</f>
        <v/>
      </c>
      <c r="AX22" s="54">
        <f t="array" aca="1" ref="AX22" ca="1">CalculateMarkToMarketProfit(AV22,AT22,AW22)</f>
        <v/>
      </c>
      <c r="AY22" s="55">
        <f t="array" aca="1" ref="AY22" ca="1">CalculateTradingProfit(AV22,AV21,AU22,AT22,AW21,AY21)</f>
        <v/>
      </c>
      <c r="AZ22" s="54" t="n"/>
    </row>
    <row r="23">
      <c r="A23" s="17" t="n">
        <v>20</v>
      </c>
      <c r="B23" s="51" t="n">
        <v>100.5296311735905</v>
      </c>
      <c r="C23" s="51" t="n">
        <v>100.2809678745136</v>
      </c>
      <c r="D23" s="51" t="n">
        <v>100.8195175419363</v>
      </c>
      <c r="E23" s="51" t="n">
        <v>100.1348667444618</v>
      </c>
      <c r="F23" s="51" t="n">
        <v>99.98518923317464</v>
      </c>
      <c r="G23" s="51" t="n">
        <v>101.2330017293656</v>
      </c>
      <c r="H23" s="51" t="n">
        <v>99.90918596824709</v>
      </c>
      <c r="I23" s="51" t="n">
        <v>101.4100326424603</v>
      </c>
      <c r="J23" s="51" t="n">
        <v>100.4524436924422</v>
      </c>
      <c r="K23" s="51" t="n">
        <v>100.5678970855516</v>
      </c>
      <c r="L23" s="51" t="n">
        <v>100.1869680030007</v>
      </c>
      <c r="M23" s="51" t="n">
        <v>99.68845401834648</v>
      </c>
      <c r="N23" s="51" t="n">
        <v>100.4120682901135</v>
      </c>
      <c r="O23" s="51" t="n">
        <v>100.380118870124</v>
      </c>
      <c r="P23" s="51" t="n">
        <v>99.64849523259115</v>
      </c>
      <c r="Q23" s="51" t="n">
        <v>100.2751100740936</v>
      </c>
      <c r="R23" s="51" t="n">
        <v>100.3939571939773</v>
      </c>
      <c r="S23" s="51" t="n">
        <v>100.3601126805164</v>
      </c>
      <c r="T23" s="51" t="n">
        <v>99.41084861593663</v>
      </c>
      <c r="U23" s="51" t="n">
        <v>100.5155489310237</v>
      </c>
      <c r="V23" s="51" t="n">
        <v>100.9970477128418</v>
      </c>
      <c r="W23" s="51" t="n">
        <v>99.58883700723345</v>
      </c>
      <c r="X23" s="51" t="n">
        <v>100.5545195529391</v>
      </c>
      <c r="Y23" s="51" t="n">
        <v>101.778536419491</v>
      </c>
      <c r="Z23" s="51" t="n">
        <v>101.3210649860361</v>
      </c>
      <c r="AA23" s="51" t="n">
        <v>99.86603488018962</v>
      </c>
      <c r="AB23" s="51" t="n">
        <v>99.96357545398794</v>
      </c>
      <c r="AC23" s="51" t="n">
        <v>100.9199815857034</v>
      </c>
      <c r="AD23" s="51" t="n">
        <v>100.1044745692488</v>
      </c>
      <c r="AF23" s="27">
        <f/>
        <v/>
      </c>
      <c r="AG23" s="53">
        <f>IF(RAND()&lt;=TradeFreq,CHOOSE(RANDBETWEEN(1,5),0.5,1,1,2,4)*TradeSizeStandard*SIGN(RAND()-0.5),0)</f>
        <v/>
      </c>
      <c r="AH23" s="53" t="n">
        <v>21</v>
      </c>
      <c r="AI23" s="33">
        <f t="array" aca="1" ref="AI23" ca="1">CalculateAveragePrice(AH23,AH22,AG23,AF23,AI22)</f>
        <v/>
      </c>
      <c r="AJ23" s="54">
        <f t="array" aca="1" ref="AJ23" ca="1">CalculateMarkToMarketProfit(AH23,AF23,AI23)</f>
        <v/>
      </c>
      <c r="AK23" s="55">
        <f t="array" aca="1" ref="AK23" ca="1">CalculateTradingProfit(AH23,AH22,AG23,AF23,AI22,AK22)</f>
        <v/>
      </c>
      <c r="AL23" s="54" t="n"/>
      <c r="AM23" s="27">
        <f/>
        <v/>
      </c>
      <c r="AN23" s="53">
        <f>IF(RAND()&lt;=TradeFreq,CHOOSE(RANDBETWEEN(1,5),0.5,1,1,2,4)*TradeSizeStandard*SIGN(RAND()-0.5),0)</f>
        <v/>
      </c>
      <c r="AO23" s="53" t="n">
        <v>0</v>
      </c>
      <c r="AP23" s="33">
        <f t="array" aca="1" ref="AP23" ca="1">CalculateAveragePrice(AO23,AO22,AN23,AM23,AP22)</f>
        <v/>
      </c>
      <c r="AQ23" s="54">
        <f t="array" aca="1" ref="AQ23" ca="1">CalculateMarkToMarketProfit(AO23,AM23,AP23)</f>
        <v/>
      </c>
      <c r="AR23" s="55">
        <f t="array" aca="1" ref="AR23" ca="1">CalculateTradingProfit(AO23,AO22,AN23,AM23,AP22,AR22)</f>
        <v/>
      </c>
      <c r="AS23" s="54" t="n"/>
      <c r="AT23" s="27">
        <f/>
        <v/>
      </c>
      <c r="AU23" s="53">
        <f>IF(RAND()&lt;=TradeFreq,CHOOSE(RANDBETWEEN(1,5),0.5,1,1,2,4)*TradeSizeStandard*SIGN(RAND()-0.5),0)</f>
        <v/>
      </c>
      <c r="AV23" s="53" t="n">
        <v>0</v>
      </c>
      <c r="AW23" s="33">
        <f t="array" aca="1" ref="AW23" ca="1">CalculateAveragePrice(AV23,AV22,AU23,AT23,AW22)</f>
        <v/>
      </c>
      <c r="AX23" s="54">
        <f t="array" aca="1" ref="AX23" ca="1">CalculateMarkToMarketProfit(AV23,AT23,AW23)</f>
        <v/>
      </c>
      <c r="AY23" s="55">
        <f t="array" aca="1" ref="AY23" ca="1">CalculateTradingProfit(AV23,AV22,AU23,AT23,AW22,AY22)</f>
        <v/>
      </c>
      <c r="AZ23" s="54" t="n"/>
    </row>
    <row r="24">
      <c r="A24" s="17" t="n">
        <v>21</v>
      </c>
      <c r="B24" s="51" t="n">
        <v>100.6454334826229</v>
      </c>
      <c r="C24" s="51" t="n">
        <v>100.2557517141536</v>
      </c>
      <c r="D24" s="51" t="n">
        <v>100.9372127897054</v>
      </c>
      <c r="E24" s="51" t="n">
        <v>100.2960638603848</v>
      </c>
      <c r="F24" s="51" t="n">
        <v>99.99171938258368</v>
      </c>
      <c r="G24" s="51" t="n">
        <v>101.3863291767093</v>
      </c>
      <c r="H24" s="51" t="n">
        <v>99.93457701430256</v>
      </c>
      <c r="I24" s="51" t="n">
        <v>101.5148171951985</v>
      </c>
      <c r="J24" s="51" t="n">
        <v>100.5047342655557</v>
      </c>
      <c r="K24" s="51" t="n">
        <v>100.5711603178813</v>
      </c>
      <c r="L24" s="51" t="n">
        <v>100.0629631667123</v>
      </c>
      <c r="M24" s="51" t="n">
        <v>99.52589752944507</v>
      </c>
      <c r="N24" s="51" t="n">
        <v>100.4101617936457</v>
      </c>
      <c r="O24" s="51" t="n">
        <v>100.3352771428253</v>
      </c>
      <c r="P24" s="51" t="n">
        <v>99.54550795437505</v>
      </c>
      <c r="Q24" s="51" t="n">
        <v>100.4111501047665</v>
      </c>
      <c r="R24" s="51" t="n">
        <v>100.2685873184055</v>
      </c>
      <c r="S24" s="51" t="n">
        <v>100.3229743067912</v>
      </c>
      <c r="T24" s="51" t="n">
        <v>99.28910738365208</v>
      </c>
      <c r="U24" s="51" t="n">
        <v>100.6266378077132</v>
      </c>
      <c r="V24" s="51" t="n">
        <v>100.9618024850485</v>
      </c>
      <c r="W24" s="51" t="n">
        <v>99.68180137045694</v>
      </c>
      <c r="X24" s="51" t="n">
        <v>100.6274854685847</v>
      </c>
      <c r="Y24" s="51" t="n">
        <v>101.7257462810445</v>
      </c>
      <c r="Z24" s="51" t="n">
        <v>101.2887322929227</v>
      </c>
      <c r="AA24" s="51" t="n">
        <v>99.90663257330318</v>
      </c>
      <c r="AB24" s="51" t="n">
        <v>99.92490898615789</v>
      </c>
      <c r="AC24" s="51" t="n">
        <v>100.8007716532628</v>
      </c>
      <c r="AD24" s="51" t="n">
        <v>99.93299203130248</v>
      </c>
      <c r="AF24" s="27">
        <f/>
        <v/>
      </c>
      <c r="AG24" s="53">
        <f>IF(RAND()&lt;=TradeFreq,CHOOSE(RANDBETWEEN(1,5),0.5,1,1,2,4)*TradeSizeStandard*SIGN(RAND()-0.5),0)</f>
        <v/>
      </c>
      <c r="AH24" s="53" t="n">
        <v>22</v>
      </c>
      <c r="AI24" s="33">
        <f t="array" aca="1" ref="AI24" ca="1">CalculateAveragePrice(AH24,AH23,AG24,AF24,AI23)</f>
        <v/>
      </c>
      <c r="AJ24" s="54">
        <f t="array" aca="1" ref="AJ24" ca="1">CalculateMarkToMarketProfit(AH24,AF24,AI24)</f>
        <v/>
      </c>
      <c r="AK24" s="55">
        <f t="array" aca="1" ref="AK24" ca="1">CalculateTradingProfit(AH24,AH23,AG24,AF24,AI23,AK23)</f>
        <v/>
      </c>
      <c r="AL24" s="54" t="n"/>
      <c r="AM24" s="27">
        <f/>
        <v/>
      </c>
      <c r="AN24" s="53">
        <f>IF(RAND()&lt;=TradeFreq,CHOOSE(RANDBETWEEN(1,5),0.5,1,1,2,4)*TradeSizeStandard*SIGN(RAND()-0.5),0)</f>
        <v/>
      </c>
      <c r="AO24" s="53" t="n">
        <v>0</v>
      </c>
      <c r="AP24" s="33">
        <f t="array" aca="1" ref="AP24" ca="1">CalculateAveragePrice(AO24,AO23,AN24,AM24,AP23)</f>
        <v/>
      </c>
      <c r="AQ24" s="54">
        <f t="array" aca="1" ref="AQ24" ca="1">CalculateMarkToMarketProfit(AO24,AM24,AP24)</f>
        <v/>
      </c>
      <c r="AR24" s="55">
        <f t="array" aca="1" ref="AR24" ca="1">CalculateTradingProfit(AO24,AO23,AN24,AM24,AP23,AR23)</f>
        <v/>
      </c>
      <c r="AS24" s="54" t="n"/>
      <c r="AT24" s="27">
        <f/>
        <v/>
      </c>
      <c r="AU24" s="53">
        <f>IF(RAND()&lt;=TradeFreq,CHOOSE(RANDBETWEEN(1,5),0.5,1,1,2,4)*TradeSizeStandard*SIGN(RAND()-0.5),0)</f>
        <v/>
      </c>
      <c r="AV24" s="53" t="n">
        <v>0</v>
      </c>
      <c r="AW24" s="33">
        <f t="array" aca="1" ref="AW24" ca="1">CalculateAveragePrice(AV24,AV23,AU24,AT24,AW23)</f>
        <v/>
      </c>
      <c r="AX24" s="54">
        <f t="array" aca="1" ref="AX24" ca="1">CalculateMarkToMarketProfit(AV24,AT24,AW24)</f>
        <v/>
      </c>
      <c r="AY24" s="55">
        <f t="array" aca="1" ref="AY24" ca="1">CalculateTradingProfit(AV24,AV23,AU24,AT24,AW23,AY23)</f>
        <v/>
      </c>
      <c r="AZ24" s="54" t="n"/>
    </row>
    <row r="25">
      <c r="A25" s="17" t="n">
        <v>22</v>
      </c>
      <c r="B25" s="51" t="n">
        <v>100.5195547219629</v>
      </c>
      <c r="C25" s="51" t="n">
        <v>100.0187185336123</v>
      </c>
      <c r="D25" s="51" t="n">
        <v>100.9682774860257</v>
      </c>
      <c r="E25" s="51" t="n">
        <v>100.3488197339908</v>
      </c>
      <c r="F25" s="51" t="n">
        <v>100.1607005524242</v>
      </c>
      <c r="G25" s="51" t="n">
        <v>101.6027627044986</v>
      </c>
      <c r="H25" s="51" t="n">
        <v>100.0934528297435</v>
      </c>
      <c r="I25" s="51" t="n">
        <v>101.5359370293257</v>
      </c>
      <c r="J25" s="51" t="n">
        <v>100.5485543628579</v>
      </c>
      <c r="K25" s="51" t="n">
        <v>100.6285851694182</v>
      </c>
      <c r="L25" s="51" t="n">
        <v>100.1224408940146</v>
      </c>
      <c r="M25" s="51" t="n">
        <v>99.60150478303747</v>
      </c>
      <c r="N25" s="51" t="n">
        <v>100.6320993328275</v>
      </c>
      <c r="O25" s="51" t="n">
        <v>100.1757037935327</v>
      </c>
      <c r="P25" s="51" t="n">
        <v>99.67951838644584</v>
      </c>
      <c r="Q25" s="51" t="n">
        <v>100.3494576673259</v>
      </c>
      <c r="R25" s="51" t="n">
        <v>100.2944432853964</v>
      </c>
      <c r="S25" s="51" t="n">
        <v>100.5214157675102</v>
      </c>
      <c r="T25" s="51" t="n">
        <v>99.22740189751015</v>
      </c>
      <c r="U25" s="51" t="n">
        <v>100.993509577003</v>
      </c>
      <c r="V25" s="51" t="n">
        <v>101.0010740842297</v>
      </c>
      <c r="W25" s="51" t="n">
        <v>99.87394113407302</v>
      </c>
      <c r="X25" s="51" t="n">
        <v>100.7247825681868</v>
      </c>
      <c r="Y25" s="51" t="n">
        <v>101.7647731646298</v>
      </c>
      <c r="Z25" s="51" t="n">
        <v>101.1501296871199</v>
      </c>
      <c r="AA25" s="51" t="n">
        <v>99.92037847071462</v>
      </c>
      <c r="AB25" s="51" t="n">
        <v>99.95542738409503</v>
      </c>
      <c r="AC25" s="51" t="n">
        <v>101.0816782213652</v>
      </c>
      <c r="AD25" s="51" t="n">
        <v>99.8607399734632</v>
      </c>
      <c r="AF25" s="27">
        <f/>
        <v/>
      </c>
      <c r="AG25" s="53">
        <f>IF(RAND()&lt;=TradeFreq,CHOOSE(RANDBETWEEN(1,5),0.5,1,1,2,4)*TradeSizeStandard*SIGN(RAND()-0.5),0)</f>
        <v/>
      </c>
      <c r="AH25" s="53" t="n">
        <v>23</v>
      </c>
      <c r="AI25" s="33">
        <f t="array" aca="1" ref="AI25" ca="1">CalculateAveragePrice(AH25,AH24,AG25,AF25,AI24)</f>
        <v/>
      </c>
      <c r="AJ25" s="54">
        <f t="array" aca="1" ref="AJ25" ca="1">CalculateMarkToMarketProfit(AH25,AF25,AI25)</f>
        <v/>
      </c>
      <c r="AK25" s="55">
        <f t="array" aca="1" ref="AK25" ca="1">CalculateTradingProfit(AH25,AH24,AG25,AF25,AI24,AK24)</f>
        <v/>
      </c>
      <c r="AL25" s="54" t="n"/>
      <c r="AM25" s="27">
        <f/>
        <v/>
      </c>
      <c r="AN25" s="53">
        <f>IF(RAND()&lt;=TradeFreq,CHOOSE(RANDBETWEEN(1,5),0.5,1,1,2,4)*TradeSizeStandard*SIGN(RAND()-0.5),0)</f>
        <v/>
      </c>
      <c r="AO25" s="53" t="n">
        <v>0</v>
      </c>
      <c r="AP25" s="33">
        <f t="array" aca="1" ref="AP25" ca="1">CalculateAveragePrice(AO25,AO24,AN25,AM25,AP24)</f>
        <v/>
      </c>
      <c r="AQ25" s="54">
        <f t="array" aca="1" ref="AQ25" ca="1">CalculateMarkToMarketProfit(AO25,AM25,AP25)</f>
        <v/>
      </c>
      <c r="AR25" s="55">
        <f t="array" aca="1" ref="AR25" ca="1">CalculateTradingProfit(AO25,AO24,AN25,AM25,AP24,AR24)</f>
        <v/>
      </c>
      <c r="AS25" s="54" t="n"/>
      <c r="AT25" s="27">
        <f/>
        <v/>
      </c>
      <c r="AU25" s="53">
        <f>IF(RAND()&lt;=TradeFreq,CHOOSE(RANDBETWEEN(1,5),0.5,1,1,2,4)*TradeSizeStandard*SIGN(RAND()-0.5),0)</f>
        <v/>
      </c>
      <c r="AV25" s="53" t="n">
        <v>0</v>
      </c>
      <c r="AW25" s="33">
        <f t="array" aca="1" ref="AW25" ca="1">CalculateAveragePrice(AV25,AV24,AU25,AT25,AW24)</f>
        <v/>
      </c>
      <c r="AX25" s="54">
        <f t="array" aca="1" ref="AX25" ca="1">CalculateMarkToMarketProfit(AV25,AT25,AW25)</f>
        <v/>
      </c>
      <c r="AY25" s="55">
        <f t="array" aca="1" ref="AY25" ca="1">CalculateTradingProfit(AV25,AV24,AU25,AT25,AW24,AY24)</f>
        <v/>
      </c>
      <c r="AZ25" s="54" t="n"/>
    </row>
    <row r="26">
      <c r="A26" s="17" t="n">
        <v>23</v>
      </c>
      <c r="B26" s="51" t="n">
        <v>100.4653654864759</v>
      </c>
      <c r="C26" s="51" t="n">
        <v>99.97519986238989</v>
      </c>
      <c r="D26" s="51" t="n">
        <v>101.0062752678624</v>
      </c>
      <c r="E26" s="51" t="n">
        <v>100.4273027951451</v>
      </c>
      <c r="F26" s="51" t="n">
        <v>100.319893520013</v>
      </c>
      <c r="G26" s="51" t="n">
        <v>101.5674951730398</v>
      </c>
      <c r="H26" s="51" t="n">
        <v>99.85905087538573</v>
      </c>
      <c r="I26" s="51" t="n">
        <v>101.5629526439935</v>
      </c>
      <c r="J26" s="51" t="n">
        <v>100.5765563746446</v>
      </c>
      <c r="K26" s="51" t="n">
        <v>100.6555115246769</v>
      </c>
      <c r="L26" s="51" t="n">
        <v>100.2164048786084</v>
      </c>
      <c r="M26" s="51" t="n">
        <v>99.6207022559592</v>
      </c>
      <c r="N26" s="51" t="n">
        <v>100.4309062439614</v>
      </c>
      <c r="O26" s="51" t="n">
        <v>100.2552273720604</v>
      </c>
      <c r="P26" s="51" t="n">
        <v>99.6795825161126</v>
      </c>
      <c r="Q26" s="51" t="n">
        <v>100.0460734936826</v>
      </c>
      <c r="R26" s="51" t="n">
        <v>100.4202976193177</v>
      </c>
      <c r="S26" s="51" t="n">
        <v>100.4246414899372</v>
      </c>
      <c r="T26" s="51" t="n">
        <v>99.03748805055174</v>
      </c>
      <c r="U26" s="51" t="n">
        <v>101.0548748288581</v>
      </c>
      <c r="V26" s="51" t="n">
        <v>101.1022377593835</v>
      </c>
      <c r="W26" s="51" t="n">
        <v>100.0962511142347</v>
      </c>
      <c r="X26" s="51" t="n">
        <v>100.748353419841</v>
      </c>
      <c r="Y26" s="51" t="n">
        <v>101.7368471970311</v>
      </c>
      <c r="Z26" s="51" t="n">
        <v>101.2048872710858</v>
      </c>
      <c r="AA26" s="51" t="n">
        <v>99.9904075960163</v>
      </c>
      <c r="AB26" s="51" t="n">
        <v>100.095090836804</v>
      </c>
      <c r="AC26" s="51" t="n">
        <v>100.8891252201711</v>
      </c>
      <c r="AD26" s="51" t="n">
        <v>99.80904143409721</v>
      </c>
      <c r="AF26" s="27">
        <f/>
        <v/>
      </c>
      <c r="AG26" s="53">
        <f>IF(RAND()&lt;=TradeFreq,CHOOSE(RANDBETWEEN(1,5),0.5,1,1,2,4)*TradeSizeStandard*SIGN(RAND()-0.5),0)</f>
        <v/>
      </c>
      <c r="AH26" s="53" t="n">
        <v>24</v>
      </c>
      <c r="AI26" s="33">
        <f t="array" aca="1" ref="AI26" ca="1">CalculateAveragePrice(AH26,AH25,AG26,AF26,AI25)</f>
        <v/>
      </c>
      <c r="AJ26" s="54">
        <f t="array" aca="1" ref="AJ26" ca="1">CalculateMarkToMarketProfit(AH26,AF26,AI26)</f>
        <v/>
      </c>
      <c r="AK26" s="55">
        <f t="array" aca="1" ref="AK26" ca="1">CalculateTradingProfit(AH26,AH25,AG26,AF26,AI25,AK25)</f>
        <v/>
      </c>
      <c r="AL26" s="54" t="n"/>
      <c r="AM26" s="27">
        <f/>
        <v/>
      </c>
      <c r="AN26" s="53">
        <f>IF(RAND()&lt;=TradeFreq,CHOOSE(RANDBETWEEN(1,5),0.5,1,1,2,4)*TradeSizeStandard*SIGN(RAND()-0.5),0)</f>
        <v/>
      </c>
      <c r="AO26" s="53" t="n">
        <v>0</v>
      </c>
      <c r="AP26" s="33">
        <f t="array" aca="1" ref="AP26" ca="1">CalculateAveragePrice(AO26,AO25,AN26,AM26,AP25)</f>
        <v/>
      </c>
      <c r="AQ26" s="54">
        <f t="array" aca="1" ref="AQ26" ca="1">CalculateMarkToMarketProfit(AO26,AM26,AP26)</f>
        <v/>
      </c>
      <c r="AR26" s="55">
        <f t="array" aca="1" ref="AR26" ca="1">CalculateTradingProfit(AO26,AO25,AN26,AM26,AP25,AR25)</f>
        <v/>
      </c>
      <c r="AS26" s="54" t="n"/>
      <c r="AT26" s="27">
        <f/>
        <v/>
      </c>
      <c r="AU26" s="53">
        <f>IF(RAND()&lt;=TradeFreq,CHOOSE(RANDBETWEEN(1,5),0.5,1,1,2,4)*TradeSizeStandard*SIGN(RAND()-0.5),0)</f>
        <v/>
      </c>
      <c r="AV26" s="53" t="n">
        <v>0</v>
      </c>
      <c r="AW26" s="33">
        <f t="array" aca="1" ref="AW26" ca="1">CalculateAveragePrice(AV26,AV25,AU26,AT26,AW25)</f>
        <v/>
      </c>
      <c r="AX26" s="54">
        <f t="array" aca="1" ref="AX26" ca="1">CalculateMarkToMarketProfit(AV26,AT26,AW26)</f>
        <v/>
      </c>
      <c r="AY26" s="55">
        <f t="array" aca="1" ref="AY26" ca="1">CalculateTradingProfit(AV26,AV25,AU26,AT26,AW25,AY25)</f>
        <v/>
      </c>
      <c r="AZ26" s="54" t="n"/>
    </row>
    <row r="27">
      <c r="A27" s="17" t="n">
        <v>24</v>
      </c>
      <c r="B27" s="51" t="n">
        <v>100.0952464759312</v>
      </c>
      <c r="C27" s="51" t="n">
        <v>100.0089682466269</v>
      </c>
      <c r="D27" s="51" t="n">
        <v>100.9600673703234</v>
      </c>
      <c r="E27" s="51" t="n">
        <v>100.3826087299376</v>
      </c>
      <c r="F27" s="51" t="n">
        <v>100.1947973240879</v>
      </c>
      <c r="G27" s="51" t="n">
        <v>101.5409205127428</v>
      </c>
      <c r="H27" s="51" t="n">
        <v>99.93590165521455</v>
      </c>
      <c r="I27" s="51" t="n">
        <v>101.5726339654677</v>
      </c>
      <c r="J27" s="51" t="n">
        <v>100.6140013216912</v>
      </c>
      <c r="K27" s="51" t="n">
        <v>100.5113947069306</v>
      </c>
      <c r="L27" s="51" t="n">
        <v>100.2585918120319</v>
      </c>
      <c r="M27" s="51" t="n">
        <v>99.85039377516111</v>
      </c>
      <c r="N27" s="51" t="n">
        <v>100.4461746310301</v>
      </c>
      <c r="O27" s="51" t="n">
        <v>100.393941355956</v>
      </c>
      <c r="P27" s="51" t="n">
        <v>99.67769702727948</v>
      </c>
      <c r="Q27" s="51" t="n">
        <v>100.2587046701914</v>
      </c>
      <c r="R27" s="51" t="n">
        <v>100.2680551348316</v>
      </c>
      <c r="S27" s="51" t="n">
        <v>100.5098181675097</v>
      </c>
      <c r="T27" s="51" t="n">
        <v>98.99673438945187</v>
      </c>
      <c r="U27" s="51" t="n">
        <v>101.1381006436438</v>
      </c>
      <c r="V27" s="51" t="n">
        <v>101.1652849477286</v>
      </c>
      <c r="W27" s="51" t="n">
        <v>100.3175832891446</v>
      </c>
      <c r="X27" s="51" t="n">
        <v>100.8973276240055</v>
      </c>
      <c r="Y27" s="51" t="n">
        <v>101.7921703343674</v>
      </c>
      <c r="Z27" s="51" t="n">
        <v>101.3798643770658</v>
      </c>
      <c r="AA27" s="51" t="n">
        <v>99.9171356760648</v>
      </c>
      <c r="AB27" s="51" t="n">
        <v>100.181038071128</v>
      </c>
      <c r="AC27" s="51" t="n">
        <v>101.0328858924623</v>
      </c>
      <c r="AD27" s="51" t="n">
        <v>99.82934822569639</v>
      </c>
      <c r="AF27" s="27">
        <f/>
        <v/>
      </c>
      <c r="AG27" s="53">
        <f>IF(RAND()&lt;=TradeFreq,CHOOSE(RANDBETWEEN(1,5),0.5,1,1,2,4)*TradeSizeStandard*SIGN(RAND()-0.5),0)</f>
        <v/>
      </c>
      <c r="AH27" s="53" t="n">
        <v>25</v>
      </c>
      <c r="AI27" s="33">
        <f t="array" aca="1" ref="AI27" ca="1">CalculateAveragePrice(AH27,AH26,AG27,AF27,AI26)</f>
        <v/>
      </c>
      <c r="AJ27" s="54">
        <f t="array" aca="1" ref="AJ27" ca="1">CalculateMarkToMarketProfit(AH27,AF27,AI27)</f>
        <v/>
      </c>
      <c r="AK27" s="55">
        <f t="array" aca="1" ref="AK27" ca="1">CalculateTradingProfit(AH27,AH26,AG27,AF27,AI26,AK26)</f>
        <v/>
      </c>
      <c r="AL27" s="54" t="n"/>
      <c r="AM27" s="27">
        <f/>
        <v/>
      </c>
      <c r="AN27" s="53">
        <f>IF(RAND()&lt;=TradeFreq,CHOOSE(RANDBETWEEN(1,5),0.5,1,1,2,4)*TradeSizeStandard*SIGN(RAND()-0.5),0)</f>
        <v/>
      </c>
      <c r="AO27" s="53" t="n">
        <v>0</v>
      </c>
      <c r="AP27" s="33">
        <f t="array" aca="1" ref="AP27" ca="1">CalculateAveragePrice(AO27,AO26,AN27,AM27,AP26)</f>
        <v/>
      </c>
      <c r="AQ27" s="54">
        <f t="array" aca="1" ref="AQ27" ca="1">CalculateMarkToMarketProfit(AO27,AM27,AP27)</f>
        <v/>
      </c>
      <c r="AR27" s="55">
        <f t="array" aca="1" ref="AR27" ca="1">CalculateTradingProfit(AO27,AO26,AN27,AM27,AP26,AR26)</f>
        <v/>
      </c>
      <c r="AS27" s="54" t="n"/>
      <c r="AT27" s="27">
        <f/>
        <v/>
      </c>
      <c r="AU27" s="53">
        <f>IF(RAND()&lt;=TradeFreq,CHOOSE(RANDBETWEEN(1,5),0.5,1,1,2,4)*TradeSizeStandard*SIGN(RAND()-0.5),0)</f>
        <v/>
      </c>
      <c r="AV27" s="53" t="n">
        <v>0</v>
      </c>
      <c r="AW27" s="33">
        <f t="array" aca="1" ref="AW27" ca="1">CalculateAveragePrice(AV27,AV26,AU27,AT27,AW26)</f>
        <v/>
      </c>
      <c r="AX27" s="54">
        <f t="array" aca="1" ref="AX27" ca="1">CalculateMarkToMarketProfit(AV27,AT27,AW27)</f>
        <v/>
      </c>
      <c r="AY27" s="55">
        <f t="array" aca="1" ref="AY27" ca="1">CalculateTradingProfit(AV27,AV26,AU27,AT27,AW26,AY26)</f>
        <v/>
      </c>
      <c r="AZ27" s="54" t="n"/>
    </row>
    <row r="28">
      <c r="A28" s="17" t="n">
        <v>25</v>
      </c>
      <c r="B28" s="51" t="n">
        <v>100.1143475553762</v>
      </c>
      <c r="C28" s="51" t="n">
        <v>99.98889473077313</v>
      </c>
      <c r="D28" s="51" t="n">
        <v>100.9666535752743</v>
      </c>
      <c r="E28" s="51" t="n">
        <v>100.3954813602885</v>
      </c>
      <c r="F28" s="51" t="n">
        <v>100.3858338060926</v>
      </c>
      <c r="G28" s="51" t="n">
        <v>101.5432562353632</v>
      </c>
      <c r="H28" s="51" t="n">
        <v>99.98966890630925</v>
      </c>
      <c r="I28" s="51" t="n">
        <v>101.6229464787089</v>
      </c>
      <c r="J28" s="51" t="n">
        <v>100.717445073376</v>
      </c>
      <c r="K28" s="51" t="n">
        <v>100.4516806051895</v>
      </c>
      <c r="L28" s="51" t="n">
        <v>100.155615089217</v>
      </c>
      <c r="M28" s="51" t="n">
        <v>99.70396729322562</v>
      </c>
      <c r="N28" s="51" t="n">
        <v>100.6269853082683</v>
      </c>
      <c r="O28" s="51" t="n">
        <v>100.3810597476477</v>
      </c>
      <c r="P28" s="51" t="n">
        <v>99.500188405358</v>
      </c>
      <c r="Q28" s="51" t="n">
        <v>100.22140199108</v>
      </c>
      <c r="R28" s="51" t="n">
        <v>100.5310354786334</v>
      </c>
      <c r="S28" s="51" t="n">
        <v>100.5056847488774</v>
      </c>
      <c r="T28" s="51" t="n">
        <v>98.95884817243126</v>
      </c>
      <c r="U28" s="51" t="n">
        <v>101.0287576576833</v>
      </c>
      <c r="V28" s="51" t="n">
        <v>101.2194401668647</v>
      </c>
      <c r="W28" s="51" t="n">
        <v>100.2789465994891</v>
      </c>
      <c r="X28" s="51" t="n">
        <v>100.8121736378483</v>
      </c>
      <c r="Y28" s="51" t="n">
        <v>101.7905662173414</v>
      </c>
      <c r="Z28" s="51" t="n">
        <v>101.5580544417476</v>
      </c>
      <c r="AA28" s="51" t="n">
        <v>99.77088450910855</v>
      </c>
      <c r="AB28" s="51" t="n">
        <v>100.3778532833359</v>
      </c>
      <c r="AC28" s="51" t="n">
        <v>100.805384830152</v>
      </c>
      <c r="AD28" s="51" t="n">
        <v>99.87112882334591</v>
      </c>
      <c r="AF28" s="27">
        <f/>
        <v/>
      </c>
      <c r="AG28" s="53">
        <f>IF(RAND()&lt;=TradeFreq,CHOOSE(RANDBETWEEN(1,5),0.5,1,1,2,4)*TradeSizeStandard*SIGN(RAND()-0.5),0)</f>
        <v/>
      </c>
      <c r="AH28" s="53" t="n">
        <v>26</v>
      </c>
      <c r="AI28" s="33">
        <f t="array" aca="1" ref="AI28" ca="1">CalculateAveragePrice(AH28,AH27,AG28,AF28,AI27)</f>
        <v/>
      </c>
      <c r="AJ28" s="54">
        <f t="array" aca="1" ref="AJ28" ca="1">CalculateMarkToMarketProfit(AH28,AF28,AI28)</f>
        <v/>
      </c>
      <c r="AK28" s="55">
        <f t="array" aca="1" ref="AK28" ca="1">CalculateTradingProfit(AH28,AH27,AG28,AF28,AI27,AK27)</f>
        <v/>
      </c>
      <c r="AL28" s="54" t="n"/>
      <c r="AM28" s="27">
        <f/>
        <v/>
      </c>
      <c r="AN28" s="53">
        <f>IF(RAND()&lt;=TradeFreq,CHOOSE(RANDBETWEEN(1,5),0.5,1,1,2,4)*TradeSizeStandard*SIGN(RAND()-0.5),0)</f>
        <v/>
      </c>
      <c r="AO28" s="53" t="n">
        <v>0</v>
      </c>
      <c r="AP28" s="33">
        <f t="array" aca="1" ref="AP28" ca="1">CalculateAveragePrice(AO28,AO27,AN28,AM28,AP27)</f>
        <v/>
      </c>
      <c r="AQ28" s="54">
        <f t="array" aca="1" ref="AQ28" ca="1">CalculateMarkToMarketProfit(AO28,AM28,AP28)</f>
        <v/>
      </c>
      <c r="AR28" s="55">
        <f t="array" aca="1" ref="AR28" ca="1">CalculateTradingProfit(AO28,AO27,AN28,AM28,AP27,AR27)</f>
        <v/>
      </c>
      <c r="AS28" s="54" t="n"/>
      <c r="AT28" s="27">
        <f/>
        <v/>
      </c>
      <c r="AU28" s="53">
        <f>IF(RAND()&lt;=TradeFreq,CHOOSE(RANDBETWEEN(1,5),0.5,1,1,2,4)*TradeSizeStandard*SIGN(RAND()-0.5),0)</f>
        <v/>
      </c>
      <c r="AV28" s="53" t="n">
        <v>0</v>
      </c>
      <c r="AW28" s="33">
        <f t="array" aca="1" ref="AW28" ca="1">CalculateAveragePrice(AV28,AV27,AU28,AT28,AW27)</f>
        <v/>
      </c>
      <c r="AX28" s="54">
        <f t="array" aca="1" ref="AX28" ca="1">CalculateMarkToMarketProfit(AV28,AT28,AW28)</f>
        <v/>
      </c>
      <c r="AY28" s="55">
        <f t="array" aca="1" ref="AY28" ca="1">CalculateTradingProfit(AV28,AV27,AU28,AT28,AW27,AY27)</f>
        <v/>
      </c>
      <c r="AZ28" s="54" t="n"/>
    </row>
    <row r="29">
      <c r="A29" s="17" t="n">
        <v>26</v>
      </c>
      <c r="B29" s="51" t="n">
        <v>100.2560381654405</v>
      </c>
      <c r="C29" s="51" t="n">
        <v>99.82059806140477</v>
      </c>
      <c r="D29" s="51" t="n">
        <v>101.0296161167333</v>
      </c>
      <c r="E29" s="51" t="n">
        <v>100.4731145516879</v>
      </c>
      <c r="F29" s="51" t="n">
        <v>100.4985596802688</v>
      </c>
      <c r="G29" s="51" t="n">
        <v>101.608895367348</v>
      </c>
      <c r="H29" s="51" t="n">
        <v>99.81483864499421</v>
      </c>
      <c r="I29" s="51" t="n">
        <v>101.7754318990319</v>
      </c>
      <c r="J29" s="51" t="n">
        <v>100.9497407407064</v>
      </c>
      <c r="K29" s="51" t="n">
        <v>100.5287822658798</v>
      </c>
      <c r="L29" s="51" t="n">
        <v>100.371219752791</v>
      </c>
      <c r="M29" s="51" t="n">
        <v>99.9017901956733</v>
      </c>
      <c r="N29" s="51" t="n">
        <v>100.898996817833</v>
      </c>
      <c r="O29" s="51" t="n">
        <v>100.2932622685772</v>
      </c>
      <c r="P29" s="51" t="n">
        <v>99.45050487336817</v>
      </c>
      <c r="Q29" s="51" t="n">
        <v>100.0931219394293</v>
      </c>
      <c r="R29" s="51" t="n">
        <v>100.6358252940008</v>
      </c>
      <c r="S29" s="51" t="n">
        <v>100.5248633839659</v>
      </c>
      <c r="T29" s="51" t="n">
        <v>98.88725112855644</v>
      </c>
      <c r="U29" s="51" t="n">
        <v>101.1055144736343</v>
      </c>
      <c r="V29" s="51" t="n">
        <v>101.2820699022417</v>
      </c>
      <c r="W29" s="51" t="n">
        <v>100.2792972163079</v>
      </c>
      <c r="X29" s="51" t="n">
        <v>100.6377096260839</v>
      </c>
      <c r="Y29" s="51" t="n">
        <v>101.9886473805074</v>
      </c>
      <c r="Z29" s="51" t="n">
        <v>101.6854867783758</v>
      </c>
      <c r="AA29" s="51" t="n">
        <v>99.89219822640754</v>
      </c>
      <c r="AB29" s="51" t="n">
        <v>100.3790968304173</v>
      </c>
      <c r="AC29" s="51" t="n">
        <v>101.0279770360505</v>
      </c>
      <c r="AD29" s="51" t="n">
        <v>99.81200401573894</v>
      </c>
      <c r="AF29" s="27">
        <f/>
        <v/>
      </c>
      <c r="AG29" s="53">
        <f>IF(RAND()&lt;=TradeFreq,CHOOSE(RANDBETWEEN(1,5),0.5,1,1,2,4)*TradeSizeStandard*SIGN(RAND()-0.5),0)</f>
        <v/>
      </c>
      <c r="AH29" s="53" t="n">
        <v>27</v>
      </c>
      <c r="AI29" s="33">
        <f t="array" aca="1" ref="AI29" ca="1">CalculateAveragePrice(AH29,AH28,AG29,AF29,AI28)</f>
        <v/>
      </c>
      <c r="AJ29" s="54">
        <f t="array" aca="1" ref="AJ29" ca="1">CalculateMarkToMarketProfit(AH29,AF29,AI29)</f>
        <v/>
      </c>
      <c r="AK29" s="55">
        <f t="array" aca="1" ref="AK29" ca="1">CalculateTradingProfit(AH29,AH28,AG29,AF29,AI28,AK28)</f>
        <v/>
      </c>
      <c r="AL29" s="54" t="n"/>
      <c r="AM29" s="27">
        <f/>
        <v/>
      </c>
      <c r="AN29" s="53">
        <f>IF(RAND()&lt;=TradeFreq,CHOOSE(RANDBETWEEN(1,5),0.5,1,1,2,4)*TradeSizeStandard*SIGN(RAND()-0.5),0)</f>
        <v/>
      </c>
      <c r="AO29" s="53" t="n">
        <v>0</v>
      </c>
      <c r="AP29" s="33">
        <f t="array" aca="1" ref="AP29" ca="1">CalculateAveragePrice(AO29,AO28,AN29,AM29,AP28)</f>
        <v/>
      </c>
      <c r="AQ29" s="54">
        <f t="array" aca="1" ref="AQ29" ca="1">CalculateMarkToMarketProfit(AO29,AM29,AP29)</f>
        <v/>
      </c>
      <c r="AR29" s="55">
        <f t="array" aca="1" ref="AR29" ca="1">CalculateTradingProfit(AO29,AO28,AN29,AM29,AP28,AR28)</f>
        <v/>
      </c>
      <c r="AS29" s="54" t="n"/>
      <c r="AT29" s="27">
        <f/>
        <v/>
      </c>
      <c r="AU29" s="53">
        <f>IF(RAND()&lt;=TradeFreq,CHOOSE(RANDBETWEEN(1,5),0.5,1,1,2,4)*TradeSizeStandard*SIGN(RAND()-0.5),0)</f>
        <v/>
      </c>
      <c r="AV29" s="53" t="n">
        <v>0</v>
      </c>
      <c r="AW29" s="33">
        <f t="array" aca="1" ref="AW29" ca="1">CalculateAveragePrice(AV29,AV28,AU29,AT29,AW28)</f>
        <v/>
      </c>
      <c r="AX29" s="54">
        <f t="array" aca="1" ref="AX29" ca="1">CalculateMarkToMarketProfit(AV29,AT29,AW29)</f>
        <v/>
      </c>
      <c r="AY29" s="55">
        <f t="array" aca="1" ref="AY29" ca="1">CalculateTradingProfit(AV29,AV28,AU29,AT29,AW28,AY28)</f>
        <v/>
      </c>
      <c r="AZ29" s="54" t="n"/>
    </row>
    <row r="30">
      <c r="A30" s="17" t="n">
        <v>27</v>
      </c>
      <c r="B30" s="51" t="n">
        <v>100.2504236539971</v>
      </c>
      <c r="C30" s="51" t="n">
        <v>99.91746454414383</v>
      </c>
      <c r="D30" s="51" t="n">
        <v>101.0980404665737</v>
      </c>
      <c r="E30" s="51" t="n">
        <v>100.5915737084298</v>
      </c>
      <c r="F30" s="51" t="n">
        <v>100.470450195984</v>
      </c>
      <c r="G30" s="51" t="n">
        <v>101.8192237005518</v>
      </c>
      <c r="H30" s="51" t="n">
        <v>99.91856201078532</v>
      </c>
      <c r="I30" s="51" t="n">
        <v>101.8406147895537</v>
      </c>
      <c r="J30" s="51" t="n">
        <v>100.9770983986257</v>
      </c>
      <c r="K30" s="51" t="n">
        <v>100.355844186188</v>
      </c>
      <c r="L30" s="51" t="n">
        <v>100.4752346769934</v>
      </c>
      <c r="M30" s="51" t="n">
        <v>99.97301201404447</v>
      </c>
      <c r="N30" s="51" t="n">
        <v>100.8205524654845</v>
      </c>
      <c r="O30" s="51" t="n">
        <v>100.3789498048802</v>
      </c>
      <c r="P30" s="51" t="n">
        <v>99.53133608108298</v>
      </c>
      <c r="Q30" s="51" t="n">
        <v>99.97362511965036</v>
      </c>
      <c r="R30" s="51" t="n">
        <v>100.6829022729</v>
      </c>
      <c r="S30" s="51" t="n">
        <v>100.5890429243545</v>
      </c>
      <c r="T30" s="51" t="n">
        <v>98.69680076042476</v>
      </c>
      <c r="U30" s="51" t="n">
        <v>101.1748989286028</v>
      </c>
      <c r="V30" s="51" t="n">
        <v>101.2739114104066</v>
      </c>
      <c r="W30" s="51" t="n">
        <v>100.2957404269159</v>
      </c>
      <c r="X30" s="51" t="n">
        <v>100.4963359255366</v>
      </c>
      <c r="Y30" s="51" t="n">
        <v>101.9807952905938</v>
      </c>
      <c r="Z30" s="51" t="n">
        <v>101.7319611823344</v>
      </c>
      <c r="AA30" s="51" t="n">
        <v>100.1144676950677</v>
      </c>
      <c r="AB30" s="51" t="n">
        <v>100.330104557432</v>
      </c>
      <c r="AC30" s="51" t="n">
        <v>100.8612401735186</v>
      </c>
      <c r="AD30" s="51" t="n">
        <v>99.73110362529741</v>
      </c>
      <c r="AF30" s="27">
        <f/>
        <v/>
      </c>
      <c r="AG30" s="53">
        <f>IF(RAND()&lt;=TradeFreq,CHOOSE(RANDBETWEEN(1,5),0.5,1,1,2,4)*TradeSizeStandard*SIGN(RAND()-0.5),0)</f>
        <v/>
      </c>
      <c r="AH30" s="53" t="n">
        <v>28</v>
      </c>
      <c r="AI30" s="33">
        <f t="array" aca="1" ref="AI30" ca="1">CalculateAveragePrice(AH30,AH29,AG30,AF30,AI29)</f>
        <v/>
      </c>
      <c r="AJ30" s="54">
        <f t="array" aca="1" ref="AJ30" ca="1">CalculateMarkToMarketProfit(AH30,AF30,AI30)</f>
        <v/>
      </c>
      <c r="AK30" s="55">
        <f t="array" aca="1" ref="AK30" ca="1">CalculateTradingProfit(AH30,AH29,AG30,AF30,AI29,AK29)</f>
        <v/>
      </c>
      <c r="AL30" s="54" t="n"/>
      <c r="AM30" s="27">
        <f/>
        <v/>
      </c>
      <c r="AN30" s="53">
        <f>IF(RAND()&lt;=TradeFreq,CHOOSE(RANDBETWEEN(1,5),0.5,1,1,2,4)*TradeSizeStandard*SIGN(RAND()-0.5),0)</f>
        <v/>
      </c>
      <c r="AO30" s="53" t="n">
        <v>0</v>
      </c>
      <c r="AP30" s="33">
        <f t="array" aca="1" ref="AP30" ca="1">CalculateAveragePrice(AO30,AO29,AN30,AM30,AP29)</f>
        <v/>
      </c>
      <c r="AQ30" s="54">
        <f t="array" aca="1" ref="AQ30" ca="1">CalculateMarkToMarketProfit(AO30,AM30,AP30)</f>
        <v/>
      </c>
      <c r="AR30" s="55">
        <f t="array" aca="1" ref="AR30" ca="1">CalculateTradingProfit(AO30,AO29,AN30,AM30,AP29,AR29)</f>
        <v/>
      </c>
      <c r="AS30" s="54" t="n"/>
      <c r="AT30" s="27">
        <f/>
        <v/>
      </c>
      <c r="AU30" s="53">
        <f>IF(RAND()&lt;=TradeFreq,CHOOSE(RANDBETWEEN(1,5),0.5,1,1,2,4)*TradeSizeStandard*SIGN(RAND()-0.5),0)</f>
        <v/>
      </c>
      <c r="AV30" s="53" t="n">
        <v>0</v>
      </c>
      <c r="AW30" s="33">
        <f t="array" aca="1" ref="AW30" ca="1">CalculateAveragePrice(AV30,AV29,AU30,AT30,AW29)</f>
        <v/>
      </c>
      <c r="AX30" s="54">
        <f t="array" aca="1" ref="AX30" ca="1">CalculateMarkToMarketProfit(AV30,AT30,AW30)</f>
        <v/>
      </c>
      <c r="AY30" s="55">
        <f t="array" aca="1" ref="AY30" ca="1">CalculateTradingProfit(AV30,AV29,AU30,AT30,AW29,AY29)</f>
        <v/>
      </c>
      <c r="AZ30" s="54" t="n"/>
    </row>
    <row r="31">
      <c r="A31" s="17" t="n">
        <v>28</v>
      </c>
      <c r="B31" s="51" t="n">
        <v>100.4320003433031</v>
      </c>
      <c r="C31" s="51" t="n">
        <v>99.86395282688987</v>
      </c>
      <c r="D31" s="51" t="n">
        <v>101.0738680451946</v>
      </c>
      <c r="E31" s="51" t="n">
        <v>100.6951482412784</v>
      </c>
      <c r="F31" s="51" t="n">
        <v>100.4700553556459</v>
      </c>
      <c r="G31" s="51" t="n">
        <v>101.8969603185623</v>
      </c>
      <c r="H31" s="51" t="n">
        <v>99.65314161968512</v>
      </c>
      <c r="I31" s="51" t="n">
        <v>101.8401801171391</v>
      </c>
      <c r="J31" s="51" t="n">
        <v>101.1342604745681</v>
      </c>
      <c r="K31" s="51" t="n">
        <v>100.5008958886061</v>
      </c>
      <c r="L31" s="51" t="n">
        <v>100.5451486727771</v>
      </c>
      <c r="M31" s="51" t="n">
        <v>99.92807838291816</v>
      </c>
      <c r="N31" s="51" t="n">
        <v>100.9486427546715</v>
      </c>
      <c r="O31" s="51" t="n">
        <v>100.5015835914979</v>
      </c>
      <c r="P31" s="51" t="n">
        <v>99.19814571560971</v>
      </c>
      <c r="Q31" s="51" t="n">
        <v>100.054979462786</v>
      </c>
      <c r="R31" s="51" t="n">
        <v>100.5880272117468</v>
      </c>
      <c r="S31" s="51" t="n">
        <v>100.7300809042057</v>
      </c>
      <c r="T31" s="51" t="n">
        <v>98.93032341657837</v>
      </c>
      <c r="U31" s="51" t="n">
        <v>101.3856770624707</v>
      </c>
      <c r="V31" s="51" t="n">
        <v>101.1980898764756</v>
      </c>
      <c r="W31" s="51" t="n">
        <v>100.4284726366807</v>
      </c>
      <c r="X31" s="51" t="n">
        <v>100.3370845851408</v>
      </c>
      <c r="Y31" s="51" t="n">
        <v>102.0963755408508</v>
      </c>
      <c r="Z31" s="51" t="n">
        <v>101.9620357240439</v>
      </c>
      <c r="AA31" s="51" t="n">
        <v>99.87428627315084</v>
      </c>
      <c r="AB31" s="51" t="n">
        <v>100.3202698937501</v>
      </c>
      <c r="AC31" s="51" t="n">
        <v>100.7238470652721</v>
      </c>
      <c r="AD31" s="51" t="n">
        <v>99.71293121278384</v>
      </c>
      <c r="AF31" s="27">
        <f/>
        <v/>
      </c>
      <c r="AG31" s="53">
        <f>IF(RAND()&lt;=TradeFreq,CHOOSE(RANDBETWEEN(1,5),0.5,1,1,2,4)*TradeSizeStandard*SIGN(RAND()-0.5),0)</f>
        <v/>
      </c>
      <c r="AH31" s="53" t="n">
        <v>29</v>
      </c>
      <c r="AI31" s="33">
        <f t="array" aca="1" ref="AI31" ca="1">CalculateAveragePrice(AH31,AH30,AG31,AF31,AI30)</f>
        <v/>
      </c>
      <c r="AJ31" s="54">
        <f t="array" aca="1" ref="AJ31" ca="1">CalculateMarkToMarketProfit(AH31,AF31,AI31)</f>
        <v/>
      </c>
      <c r="AK31" s="55">
        <f t="array" aca="1" ref="AK31" ca="1">CalculateTradingProfit(AH31,AH30,AG31,AF31,AI30,AK30)</f>
        <v/>
      </c>
      <c r="AL31" s="54" t="n"/>
      <c r="AM31" s="27">
        <f/>
        <v/>
      </c>
      <c r="AN31" s="53">
        <f>IF(RAND()&lt;=TradeFreq,CHOOSE(RANDBETWEEN(1,5),0.5,1,1,2,4)*TradeSizeStandard*SIGN(RAND()-0.5),0)</f>
        <v/>
      </c>
      <c r="AO31" s="53" t="n">
        <v>0</v>
      </c>
      <c r="AP31" s="33">
        <f t="array" aca="1" ref="AP31" ca="1">CalculateAveragePrice(AO31,AO30,AN31,AM31,AP30)</f>
        <v/>
      </c>
      <c r="AQ31" s="54">
        <f t="array" aca="1" ref="AQ31" ca="1">CalculateMarkToMarketProfit(AO31,AM31,AP31)</f>
        <v/>
      </c>
      <c r="AR31" s="55">
        <f t="array" aca="1" ref="AR31" ca="1">CalculateTradingProfit(AO31,AO30,AN31,AM31,AP30,AR30)</f>
        <v/>
      </c>
      <c r="AS31" s="54" t="n"/>
      <c r="AT31" s="27">
        <f/>
        <v/>
      </c>
      <c r="AU31" s="53">
        <f>IF(RAND()&lt;=TradeFreq,CHOOSE(RANDBETWEEN(1,5),0.5,1,1,2,4)*TradeSizeStandard*SIGN(RAND()-0.5),0)</f>
        <v/>
      </c>
      <c r="AV31" s="53" t="n">
        <v>0</v>
      </c>
      <c r="AW31" s="33">
        <f t="array" aca="1" ref="AW31" ca="1">CalculateAveragePrice(AV31,AV30,AU31,AT31,AW30)</f>
        <v/>
      </c>
      <c r="AX31" s="54">
        <f t="array" aca="1" ref="AX31" ca="1">CalculateMarkToMarketProfit(AV31,AT31,AW31)</f>
        <v/>
      </c>
      <c r="AY31" s="55">
        <f t="array" aca="1" ref="AY31" ca="1">CalculateTradingProfit(AV31,AV30,AU31,AT31,AW30,AY30)</f>
        <v/>
      </c>
      <c r="AZ31" s="54" t="n"/>
    </row>
    <row r="32">
      <c r="A32" s="17" t="n">
        <v>29</v>
      </c>
      <c r="B32" s="51" t="n">
        <v>100.4913304250065</v>
      </c>
      <c r="C32" s="51" t="n">
        <v>99.82658076029404</v>
      </c>
      <c r="D32" s="51" t="n">
        <v>101.1798426143572</v>
      </c>
      <c r="E32" s="51" t="n">
        <v>100.549115883731</v>
      </c>
      <c r="F32" s="51" t="n">
        <v>100.3688575107549</v>
      </c>
      <c r="G32" s="51" t="n">
        <v>101.8664370924422</v>
      </c>
      <c r="H32" s="51" t="n">
        <v>99.56511630879841</v>
      </c>
      <c r="I32" s="51" t="n">
        <v>101.9569547537629</v>
      </c>
      <c r="J32" s="51" t="n">
        <v>101.1336065349643</v>
      </c>
      <c r="K32" s="51" t="n">
        <v>100.538630425272</v>
      </c>
      <c r="L32" s="51" t="n">
        <v>100.6515057115279</v>
      </c>
      <c r="M32" s="51" t="n">
        <v>99.96483713937744</v>
      </c>
      <c r="N32" s="51" t="n">
        <v>100.8981781532431</v>
      </c>
      <c r="O32" s="51" t="n">
        <v>100.6151325958101</v>
      </c>
      <c r="P32" s="51" t="n">
        <v>99.25466551647847</v>
      </c>
      <c r="Q32" s="51" t="n">
        <v>100.2198743045391</v>
      </c>
      <c r="R32" s="51" t="n">
        <v>100.649853123304</v>
      </c>
      <c r="S32" s="51" t="n">
        <v>100.8063706307348</v>
      </c>
      <c r="T32" s="51" t="n">
        <v>98.75555689085722</v>
      </c>
      <c r="U32" s="51" t="n">
        <v>101.2915467101422</v>
      </c>
      <c r="V32" s="51" t="n">
        <v>101.0336339445359</v>
      </c>
      <c r="W32" s="51" t="n">
        <v>100.4941205070931</v>
      </c>
      <c r="X32" s="51" t="n">
        <v>100.112874410896</v>
      </c>
      <c r="Y32" s="51" t="n">
        <v>102.0945145063902</v>
      </c>
      <c r="Z32" s="51" t="n">
        <v>102.0098540649811</v>
      </c>
      <c r="AA32" s="51" t="n">
        <v>99.90862555239654</v>
      </c>
      <c r="AB32" s="51" t="n">
        <v>100.4283403130853</v>
      </c>
      <c r="AC32" s="51" t="n">
        <v>100.8575801286561</v>
      </c>
      <c r="AD32" s="51" t="n">
        <v>99.77943583858224</v>
      </c>
      <c r="AF32" s="27">
        <f/>
        <v/>
      </c>
      <c r="AG32" s="53">
        <f>IF(RAND()&lt;=TradeFreq,CHOOSE(RANDBETWEEN(1,5),0.5,1,1,2,4)*TradeSizeStandard*SIGN(RAND()-0.5),0)</f>
        <v/>
      </c>
      <c r="AH32" s="53" t="n">
        <v>30</v>
      </c>
      <c r="AI32" s="33">
        <f t="array" aca="1" ref="AI32" ca="1">CalculateAveragePrice(AH32,AH31,AG32,AF32,AI31)</f>
        <v/>
      </c>
      <c r="AJ32" s="54">
        <f t="array" aca="1" ref="AJ32" ca="1">CalculateMarkToMarketProfit(AH32,AF32,AI32)</f>
        <v/>
      </c>
      <c r="AK32" s="55">
        <f t="array" aca="1" ref="AK32" ca="1">CalculateTradingProfit(AH32,AH31,AG32,AF32,AI31,AK31)</f>
        <v/>
      </c>
      <c r="AL32" s="54" t="n"/>
      <c r="AM32" s="27">
        <f/>
        <v/>
      </c>
      <c r="AN32" s="53">
        <f>IF(RAND()&lt;=TradeFreq,CHOOSE(RANDBETWEEN(1,5),0.5,1,1,2,4)*TradeSizeStandard*SIGN(RAND()-0.5),0)</f>
        <v/>
      </c>
      <c r="AO32" s="53" t="n">
        <v>0</v>
      </c>
      <c r="AP32" s="33">
        <f t="array" aca="1" ref="AP32" ca="1">CalculateAveragePrice(AO32,AO31,AN32,AM32,AP31)</f>
        <v/>
      </c>
      <c r="AQ32" s="54">
        <f t="array" aca="1" ref="AQ32" ca="1">CalculateMarkToMarketProfit(AO32,AM32,AP32)</f>
        <v/>
      </c>
      <c r="AR32" s="55">
        <f t="array" aca="1" ref="AR32" ca="1">CalculateTradingProfit(AO32,AO31,AN32,AM32,AP31,AR31)</f>
        <v/>
      </c>
      <c r="AS32" s="54" t="n"/>
      <c r="AT32" s="27">
        <f/>
        <v/>
      </c>
      <c r="AU32" s="53">
        <f>IF(RAND()&lt;=TradeFreq,CHOOSE(RANDBETWEEN(1,5),0.5,1,1,2,4)*TradeSizeStandard*SIGN(RAND()-0.5),0)</f>
        <v/>
      </c>
      <c r="AV32" s="53" t="n">
        <v>0</v>
      </c>
      <c r="AW32" s="33">
        <f t="array" aca="1" ref="AW32" ca="1">CalculateAveragePrice(AV32,AV31,AU32,AT32,AW31)</f>
        <v/>
      </c>
      <c r="AX32" s="54">
        <f t="array" aca="1" ref="AX32" ca="1">CalculateMarkToMarketProfit(AV32,AT32,AW32)</f>
        <v/>
      </c>
      <c r="AY32" s="55">
        <f t="array" aca="1" ref="AY32" ca="1">CalculateTradingProfit(AV32,AV31,AU32,AT32,AW31,AY31)</f>
        <v/>
      </c>
      <c r="AZ32" s="54" t="n"/>
    </row>
    <row r="33">
      <c r="A33" s="17" t="n">
        <v>30</v>
      </c>
      <c r="B33" s="51" t="n">
        <v>100.42648683417</v>
      </c>
      <c r="C33" s="51" t="n">
        <v>99.89225292597287</v>
      </c>
      <c r="D33" s="51" t="n">
        <v>101.2722790498764</v>
      </c>
      <c r="E33" s="51" t="n">
        <v>100.575266950685</v>
      </c>
      <c r="F33" s="51" t="n">
        <v>100.3028212538553</v>
      </c>
      <c r="G33" s="51" t="n">
        <v>101.9386073057901</v>
      </c>
      <c r="H33" s="51" t="n">
        <v>99.61820757726302</v>
      </c>
      <c r="I33" s="51" t="n">
        <v>101.9726211241955</v>
      </c>
      <c r="J33" s="51" t="n">
        <v>101.1760159802479</v>
      </c>
      <c r="K33" s="51" t="n">
        <v>100.4748903102501</v>
      </c>
      <c r="L33" s="51" t="n">
        <v>100.8430319183874</v>
      </c>
      <c r="M33" s="51" t="n">
        <v>100.1025211381974</v>
      </c>
      <c r="N33" s="51" t="n">
        <v>101.0042674394799</v>
      </c>
      <c r="O33" s="51" t="n">
        <v>100.6045681861322</v>
      </c>
      <c r="P33" s="51" t="n">
        <v>99.22195718138734</v>
      </c>
      <c r="Q33" s="51" t="n">
        <v>100.3584396323076</v>
      </c>
      <c r="R33" s="51" t="n">
        <v>100.6529045998913</v>
      </c>
      <c r="S33" s="51" t="n">
        <v>100.6768054003944</v>
      </c>
      <c r="T33" s="51" t="n">
        <v>98.71798342195082</v>
      </c>
      <c r="U33" s="51" t="n">
        <v>101.3628605596677</v>
      </c>
      <c r="V33" s="51" t="n">
        <v>101.1133059692289</v>
      </c>
      <c r="W33" s="51" t="n">
        <v>100.3476813427862</v>
      </c>
      <c r="X33" s="51" t="n">
        <v>99.91547999503625</v>
      </c>
      <c r="Y33" s="51" t="n">
        <v>102.0137507103448</v>
      </c>
      <c r="Z33" s="51" t="n">
        <v>101.9551008060256</v>
      </c>
      <c r="AA33" s="51" t="n">
        <v>99.87707258025719</v>
      </c>
      <c r="AB33" s="51" t="n">
        <v>100.5443218076939</v>
      </c>
      <c r="AC33" s="51" t="n">
        <v>100.8652947948427</v>
      </c>
      <c r="AD33" s="51" t="n">
        <v>99.83198991517118</v>
      </c>
      <c r="AF33" s="27">
        <f/>
        <v/>
      </c>
      <c r="AG33" s="53">
        <f>IF(RAND()&lt;=TradeFreq,CHOOSE(RANDBETWEEN(1,5),0.5,1,1,2,4)*TradeSizeStandard*SIGN(RAND()-0.5),0)</f>
        <v/>
      </c>
      <c r="AH33" s="53" t="n">
        <v>31</v>
      </c>
      <c r="AI33" s="33">
        <f t="array" aca="1" ref="AI33" ca="1">CalculateAveragePrice(AH33,AH32,AG33,AF33,AI32)</f>
        <v/>
      </c>
      <c r="AJ33" s="54">
        <f t="array" aca="1" ref="AJ33" ca="1">CalculateMarkToMarketProfit(AH33,AF33,AI33)</f>
        <v/>
      </c>
      <c r="AK33" s="55">
        <f t="array" aca="1" ref="AK33" ca="1">CalculateTradingProfit(AH33,AH32,AG33,AF33,AI32,AK32)</f>
        <v/>
      </c>
      <c r="AL33" s="54" t="n"/>
      <c r="AM33" s="27">
        <f/>
        <v/>
      </c>
      <c r="AN33" s="53">
        <f>IF(RAND()&lt;=TradeFreq,CHOOSE(RANDBETWEEN(1,5),0.5,1,1,2,4)*TradeSizeStandard*SIGN(RAND()-0.5),0)</f>
        <v/>
      </c>
      <c r="AO33" s="53" t="n">
        <v>0</v>
      </c>
      <c r="AP33" s="33">
        <f t="array" aca="1" ref="AP33" ca="1">CalculateAveragePrice(AO33,AO32,AN33,AM33,AP32)</f>
        <v/>
      </c>
      <c r="AQ33" s="54">
        <f t="array" aca="1" ref="AQ33" ca="1">CalculateMarkToMarketProfit(AO33,AM33,AP33)</f>
        <v/>
      </c>
      <c r="AR33" s="55">
        <f t="array" aca="1" ref="AR33" ca="1">CalculateTradingProfit(AO33,AO32,AN33,AM33,AP32,AR32)</f>
        <v/>
      </c>
      <c r="AS33" s="54" t="n"/>
      <c r="AT33" s="27">
        <f/>
        <v/>
      </c>
      <c r="AU33" s="53">
        <f>IF(RAND()&lt;=TradeFreq,CHOOSE(RANDBETWEEN(1,5),0.5,1,1,2,4)*TradeSizeStandard*SIGN(RAND()-0.5),0)</f>
        <v/>
      </c>
      <c r="AV33" s="53" t="n">
        <v>0</v>
      </c>
      <c r="AW33" s="33">
        <f t="array" aca="1" ref="AW33" ca="1">CalculateAveragePrice(AV33,AV32,AU33,AT33,AW32)</f>
        <v/>
      </c>
      <c r="AX33" s="54">
        <f t="array" aca="1" ref="AX33" ca="1">CalculateMarkToMarketProfit(AV33,AT33,AW33)</f>
        <v/>
      </c>
      <c r="AY33" s="55">
        <f t="array" aca="1" ref="AY33" ca="1">CalculateTradingProfit(AV33,AV32,AU33,AT33,AW32,AY32)</f>
        <v/>
      </c>
      <c r="AZ33" s="54" t="n"/>
    </row>
    <row r="34">
      <c r="A34" s="17" t="n">
        <v>31</v>
      </c>
      <c r="B34" s="51" t="n">
        <v>100.6809380730525</v>
      </c>
      <c r="C34" s="51" t="n">
        <v>99.75298510473665</v>
      </c>
      <c r="D34" s="51" t="n">
        <v>101.365759530614</v>
      </c>
      <c r="E34" s="51" t="n">
        <v>100.4161325914424</v>
      </c>
      <c r="F34" s="51" t="n">
        <v>100.5174308341762</v>
      </c>
      <c r="G34" s="51" t="n">
        <v>102.0031500958057</v>
      </c>
      <c r="H34" s="51" t="n">
        <v>99.76853902784615</v>
      </c>
      <c r="I34" s="51" t="n">
        <v>101.7880123020552</v>
      </c>
      <c r="J34" s="51" t="n">
        <v>101.3947346151733</v>
      </c>
      <c r="K34" s="51" t="n">
        <v>100.4649399288332</v>
      </c>
      <c r="L34" s="51" t="n">
        <v>100.9133416670333</v>
      </c>
      <c r="M34" s="51" t="n">
        <v>100.0708767932013</v>
      </c>
      <c r="N34" s="51" t="n">
        <v>101.0245661490353</v>
      </c>
      <c r="O34" s="51" t="n">
        <v>100.5851149312926</v>
      </c>
      <c r="P34" s="51" t="n">
        <v>99.27167464991882</v>
      </c>
      <c r="Q34" s="51" t="n">
        <v>100.3158116679404</v>
      </c>
      <c r="R34" s="51" t="n">
        <v>100.7042457910879</v>
      </c>
      <c r="S34" s="51" t="n">
        <v>100.6415345321554</v>
      </c>
      <c r="T34" s="51" t="n">
        <v>98.73394944350994</v>
      </c>
      <c r="U34" s="51" t="n">
        <v>101.3323974567595</v>
      </c>
      <c r="V34" s="51" t="n">
        <v>101.1545795377299</v>
      </c>
      <c r="W34" s="51" t="n">
        <v>100.4235749426486</v>
      </c>
      <c r="X34" s="51" t="n">
        <v>99.83493469327965</v>
      </c>
      <c r="Y34" s="51" t="n">
        <v>101.9679423442821</v>
      </c>
      <c r="Z34" s="51" t="n">
        <v>102.130286092181</v>
      </c>
      <c r="AA34" s="51" t="n">
        <v>100.0645502795617</v>
      </c>
      <c r="AB34" s="51" t="n">
        <v>100.2945459780262</v>
      </c>
      <c r="AC34" s="51" t="n">
        <v>100.787583176034</v>
      </c>
      <c r="AD34" s="51" t="n">
        <v>99.82739471061737</v>
      </c>
      <c r="AF34" s="27">
        <f/>
        <v/>
      </c>
      <c r="AG34" s="53">
        <f>IF(RAND()&lt;=TradeFreq,CHOOSE(RANDBETWEEN(1,5),0.5,1,1,2,4)*TradeSizeStandard*SIGN(RAND()-0.5),0)</f>
        <v/>
      </c>
      <c r="AH34" s="53" t="n">
        <v>32</v>
      </c>
      <c r="AI34" s="33">
        <f t="array" aca="1" ref="AI34" ca="1">CalculateAveragePrice(AH34,AH33,AG34,AF34,AI33)</f>
        <v/>
      </c>
      <c r="AJ34" s="54">
        <f t="array" aca="1" ref="AJ34" ca="1">CalculateMarkToMarketProfit(AH34,AF34,AI34)</f>
        <v/>
      </c>
      <c r="AK34" s="55">
        <f t="array" aca="1" ref="AK34" ca="1">CalculateTradingProfit(AH34,AH33,AG34,AF34,AI33,AK33)</f>
        <v/>
      </c>
      <c r="AL34" s="54" t="n"/>
      <c r="AM34" s="27">
        <f/>
        <v/>
      </c>
      <c r="AN34" s="53">
        <f>IF(RAND()&lt;=TradeFreq,CHOOSE(RANDBETWEEN(1,5),0.5,1,1,2,4)*TradeSizeStandard*SIGN(RAND()-0.5),0)</f>
        <v/>
      </c>
      <c r="AO34" s="53" t="n">
        <v>0</v>
      </c>
      <c r="AP34" s="33">
        <f t="array" aca="1" ref="AP34" ca="1">CalculateAveragePrice(AO34,AO33,AN34,AM34,AP33)</f>
        <v/>
      </c>
      <c r="AQ34" s="54">
        <f t="array" aca="1" ref="AQ34" ca="1">CalculateMarkToMarketProfit(AO34,AM34,AP34)</f>
        <v/>
      </c>
      <c r="AR34" s="55">
        <f t="array" aca="1" ref="AR34" ca="1">CalculateTradingProfit(AO34,AO33,AN34,AM34,AP33,AR33)</f>
        <v/>
      </c>
      <c r="AS34" s="54" t="n"/>
      <c r="AT34" s="27">
        <f/>
        <v/>
      </c>
      <c r="AU34" s="53">
        <f>IF(RAND()&lt;=TradeFreq,CHOOSE(RANDBETWEEN(1,5),0.5,1,1,2,4)*TradeSizeStandard*SIGN(RAND()-0.5),0)</f>
        <v/>
      </c>
      <c r="AV34" s="53" t="n">
        <v>0</v>
      </c>
      <c r="AW34" s="33">
        <f t="array" aca="1" ref="AW34" ca="1">CalculateAveragePrice(AV34,AV33,AU34,AT34,AW33)</f>
        <v/>
      </c>
      <c r="AX34" s="54">
        <f t="array" aca="1" ref="AX34" ca="1">CalculateMarkToMarketProfit(AV34,AT34,AW34)</f>
        <v/>
      </c>
      <c r="AY34" s="55">
        <f t="array" aca="1" ref="AY34" ca="1">CalculateTradingProfit(AV34,AV33,AU34,AT34,AW33,AY33)</f>
        <v/>
      </c>
      <c r="AZ34" s="54" t="n"/>
    </row>
    <row r="35">
      <c r="A35" s="17" t="n">
        <v>32</v>
      </c>
      <c r="B35" s="51" t="n">
        <v>100.5748002048691</v>
      </c>
      <c r="C35" s="51" t="n">
        <v>99.90958817624322</v>
      </c>
      <c r="D35" s="51" t="n">
        <v>101.5421728012805</v>
      </c>
      <c r="E35" s="51" t="n">
        <v>100.4606012987389</v>
      </c>
      <c r="F35" s="51" t="n">
        <v>100.7423156113167</v>
      </c>
      <c r="G35" s="51" t="n">
        <v>102.1920492354386</v>
      </c>
      <c r="H35" s="51" t="n">
        <v>99.92210366730124</v>
      </c>
      <c r="I35" s="51" t="n">
        <v>102.0442590722025</v>
      </c>
      <c r="J35" s="51" t="n">
        <v>101.346566952771</v>
      </c>
      <c r="K35" s="51" t="n">
        <v>100.6582724852662</v>
      </c>
      <c r="L35" s="51" t="n">
        <v>100.8790477742992</v>
      </c>
      <c r="M35" s="51" t="n">
        <v>100.1389111836532</v>
      </c>
      <c r="N35" s="51" t="n">
        <v>101.1060260072008</v>
      </c>
      <c r="O35" s="51" t="n">
        <v>100.8022856789383</v>
      </c>
      <c r="P35" s="51" t="n">
        <v>99.15016788350552</v>
      </c>
      <c r="Q35" s="51" t="n">
        <v>100.3299750965313</v>
      </c>
      <c r="R35" s="51" t="n">
        <v>100.6046638215495</v>
      </c>
      <c r="S35" s="51" t="n">
        <v>100.6746685084979</v>
      </c>
      <c r="T35" s="51" t="n">
        <v>98.97875346143937</v>
      </c>
      <c r="U35" s="51" t="n">
        <v>101.0501711179323</v>
      </c>
      <c r="V35" s="51" t="n">
        <v>101.2012425792052</v>
      </c>
      <c r="W35" s="51" t="n">
        <v>100.3929584661296</v>
      </c>
      <c r="X35" s="51" t="n">
        <v>99.78451187541327</v>
      </c>
      <c r="Y35" s="51" t="n">
        <v>102.1022423942221</v>
      </c>
      <c r="Z35" s="51" t="n">
        <v>102.117548680703</v>
      </c>
      <c r="AA35" s="51" t="n">
        <v>100.0667822010604</v>
      </c>
      <c r="AB35" s="51" t="n">
        <v>100.2656835768363</v>
      </c>
      <c r="AC35" s="51" t="n">
        <v>100.8731424949431</v>
      </c>
      <c r="AD35" s="51" t="n">
        <v>100.0101841298113</v>
      </c>
      <c r="AF35" s="27">
        <f/>
        <v/>
      </c>
      <c r="AG35" s="53">
        <f>IF(RAND()&lt;=TradeFreq,CHOOSE(RANDBETWEEN(1,5),0.5,1,1,2,4)*TradeSizeStandard*SIGN(RAND()-0.5),0)</f>
        <v/>
      </c>
      <c r="AH35" s="53" t="n">
        <v>33</v>
      </c>
      <c r="AI35" s="33">
        <f t="array" aca="1" ref="AI35" ca="1">CalculateAveragePrice(AH35,AH34,AG35,AF35,AI34)</f>
        <v/>
      </c>
      <c r="AJ35" s="54">
        <f t="array" aca="1" ref="AJ35" ca="1">CalculateMarkToMarketProfit(AH35,AF35,AI35)</f>
        <v/>
      </c>
      <c r="AK35" s="55">
        <f t="array" aca="1" ref="AK35" ca="1">CalculateTradingProfit(AH35,AH34,AG35,AF35,AI34,AK34)</f>
        <v/>
      </c>
      <c r="AL35" s="54" t="n"/>
      <c r="AM35" s="27">
        <f/>
        <v/>
      </c>
      <c r="AN35" s="53">
        <f>IF(RAND()&lt;=TradeFreq,CHOOSE(RANDBETWEEN(1,5),0.5,1,1,2,4)*TradeSizeStandard*SIGN(RAND()-0.5),0)</f>
        <v/>
      </c>
      <c r="AO35" s="53" t="n">
        <v>0</v>
      </c>
      <c r="AP35" s="33">
        <f t="array" aca="1" ref="AP35" ca="1">CalculateAveragePrice(AO35,AO34,AN35,AM35,AP34)</f>
        <v/>
      </c>
      <c r="AQ35" s="54">
        <f t="array" aca="1" ref="AQ35" ca="1">CalculateMarkToMarketProfit(AO35,AM35,AP35)</f>
        <v/>
      </c>
      <c r="AR35" s="55">
        <f t="array" aca="1" ref="AR35" ca="1">CalculateTradingProfit(AO35,AO34,AN35,AM35,AP34,AR34)</f>
        <v/>
      </c>
      <c r="AS35" s="54" t="n"/>
      <c r="AT35" s="27">
        <f/>
        <v/>
      </c>
      <c r="AU35" s="53">
        <f>IF(RAND()&lt;=TradeFreq,CHOOSE(RANDBETWEEN(1,5),0.5,1,1,2,4)*TradeSizeStandard*SIGN(RAND()-0.5),0)</f>
        <v/>
      </c>
      <c r="AV35" s="53" t="n">
        <v>0</v>
      </c>
      <c r="AW35" s="33">
        <f t="array" aca="1" ref="AW35" ca="1">CalculateAveragePrice(AV35,AV34,AU35,AT35,AW34)</f>
        <v/>
      </c>
      <c r="AX35" s="54">
        <f t="array" aca="1" ref="AX35" ca="1">CalculateMarkToMarketProfit(AV35,AT35,AW35)</f>
        <v/>
      </c>
      <c r="AY35" s="55">
        <f t="array" aca="1" ref="AY35" ca="1">CalculateTradingProfit(AV35,AV34,AU35,AT35,AW34,AY34)</f>
        <v/>
      </c>
      <c r="AZ35" s="54" t="n"/>
    </row>
    <row r="36">
      <c r="A36" s="17" t="n">
        <v>33</v>
      </c>
      <c r="B36" s="51" t="n">
        <v>100.7728062108541</v>
      </c>
      <c r="C36" s="51" t="n">
        <v>99.87402891732248</v>
      </c>
      <c r="D36" s="51" t="n">
        <v>101.5534006204431</v>
      </c>
      <c r="E36" s="51" t="n">
        <v>100.3098986649108</v>
      </c>
      <c r="F36" s="51" t="n">
        <v>100.6244691719475</v>
      </c>
      <c r="G36" s="51" t="n">
        <v>102.3566651144454</v>
      </c>
      <c r="H36" s="51" t="n">
        <v>99.95437560127172</v>
      </c>
      <c r="I36" s="51" t="n">
        <v>101.912218659979</v>
      </c>
      <c r="J36" s="51" t="n">
        <v>101.4466294388668</v>
      </c>
      <c r="K36" s="51" t="n">
        <v>100.8957705957209</v>
      </c>
      <c r="L36" s="51" t="n">
        <v>100.7946409401077</v>
      </c>
      <c r="M36" s="51" t="n">
        <v>100.1440059635553</v>
      </c>
      <c r="N36" s="51" t="n">
        <v>101.0286153845522</v>
      </c>
      <c r="O36" s="51" t="n">
        <v>100.8540673025388</v>
      </c>
      <c r="P36" s="51" t="n">
        <v>99.1783343094054</v>
      </c>
      <c r="Q36" s="51" t="n">
        <v>100.3067758889737</v>
      </c>
      <c r="R36" s="51" t="n">
        <v>100.6236066895776</v>
      </c>
      <c r="S36" s="51" t="n">
        <v>100.6640297676196</v>
      </c>
      <c r="T36" s="51" t="n">
        <v>98.92400264282712</v>
      </c>
      <c r="U36" s="51" t="n">
        <v>100.9214255376167</v>
      </c>
      <c r="V36" s="51" t="n">
        <v>101.2021846762292</v>
      </c>
      <c r="W36" s="51" t="n">
        <v>100.5115968600704</v>
      </c>
      <c r="X36" s="51" t="n">
        <v>99.94670496511121</v>
      </c>
      <c r="Y36" s="51" t="n">
        <v>102.2258660873172</v>
      </c>
      <c r="Z36" s="51" t="n">
        <v>102.0875767364701</v>
      </c>
      <c r="AA36" s="51" t="n">
        <v>100.2652520279526</v>
      </c>
      <c r="AB36" s="51" t="n">
        <v>100.2777750176418</v>
      </c>
      <c r="AC36" s="51" t="n">
        <v>101.1635519107788</v>
      </c>
      <c r="AD36" s="51" t="n">
        <v>100.1639300560404</v>
      </c>
      <c r="AF36" s="27">
        <f/>
        <v/>
      </c>
      <c r="AG36" s="53">
        <f>IF(RAND()&lt;=TradeFreq,CHOOSE(RANDBETWEEN(1,5),0.5,1,1,2,4)*TradeSizeStandard*SIGN(RAND()-0.5),0)</f>
        <v/>
      </c>
      <c r="AH36" s="53" t="n">
        <v>34</v>
      </c>
      <c r="AI36" s="33">
        <f t="array" aca="1" ref="AI36" ca="1">CalculateAveragePrice(AH36,AH35,AG36,AF36,AI35)</f>
        <v/>
      </c>
      <c r="AJ36" s="54">
        <f t="array" aca="1" ref="AJ36" ca="1">CalculateMarkToMarketProfit(AH36,AF36,AI36)</f>
        <v/>
      </c>
      <c r="AK36" s="55">
        <f t="array" aca="1" ref="AK36" ca="1">CalculateTradingProfit(AH36,AH35,AG36,AF36,AI35,AK35)</f>
        <v/>
      </c>
      <c r="AL36" s="54" t="n"/>
      <c r="AM36" s="27">
        <f/>
        <v/>
      </c>
      <c r="AN36" s="53">
        <f>IF(RAND()&lt;=TradeFreq,CHOOSE(RANDBETWEEN(1,5),0.5,1,1,2,4)*TradeSizeStandard*SIGN(RAND()-0.5),0)</f>
        <v/>
      </c>
      <c r="AO36" s="53" t="n">
        <v>0</v>
      </c>
      <c r="AP36" s="33">
        <f t="array" aca="1" ref="AP36" ca="1">CalculateAveragePrice(AO36,AO35,AN36,AM36,AP35)</f>
        <v/>
      </c>
      <c r="AQ36" s="54">
        <f t="array" aca="1" ref="AQ36" ca="1">CalculateMarkToMarketProfit(AO36,AM36,AP36)</f>
        <v/>
      </c>
      <c r="AR36" s="55">
        <f t="array" aca="1" ref="AR36" ca="1">CalculateTradingProfit(AO36,AO35,AN36,AM36,AP35,AR35)</f>
        <v/>
      </c>
      <c r="AS36" s="54" t="n"/>
      <c r="AT36" s="27">
        <f/>
        <v/>
      </c>
      <c r="AU36" s="53">
        <f>IF(RAND()&lt;=TradeFreq,CHOOSE(RANDBETWEEN(1,5),0.5,1,1,2,4)*TradeSizeStandard*SIGN(RAND()-0.5),0)</f>
        <v/>
      </c>
      <c r="AV36" s="53" t="n">
        <v>0</v>
      </c>
      <c r="AW36" s="33">
        <f t="array" aca="1" ref="AW36" ca="1">CalculateAveragePrice(AV36,AV35,AU36,AT36,AW35)</f>
        <v/>
      </c>
      <c r="AX36" s="54">
        <f t="array" aca="1" ref="AX36" ca="1">CalculateMarkToMarketProfit(AV36,AT36,AW36)</f>
        <v/>
      </c>
      <c r="AY36" s="55">
        <f t="array" aca="1" ref="AY36" ca="1">CalculateTradingProfit(AV36,AV35,AU36,AT36,AW35,AY35)</f>
        <v/>
      </c>
      <c r="AZ36" s="54" t="n"/>
    </row>
    <row r="37">
      <c r="A37" s="17" t="n">
        <v>34</v>
      </c>
      <c r="B37" s="51" t="n">
        <v>100.7685065542379</v>
      </c>
      <c r="C37" s="51" t="n">
        <v>99.72802731706601</v>
      </c>
      <c r="D37" s="51" t="n">
        <v>101.7734122158224</v>
      </c>
      <c r="E37" s="51" t="n">
        <v>100.3500734365875</v>
      </c>
      <c r="F37" s="51" t="n">
        <v>100.7989035132042</v>
      </c>
      <c r="G37" s="51" t="n">
        <v>102.1779623191167</v>
      </c>
      <c r="H37" s="51" t="n">
        <v>99.96469488525865</v>
      </c>
      <c r="I37" s="51" t="n">
        <v>101.9636127582082</v>
      </c>
      <c r="J37" s="51" t="n">
        <v>101.3200315852992</v>
      </c>
      <c r="K37" s="51" t="n">
        <v>100.6935724162945</v>
      </c>
      <c r="L37" s="51" t="n">
        <v>100.5513894122773</v>
      </c>
      <c r="M37" s="51" t="n">
        <v>100.2548727597954</v>
      </c>
      <c r="N37" s="51" t="n">
        <v>101.0424777350601</v>
      </c>
      <c r="O37" s="51" t="n">
        <v>100.9940924016495</v>
      </c>
      <c r="P37" s="51" t="n">
        <v>99.05175112555976</v>
      </c>
      <c r="Q37" s="51" t="n">
        <v>100.4982914483661</v>
      </c>
      <c r="R37" s="51" t="n">
        <v>100.5876535726885</v>
      </c>
      <c r="S37" s="51" t="n">
        <v>100.9096616412008</v>
      </c>
      <c r="T37" s="51" t="n">
        <v>98.96241576704611</v>
      </c>
      <c r="U37" s="51" t="n">
        <v>100.83467856425</v>
      </c>
      <c r="V37" s="51" t="n">
        <v>101.3630294249716</v>
      </c>
      <c r="W37" s="51" t="n">
        <v>100.4842537306615</v>
      </c>
      <c r="X37" s="51" t="n">
        <v>100.0089016428553</v>
      </c>
      <c r="Y37" s="51" t="n">
        <v>101.9297850568605</v>
      </c>
      <c r="Z37" s="51" t="n">
        <v>101.9987727146648</v>
      </c>
      <c r="AA37" s="51" t="n">
        <v>100.4035375984367</v>
      </c>
      <c r="AB37" s="51" t="n">
        <v>100.3802082765291</v>
      </c>
      <c r="AC37" s="51" t="n">
        <v>101.3530363201691</v>
      </c>
      <c r="AD37" s="51" t="n">
        <v>100.2611804864472</v>
      </c>
      <c r="AF37" s="27">
        <f/>
        <v/>
      </c>
      <c r="AG37" s="53">
        <f>IF(RAND()&lt;=TradeFreq,CHOOSE(RANDBETWEEN(1,5),0.5,1,1,2,4)*TradeSizeStandard*SIGN(RAND()-0.5),0)</f>
        <v/>
      </c>
      <c r="AH37" s="53" t="n">
        <v>35</v>
      </c>
      <c r="AI37" s="33">
        <f t="array" aca="1" ref="AI37" ca="1">CalculateAveragePrice(AH37,AH36,AG37,AF37,AI36)</f>
        <v/>
      </c>
      <c r="AJ37" s="54">
        <f t="array" aca="1" ref="AJ37" ca="1">CalculateMarkToMarketProfit(AH37,AF37,AI37)</f>
        <v/>
      </c>
      <c r="AK37" s="55">
        <f t="array" aca="1" ref="AK37" ca="1">CalculateTradingProfit(AH37,AH36,AG37,AF37,AI36,AK36)</f>
        <v/>
      </c>
      <c r="AL37" s="54" t="n"/>
      <c r="AM37" s="27">
        <f/>
        <v/>
      </c>
      <c r="AN37" s="53">
        <f>IF(RAND()&lt;=TradeFreq,CHOOSE(RANDBETWEEN(1,5),0.5,1,1,2,4)*TradeSizeStandard*SIGN(RAND()-0.5),0)</f>
        <v/>
      </c>
      <c r="AO37" s="53" t="n">
        <v>0</v>
      </c>
      <c r="AP37" s="33">
        <f t="array" aca="1" ref="AP37" ca="1">CalculateAveragePrice(AO37,AO36,AN37,AM37,AP36)</f>
        <v/>
      </c>
      <c r="AQ37" s="54">
        <f t="array" aca="1" ref="AQ37" ca="1">CalculateMarkToMarketProfit(AO37,AM37,AP37)</f>
        <v/>
      </c>
      <c r="AR37" s="55">
        <f t="array" aca="1" ref="AR37" ca="1">CalculateTradingProfit(AO37,AO36,AN37,AM37,AP36,AR36)</f>
        <v/>
      </c>
      <c r="AS37" s="54" t="n"/>
      <c r="AT37" s="27">
        <f/>
        <v/>
      </c>
      <c r="AU37" s="53">
        <f>IF(RAND()&lt;=TradeFreq,CHOOSE(RANDBETWEEN(1,5),0.5,1,1,2,4)*TradeSizeStandard*SIGN(RAND()-0.5),0)</f>
        <v/>
      </c>
      <c r="AV37" s="53" t="n">
        <v>0</v>
      </c>
      <c r="AW37" s="33">
        <f t="array" aca="1" ref="AW37" ca="1">CalculateAveragePrice(AV37,AV36,AU37,AT37,AW36)</f>
        <v/>
      </c>
      <c r="AX37" s="54">
        <f t="array" aca="1" ref="AX37" ca="1">CalculateMarkToMarketProfit(AV37,AT37,AW37)</f>
        <v/>
      </c>
      <c r="AY37" s="55">
        <f t="array" aca="1" ref="AY37" ca="1">CalculateTradingProfit(AV37,AV36,AU37,AT37,AW36,AY36)</f>
        <v/>
      </c>
      <c r="AZ37" s="54" t="n"/>
    </row>
    <row r="38">
      <c r="A38" s="17" t="n">
        <v>35</v>
      </c>
      <c r="B38" s="51" t="n">
        <v>100.7444677693358</v>
      </c>
      <c r="C38" s="51" t="n">
        <v>99.88854191177563</v>
      </c>
      <c r="D38" s="51" t="n">
        <v>101.9357007100466</v>
      </c>
      <c r="E38" s="51" t="n">
        <v>100.1705775854562</v>
      </c>
      <c r="F38" s="51" t="n">
        <v>100.9217663245487</v>
      </c>
      <c r="G38" s="51" t="n">
        <v>102.1683359695193</v>
      </c>
      <c r="H38" s="51" t="n">
        <v>100.0825893143915</v>
      </c>
      <c r="I38" s="51" t="n">
        <v>102.0083708229057</v>
      </c>
      <c r="J38" s="51" t="n">
        <v>101.339183347577</v>
      </c>
      <c r="K38" s="51" t="n">
        <v>100.5788420956856</v>
      </c>
      <c r="L38" s="51" t="n">
        <v>100.6718654268977</v>
      </c>
      <c r="M38" s="51" t="n">
        <v>100.0823311993505</v>
      </c>
      <c r="N38" s="51" t="n">
        <v>101.0990391126257</v>
      </c>
      <c r="O38" s="51" t="n">
        <v>100.7580933331272</v>
      </c>
      <c r="P38" s="51" t="n">
        <v>99.17636247855837</v>
      </c>
      <c r="Q38" s="51" t="n">
        <v>100.5779862178967</v>
      </c>
      <c r="R38" s="51" t="n">
        <v>100.4154967512937</v>
      </c>
      <c r="S38" s="51" t="n">
        <v>101.019341303319</v>
      </c>
      <c r="T38" s="51" t="n">
        <v>98.9916679692214</v>
      </c>
      <c r="U38" s="51" t="n">
        <v>100.7084075055147</v>
      </c>
      <c r="V38" s="51" t="n">
        <v>101.5315923700449</v>
      </c>
      <c r="W38" s="51" t="n">
        <v>100.4092568668954</v>
      </c>
      <c r="X38" s="51" t="n">
        <v>100.0333343536403</v>
      </c>
      <c r="Y38" s="51" t="n">
        <v>101.9479032009972</v>
      </c>
      <c r="Z38" s="51" t="n">
        <v>101.9486498175136</v>
      </c>
      <c r="AA38" s="51" t="n">
        <v>100.3646248561713</v>
      </c>
      <c r="AB38" s="51" t="n">
        <v>100.1928043233866</v>
      </c>
      <c r="AC38" s="51" t="n">
        <v>101.3312553237455</v>
      </c>
      <c r="AD38" s="51" t="n">
        <v>100.3732041661801</v>
      </c>
      <c r="AF38" s="27">
        <f/>
        <v/>
      </c>
      <c r="AG38" s="53">
        <f>IF(RAND()&lt;=TradeFreq,CHOOSE(RANDBETWEEN(1,5),0.5,1,1,2,4)*TradeSizeStandard*SIGN(RAND()-0.5),0)</f>
        <v/>
      </c>
      <c r="AH38" s="53" t="n">
        <v>36</v>
      </c>
      <c r="AI38" s="33">
        <f t="array" aca="1" ref="AI38" ca="1">CalculateAveragePrice(AH38,AH37,AG38,AF38,AI37)</f>
        <v/>
      </c>
      <c r="AJ38" s="54">
        <f t="array" aca="1" ref="AJ38" ca="1">CalculateMarkToMarketProfit(AH38,AF38,AI38)</f>
        <v/>
      </c>
      <c r="AK38" s="55">
        <f t="array" aca="1" ref="AK38" ca="1">CalculateTradingProfit(AH38,AH37,AG38,AF38,AI37,AK37)</f>
        <v/>
      </c>
      <c r="AL38" s="54" t="n"/>
      <c r="AM38" s="27">
        <f/>
        <v/>
      </c>
      <c r="AN38" s="53">
        <f>IF(RAND()&lt;=TradeFreq,CHOOSE(RANDBETWEEN(1,5),0.5,1,1,2,4)*TradeSizeStandard*SIGN(RAND()-0.5),0)</f>
        <v/>
      </c>
      <c r="AO38" s="53" t="n">
        <v>0</v>
      </c>
      <c r="AP38" s="33">
        <f t="array" aca="1" ref="AP38" ca="1">CalculateAveragePrice(AO38,AO37,AN38,AM38,AP37)</f>
        <v/>
      </c>
      <c r="AQ38" s="54">
        <f t="array" aca="1" ref="AQ38" ca="1">CalculateMarkToMarketProfit(AO38,AM38,AP38)</f>
        <v/>
      </c>
      <c r="AR38" s="55">
        <f t="array" aca="1" ref="AR38" ca="1">CalculateTradingProfit(AO38,AO37,AN38,AM38,AP37,AR37)</f>
        <v/>
      </c>
      <c r="AS38" s="54" t="n"/>
      <c r="AT38" s="27">
        <f/>
        <v/>
      </c>
      <c r="AU38" s="53">
        <f>IF(RAND()&lt;=TradeFreq,CHOOSE(RANDBETWEEN(1,5),0.5,1,1,2,4)*TradeSizeStandard*SIGN(RAND()-0.5),0)</f>
        <v/>
      </c>
      <c r="AV38" s="53" t="n">
        <v>0</v>
      </c>
      <c r="AW38" s="33">
        <f t="array" aca="1" ref="AW38" ca="1">CalculateAveragePrice(AV38,AV37,AU38,AT38,AW37)</f>
        <v/>
      </c>
      <c r="AX38" s="54">
        <f t="array" aca="1" ref="AX38" ca="1">CalculateMarkToMarketProfit(AV38,AT38,AW38)</f>
        <v/>
      </c>
      <c r="AY38" s="55">
        <f t="array" aca="1" ref="AY38" ca="1">CalculateTradingProfit(AV38,AV37,AU38,AT38,AW37,AY37)</f>
        <v/>
      </c>
      <c r="AZ38" s="54" t="n"/>
    </row>
    <row r="39">
      <c r="A39" s="17" t="n">
        <v>36</v>
      </c>
      <c r="B39" s="51" t="n">
        <v>100.7219938942243</v>
      </c>
      <c r="C39" s="51" t="n">
        <v>100.1595365485642</v>
      </c>
      <c r="D39" s="51" t="n">
        <v>101.7953989166884</v>
      </c>
      <c r="E39" s="51" t="n">
        <v>100.168883451374</v>
      </c>
      <c r="F39" s="51" t="n">
        <v>100.8279823933685</v>
      </c>
      <c r="G39" s="51" t="n">
        <v>102.3115091387987</v>
      </c>
      <c r="H39" s="51" t="n">
        <v>100.2094570336704</v>
      </c>
      <c r="I39" s="51" t="n">
        <v>102.0012947858088</v>
      </c>
      <c r="J39" s="51" t="n">
        <v>101.1881696337406</v>
      </c>
      <c r="K39" s="51" t="n">
        <v>100.7281511688622</v>
      </c>
      <c r="L39" s="51" t="n">
        <v>100.3870958719982</v>
      </c>
      <c r="M39" s="51" t="n">
        <v>100.112226543562</v>
      </c>
      <c r="N39" s="51" t="n">
        <v>101.2082414604492</v>
      </c>
      <c r="O39" s="51" t="n">
        <v>100.7944408419729</v>
      </c>
      <c r="P39" s="51" t="n">
        <v>99.18372775712281</v>
      </c>
      <c r="Q39" s="51" t="n">
        <v>100.4960503505445</v>
      </c>
      <c r="R39" s="51" t="n">
        <v>100.5923061645293</v>
      </c>
      <c r="S39" s="51" t="n">
        <v>101.0215527951712</v>
      </c>
      <c r="T39" s="51" t="n">
        <v>98.97478222318315</v>
      </c>
      <c r="U39" s="51" t="n">
        <v>100.8763171354821</v>
      </c>
      <c r="V39" s="51" t="n">
        <v>101.6220096393179</v>
      </c>
      <c r="W39" s="51" t="n">
        <v>100.297404345015</v>
      </c>
      <c r="X39" s="51" t="n">
        <v>100.1672687397205</v>
      </c>
      <c r="Y39" s="51" t="n">
        <v>101.9719243980022</v>
      </c>
      <c r="Z39" s="51" t="n">
        <v>101.8668078272746</v>
      </c>
      <c r="AA39" s="51" t="n">
        <v>100.3650176668366</v>
      </c>
      <c r="AB39" s="51" t="n">
        <v>99.97732854189263</v>
      </c>
      <c r="AC39" s="51" t="n">
        <v>101.4089397873921</v>
      </c>
      <c r="AD39" s="51" t="n">
        <v>100.1820881580773</v>
      </c>
      <c r="AF39" s="27">
        <f/>
        <v/>
      </c>
      <c r="AG39" s="53">
        <f>IF(RAND()&lt;=TradeFreq,CHOOSE(RANDBETWEEN(1,5),0.5,1,1,2,4)*TradeSizeStandard*SIGN(RAND()-0.5),0)</f>
        <v/>
      </c>
      <c r="AH39" s="53" t="n">
        <v>37</v>
      </c>
      <c r="AI39" s="33">
        <f t="array" aca="1" ref="AI39" ca="1">CalculateAveragePrice(AH39,AH38,AG39,AF39,AI38)</f>
        <v/>
      </c>
      <c r="AJ39" s="54">
        <f t="array" aca="1" ref="AJ39" ca="1">CalculateMarkToMarketProfit(AH39,AF39,AI39)</f>
        <v/>
      </c>
      <c r="AK39" s="55">
        <f t="array" aca="1" ref="AK39" ca="1">CalculateTradingProfit(AH39,AH38,AG39,AF39,AI38,AK38)</f>
        <v/>
      </c>
      <c r="AL39" s="54" t="n"/>
      <c r="AM39" s="27">
        <f/>
        <v/>
      </c>
      <c r="AN39" s="53">
        <f>IF(RAND()&lt;=TradeFreq,CHOOSE(RANDBETWEEN(1,5),0.5,1,1,2,4)*TradeSizeStandard*SIGN(RAND()-0.5),0)</f>
        <v/>
      </c>
      <c r="AO39" s="53" t="n">
        <v>0</v>
      </c>
      <c r="AP39" s="33">
        <f t="array" aca="1" ref="AP39" ca="1">CalculateAveragePrice(AO39,AO38,AN39,AM39,AP38)</f>
        <v/>
      </c>
      <c r="AQ39" s="54">
        <f t="array" aca="1" ref="AQ39" ca="1">CalculateMarkToMarketProfit(AO39,AM39,AP39)</f>
        <v/>
      </c>
      <c r="AR39" s="55">
        <f t="array" aca="1" ref="AR39" ca="1">CalculateTradingProfit(AO39,AO38,AN39,AM39,AP38,AR38)</f>
        <v/>
      </c>
      <c r="AS39" s="54" t="n"/>
      <c r="AT39" s="27">
        <f/>
        <v/>
      </c>
      <c r="AU39" s="53">
        <f>IF(RAND()&lt;=TradeFreq,CHOOSE(RANDBETWEEN(1,5),0.5,1,1,2,4)*TradeSizeStandard*SIGN(RAND()-0.5),0)</f>
        <v/>
      </c>
      <c r="AV39" s="53" t="n">
        <v>0</v>
      </c>
      <c r="AW39" s="33">
        <f t="array" aca="1" ref="AW39" ca="1">CalculateAveragePrice(AV39,AV38,AU39,AT39,AW38)</f>
        <v/>
      </c>
      <c r="AX39" s="54">
        <f t="array" aca="1" ref="AX39" ca="1">CalculateMarkToMarketProfit(AV39,AT39,AW39)</f>
        <v/>
      </c>
      <c r="AY39" s="55">
        <f t="array" aca="1" ref="AY39" ca="1">CalculateTradingProfit(AV39,AV38,AU39,AT39,AW38,AY38)</f>
        <v/>
      </c>
      <c r="AZ39" s="54" t="n"/>
    </row>
    <row r="40">
      <c r="A40" s="17" t="n">
        <v>37</v>
      </c>
      <c r="B40" s="51" t="n">
        <v>100.8530870085788</v>
      </c>
      <c r="C40" s="51" t="n">
        <v>100.248313587199</v>
      </c>
      <c r="D40" s="51" t="n">
        <v>101.6744706887703</v>
      </c>
      <c r="E40" s="51" t="n">
        <v>100.27270131745</v>
      </c>
      <c r="F40" s="51" t="n">
        <v>100.7217592479363</v>
      </c>
      <c r="G40" s="51" t="n">
        <v>102.1621970004837</v>
      </c>
      <c r="H40" s="51" t="n">
        <v>100.2506431215391</v>
      </c>
      <c r="I40" s="51" t="n">
        <v>102.102659762712</v>
      </c>
      <c r="J40" s="51" t="n">
        <v>101.1706342518918</v>
      </c>
      <c r="K40" s="51" t="n">
        <v>100.9342055830568</v>
      </c>
      <c r="L40" s="51" t="n">
        <v>100.5655252696748</v>
      </c>
      <c r="M40" s="51" t="n">
        <v>100.080400286996</v>
      </c>
      <c r="N40" s="51" t="n">
        <v>101.2753717482618</v>
      </c>
      <c r="O40" s="51" t="n">
        <v>100.8364279761019</v>
      </c>
      <c r="P40" s="51" t="n">
        <v>99.26886307220239</v>
      </c>
      <c r="Q40" s="51" t="n">
        <v>100.5818561818942</v>
      </c>
      <c r="R40" s="51" t="n">
        <v>100.6075888078469</v>
      </c>
      <c r="S40" s="51" t="n">
        <v>101.1403395255566</v>
      </c>
      <c r="T40" s="51" t="n">
        <v>98.86187155259013</v>
      </c>
      <c r="U40" s="51" t="n">
        <v>100.8622512881342</v>
      </c>
      <c r="V40" s="51" t="n">
        <v>101.7596277583094</v>
      </c>
      <c r="W40" s="51" t="n">
        <v>100.3114725140667</v>
      </c>
      <c r="X40" s="51" t="n">
        <v>100.458365577647</v>
      </c>
      <c r="Y40" s="51" t="n">
        <v>102.0460360331538</v>
      </c>
      <c r="Z40" s="51" t="n">
        <v>101.7747727299258</v>
      </c>
      <c r="AA40" s="51" t="n">
        <v>100.3952033148968</v>
      </c>
      <c r="AB40" s="51" t="n">
        <v>100.0055598383142</v>
      </c>
      <c r="AC40" s="51" t="n">
        <v>101.3023012631701</v>
      </c>
      <c r="AD40" s="51" t="n">
        <v>100.2451888831947</v>
      </c>
      <c r="AF40" s="27">
        <f/>
        <v/>
      </c>
      <c r="AG40" s="53">
        <f>IF(RAND()&lt;=TradeFreq,CHOOSE(RANDBETWEEN(1,5),0.5,1,1,2,4)*TradeSizeStandard*SIGN(RAND()-0.5),0)</f>
        <v/>
      </c>
      <c r="AH40" s="53" t="n">
        <v>38</v>
      </c>
      <c r="AI40" s="33">
        <f t="array" aca="1" ref="AI40" ca="1">CalculateAveragePrice(AH40,AH39,AG40,AF40,AI39)</f>
        <v/>
      </c>
      <c r="AJ40" s="54">
        <f t="array" aca="1" ref="AJ40" ca="1">CalculateMarkToMarketProfit(AH40,AF40,AI40)</f>
        <v/>
      </c>
      <c r="AK40" s="55">
        <f t="array" aca="1" ref="AK40" ca="1">CalculateTradingProfit(AH40,AH39,AG40,AF40,AI39,AK39)</f>
        <v/>
      </c>
      <c r="AL40" s="54" t="n"/>
      <c r="AM40" s="27">
        <f/>
        <v/>
      </c>
      <c r="AN40" s="53">
        <f>IF(RAND()&lt;=TradeFreq,CHOOSE(RANDBETWEEN(1,5),0.5,1,1,2,4)*TradeSizeStandard*SIGN(RAND()-0.5),0)</f>
        <v/>
      </c>
      <c r="AO40" s="53" t="n">
        <v>0</v>
      </c>
      <c r="AP40" s="33">
        <f t="array" aca="1" ref="AP40" ca="1">CalculateAveragePrice(AO40,AO39,AN40,AM40,AP39)</f>
        <v/>
      </c>
      <c r="AQ40" s="54">
        <f t="array" aca="1" ref="AQ40" ca="1">CalculateMarkToMarketProfit(AO40,AM40,AP40)</f>
        <v/>
      </c>
      <c r="AR40" s="55">
        <f t="array" aca="1" ref="AR40" ca="1">CalculateTradingProfit(AO40,AO39,AN40,AM40,AP39,AR39)</f>
        <v/>
      </c>
      <c r="AS40" s="54" t="n"/>
      <c r="AT40" s="27">
        <f/>
        <v/>
      </c>
      <c r="AU40" s="53">
        <f>IF(RAND()&lt;=TradeFreq,CHOOSE(RANDBETWEEN(1,5),0.5,1,1,2,4)*TradeSizeStandard*SIGN(RAND()-0.5),0)</f>
        <v/>
      </c>
      <c r="AV40" s="53" t="n">
        <v>0</v>
      </c>
      <c r="AW40" s="33">
        <f t="array" aca="1" ref="AW40" ca="1">CalculateAveragePrice(AV40,AV39,AU40,AT40,AW39)</f>
        <v/>
      </c>
      <c r="AX40" s="54">
        <f t="array" aca="1" ref="AX40" ca="1">CalculateMarkToMarketProfit(AV40,AT40,AW40)</f>
        <v/>
      </c>
      <c r="AY40" s="55">
        <f t="array" aca="1" ref="AY40" ca="1">CalculateTradingProfit(AV40,AV39,AU40,AT40,AW39,AY39)</f>
        <v/>
      </c>
      <c r="AZ40" s="54" t="n"/>
    </row>
    <row r="41">
      <c r="A41" s="17" t="n">
        <v>38</v>
      </c>
      <c r="B41" s="51" t="n">
        <v>100.6839042011597</v>
      </c>
      <c r="C41" s="51" t="n">
        <v>100.4583679256321</v>
      </c>
      <c r="D41" s="51" t="n">
        <v>101.429330665333</v>
      </c>
      <c r="E41" s="51" t="n">
        <v>100.3348386481847</v>
      </c>
      <c r="F41" s="51" t="n">
        <v>100.7308154345159</v>
      </c>
      <c r="G41" s="51" t="n">
        <v>102.2288645981293</v>
      </c>
      <c r="H41" s="51" t="n">
        <v>100.163451296241</v>
      </c>
      <c r="I41" s="51" t="n">
        <v>102.3940637558291</v>
      </c>
      <c r="J41" s="51" t="n">
        <v>101.1860516736014</v>
      </c>
      <c r="K41" s="51" t="n">
        <v>100.8069655927556</v>
      </c>
      <c r="L41" s="51" t="n">
        <v>100.5704425340743</v>
      </c>
      <c r="M41" s="51" t="n">
        <v>99.89086253140378</v>
      </c>
      <c r="N41" s="51" t="n">
        <v>101.2173393570706</v>
      </c>
      <c r="O41" s="51" t="n">
        <v>100.9348730401587</v>
      </c>
      <c r="P41" s="51" t="n">
        <v>98.9227247796176</v>
      </c>
      <c r="Q41" s="51" t="n">
        <v>100.5142094682498</v>
      </c>
      <c r="R41" s="51" t="n">
        <v>100.6955035504328</v>
      </c>
      <c r="S41" s="51" t="n">
        <v>101.1168957187642</v>
      </c>
      <c r="T41" s="51" t="n">
        <v>98.95905304549956</v>
      </c>
      <c r="U41" s="51" t="n">
        <v>100.9345322558183</v>
      </c>
      <c r="V41" s="51" t="n">
        <v>101.7400120464054</v>
      </c>
      <c r="W41" s="51" t="n">
        <v>100.1248682194981</v>
      </c>
      <c r="X41" s="51" t="n">
        <v>100.4731803359147</v>
      </c>
      <c r="Y41" s="51" t="n">
        <v>102.0308908923126</v>
      </c>
      <c r="Z41" s="51" t="n">
        <v>101.6536619128044</v>
      </c>
      <c r="AA41" s="51" t="n">
        <v>100.5359189749006</v>
      </c>
      <c r="AB41" s="51" t="n">
        <v>100.1540305271322</v>
      </c>
      <c r="AC41" s="51" t="n">
        <v>101.4879678784288</v>
      </c>
      <c r="AD41" s="51" t="n">
        <v>100.1609218745104</v>
      </c>
      <c r="AF41" s="27">
        <f/>
        <v/>
      </c>
      <c r="AG41" s="53">
        <f>IF(RAND()&lt;=TradeFreq,CHOOSE(RANDBETWEEN(1,5),0.5,1,1,2,4)*TradeSizeStandard*SIGN(RAND()-0.5),0)</f>
        <v/>
      </c>
      <c r="AH41" s="53" t="n">
        <v>39</v>
      </c>
      <c r="AI41" s="33">
        <f t="array" aca="1" ref="AI41" ca="1">CalculateAveragePrice(AH41,AH40,AG41,AF41,AI40)</f>
        <v/>
      </c>
      <c r="AJ41" s="54">
        <f t="array" aca="1" ref="AJ41" ca="1">CalculateMarkToMarketProfit(AH41,AF41,AI41)</f>
        <v/>
      </c>
      <c r="AK41" s="55">
        <f t="array" aca="1" ref="AK41" ca="1">CalculateTradingProfit(AH41,AH40,AG41,AF41,AI40,AK40)</f>
        <v/>
      </c>
      <c r="AL41" s="54" t="n"/>
      <c r="AM41" s="27">
        <f/>
        <v/>
      </c>
      <c r="AN41" s="53">
        <f>IF(RAND()&lt;=TradeFreq,CHOOSE(RANDBETWEEN(1,5),0.5,1,1,2,4)*TradeSizeStandard*SIGN(RAND()-0.5),0)</f>
        <v/>
      </c>
      <c r="AO41" s="53" t="n">
        <v>0</v>
      </c>
      <c r="AP41" s="33">
        <f t="array" aca="1" ref="AP41" ca="1">CalculateAveragePrice(AO41,AO40,AN41,AM41,AP40)</f>
        <v/>
      </c>
      <c r="AQ41" s="54">
        <f t="array" aca="1" ref="AQ41" ca="1">CalculateMarkToMarketProfit(AO41,AM41,AP41)</f>
        <v/>
      </c>
      <c r="AR41" s="55">
        <f t="array" aca="1" ref="AR41" ca="1">CalculateTradingProfit(AO41,AO40,AN41,AM41,AP40,AR40)</f>
        <v/>
      </c>
      <c r="AS41" s="54" t="n"/>
      <c r="AT41" s="27">
        <f/>
        <v/>
      </c>
      <c r="AU41" s="53">
        <f>IF(RAND()&lt;=TradeFreq,CHOOSE(RANDBETWEEN(1,5),0.5,1,1,2,4)*TradeSizeStandard*SIGN(RAND()-0.5),0)</f>
        <v/>
      </c>
      <c r="AV41" s="53" t="n">
        <v>0</v>
      </c>
      <c r="AW41" s="33">
        <f t="array" aca="1" ref="AW41" ca="1">CalculateAveragePrice(AV41,AV40,AU41,AT41,AW40)</f>
        <v/>
      </c>
      <c r="AX41" s="54">
        <f t="array" aca="1" ref="AX41" ca="1">CalculateMarkToMarketProfit(AV41,AT41,AW41)</f>
        <v/>
      </c>
      <c r="AY41" s="55">
        <f t="array" aca="1" ref="AY41" ca="1">CalculateTradingProfit(AV41,AV40,AU41,AT41,AW40,AY40)</f>
        <v/>
      </c>
      <c r="AZ41" s="54" t="n"/>
    </row>
    <row r="42">
      <c r="A42" s="17" t="n">
        <v>39</v>
      </c>
      <c r="B42" s="51" t="n">
        <v>100.6610819550697</v>
      </c>
      <c r="C42" s="51" t="n">
        <v>100.3710097117712</v>
      </c>
      <c r="D42" s="51" t="n">
        <v>101.4224204906711</v>
      </c>
      <c r="E42" s="51" t="n">
        <v>100.3808979250684</v>
      </c>
      <c r="F42" s="51" t="n">
        <v>100.7960791606527</v>
      </c>
      <c r="G42" s="51" t="n">
        <v>102.0955173701938</v>
      </c>
      <c r="H42" s="51" t="n">
        <v>100.14959806948</v>
      </c>
      <c r="I42" s="51" t="n">
        <v>102.4412499418835</v>
      </c>
      <c r="J42" s="51" t="n">
        <v>101.1641399100799</v>
      </c>
      <c r="K42" s="51" t="n">
        <v>100.9143660235326</v>
      </c>
      <c r="L42" s="51" t="n">
        <v>100.4109959965977</v>
      </c>
      <c r="M42" s="51" t="n">
        <v>99.93521645955094</v>
      </c>
      <c r="N42" s="51" t="n">
        <v>101.2859801573554</v>
      </c>
      <c r="O42" s="51" t="n">
        <v>100.8647263079975</v>
      </c>
      <c r="P42" s="51" t="n">
        <v>99.03134532571232</v>
      </c>
      <c r="Q42" s="51" t="n">
        <v>100.6782235456913</v>
      </c>
      <c r="R42" s="51" t="n">
        <v>100.7367838963241</v>
      </c>
      <c r="S42" s="51" t="n">
        <v>101.0908970938891</v>
      </c>
      <c r="T42" s="51" t="n">
        <v>99.05393057401449</v>
      </c>
      <c r="U42" s="51" t="n">
        <v>100.9541564823143</v>
      </c>
      <c r="V42" s="51" t="n">
        <v>101.8535298881054</v>
      </c>
      <c r="W42" s="51" t="n">
        <v>100.0966312877092</v>
      </c>
      <c r="X42" s="51" t="n">
        <v>100.6856997617126</v>
      </c>
      <c r="Y42" s="51" t="n">
        <v>102.0834561452973</v>
      </c>
      <c r="Z42" s="51" t="n">
        <v>101.6503267196577</v>
      </c>
      <c r="AA42" s="51" t="n">
        <v>100.6358239837437</v>
      </c>
      <c r="AB42" s="51" t="n">
        <v>100.1364784122017</v>
      </c>
      <c r="AC42" s="51" t="n">
        <v>101.5135584998317</v>
      </c>
      <c r="AD42" s="51" t="n">
        <v>100.0474944508904</v>
      </c>
      <c r="AF42" s="27">
        <f/>
        <v/>
      </c>
      <c r="AG42" s="53">
        <f>IF(RAND()&lt;=TradeFreq,CHOOSE(RANDBETWEEN(1,5),0.5,1,1,2,4)*TradeSizeStandard*SIGN(RAND()-0.5),0)</f>
        <v/>
      </c>
      <c r="AH42" s="53" t="n">
        <v>40</v>
      </c>
      <c r="AI42" s="33">
        <f t="array" aca="1" ref="AI42" ca="1">CalculateAveragePrice(AH42,AH41,AG42,AF42,AI41)</f>
        <v/>
      </c>
      <c r="AJ42" s="54">
        <f t="array" aca="1" ref="AJ42" ca="1">CalculateMarkToMarketProfit(AH42,AF42,AI42)</f>
        <v/>
      </c>
      <c r="AK42" s="55">
        <f t="array" aca="1" ref="AK42" ca="1">CalculateTradingProfit(AH42,AH41,AG42,AF42,AI41,AK41)</f>
        <v/>
      </c>
      <c r="AL42" s="54" t="n"/>
      <c r="AM42" s="27">
        <f/>
        <v/>
      </c>
      <c r="AN42" s="53">
        <f>IF(RAND()&lt;=TradeFreq,CHOOSE(RANDBETWEEN(1,5),0.5,1,1,2,4)*TradeSizeStandard*SIGN(RAND()-0.5),0)</f>
        <v/>
      </c>
      <c r="AO42" s="53" t="n">
        <v>0</v>
      </c>
      <c r="AP42" s="33">
        <f t="array" aca="1" ref="AP42" ca="1">CalculateAveragePrice(AO42,AO41,AN42,AM42,AP41)</f>
        <v/>
      </c>
      <c r="AQ42" s="54">
        <f t="array" aca="1" ref="AQ42" ca="1">CalculateMarkToMarketProfit(AO42,AM42,AP42)</f>
        <v/>
      </c>
      <c r="AR42" s="55">
        <f t="array" aca="1" ref="AR42" ca="1">CalculateTradingProfit(AO42,AO41,AN42,AM42,AP41,AR41)</f>
        <v/>
      </c>
      <c r="AS42" s="54" t="n"/>
      <c r="AT42" s="27">
        <f/>
        <v/>
      </c>
      <c r="AU42" s="53">
        <f>IF(RAND()&lt;=TradeFreq,CHOOSE(RANDBETWEEN(1,5),0.5,1,1,2,4)*TradeSizeStandard*SIGN(RAND()-0.5),0)</f>
        <v/>
      </c>
      <c r="AV42" s="53" t="n">
        <v>0</v>
      </c>
      <c r="AW42" s="33">
        <f t="array" aca="1" ref="AW42" ca="1">CalculateAveragePrice(AV42,AV41,AU42,AT42,AW41)</f>
        <v/>
      </c>
      <c r="AX42" s="54">
        <f t="array" aca="1" ref="AX42" ca="1">CalculateMarkToMarketProfit(AV42,AT42,AW42)</f>
        <v/>
      </c>
      <c r="AY42" s="55">
        <f t="array" aca="1" ref="AY42" ca="1">CalculateTradingProfit(AV42,AV41,AU42,AT42,AW41,AY41)</f>
        <v/>
      </c>
      <c r="AZ42" s="54" t="n"/>
    </row>
    <row r="43">
      <c r="A43" s="17" t="n">
        <v>40</v>
      </c>
      <c r="B43" s="51" t="n">
        <v>100.4011111304592</v>
      </c>
      <c r="C43" s="51" t="n">
        <v>100.389952597502</v>
      </c>
      <c r="D43" s="51" t="n">
        <v>101.3821564720178</v>
      </c>
      <c r="E43" s="51" t="n">
        <v>100.1852490375523</v>
      </c>
      <c r="F43" s="51" t="n">
        <v>100.815762443537</v>
      </c>
      <c r="G43" s="51" t="n">
        <v>102.1120124268656</v>
      </c>
      <c r="H43" s="51" t="n">
        <v>100.0860338615937</v>
      </c>
      <c r="I43" s="51" t="n">
        <v>102.4907852891478</v>
      </c>
      <c r="J43" s="51" t="n">
        <v>101.1590992694071</v>
      </c>
      <c r="K43" s="51" t="n">
        <v>101.0389665581848</v>
      </c>
      <c r="L43" s="51" t="n">
        <v>100.5560168331659</v>
      </c>
      <c r="M43" s="51" t="n">
        <v>99.80752965064433</v>
      </c>
      <c r="N43" s="51" t="n">
        <v>101.3503979778647</v>
      </c>
      <c r="O43" s="51" t="n">
        <v>100.8410342555776</v>
      </c>
      <c r="P43" s="51" t="n">
        <v>99.02350866135527</v>
      </c>
      <c r="Q43" s="51" t="n">
        <v>100.874588834395</v>
      </c>
      <c r="R43" s="51" t="n">
        <v>100.7841142477059</v>
      </c>
      <c r="S43" s="51" t="n">
        <v>101.1287107877467</v>
      </c>
      <c r="T43" s="51" t="n">
        <v>99.03465346445229</v>
      </c>
      <c r="U43" s="51" t="n">
        <v>100.9543636590487</v>
      </c>
      <c r="V43" s="51" t="n">
        <v>101.8845113143046</v>
      </c>
      <c r="W43" s="51" t="n">
        <v>100.0720639967645</v>
      </c>
      <c r="X43" s="51" t="n">
        <v>100.4717892270555</v>
      </c>
      <c r="Y43" s="51" t="n">
        <v>102.1693374692098</v>
      </c>
      <c r="Z43" s="51" t="n">
        <v>101.6108669704878</v>
      </c>
      <c r="AA43" s="51" t="n">
        <v>100.7162581503705</v>
      </c>
      <c r="AB43" s="51" t="n">
        <v>100.2975427807033</v>
      </c>
      <c r="AC43" s="51" t="n">
        <v>101.6042476892439</v>
      </c>
      <c r="AD43" s="51" t="n">
        <v>99.86936799501561</v>
      </c>
      <c r="AF43" s="27">
        <f/>
        <v/>
      </c>
      <c r="AG43" s="53">
        <f>IF(RAND()&lt;=TradeFreq,CHOOSE(RANDBETWEEN(1,5),0.5,1,1,2,4)*TradeSizeStandard*SIGN(RAND()-0.5),0)</f>
        <v/>
      </c>
      <c r="AH43" s="53" t="n">
        <v>41</v>
      </c>
      <c r="AI43" s="33">
        <f t="array" aca="1" ref="AI43" ca="1">CalculateAveragePrice(AH43,AH42,AG43,AF43,AI42)</f>
        <v/>
      </c>
      <c r="AJ43" s="54">
        <f t="array" aca="1" ref="AJ43" ca="1">CalculateMarkToMarketProfit(AH43,AF43,AI43)</f>
        <v/>
      </c>
      <c r="AK43" s="55">
        <f t="array" aca="1" ref="AK43" ca="1">CalculateTradingProfit(AH43,AH42,AG43,AF43,AI42,AK42)</f>
        <v/>
      </c>
      <c r="AL43" s="54" t="n"/>
      <c r="AM43" s="27">
        <f/>
        <v/>
      </c>
      <c r="AN43" s="53">
        <f>IF(RAND()&lt;=TradeFreq,CHOOSE(RANDBETWEEN(1,5),0.5,1,1,2,4)*TradeSizeStandard*SIGN(RAND()-0.5),0)</f>
        <v/>
      </c>
      <c r="AO43" s="53" t="n">
        <v>0</v>
      </c>
      <c r="AP43" s="33">
        <f t="array" aca="1" ref="AP43" ca="1">CalculateAveragePrice(AO43,AO42,AN43,AM43,AP42)</f>
        <v/>
      </c>
      <c r="AQ43" s="54">
        <f t="array" aca="1" ref="AQ43" ca="1">CalculateMarkToMarketProfit(AO43,AM43,AP43)</f>
        <v/>
      </c>
      <c r="AR43" s="55">
        <f t="array" aca="1" ref="AR43" ca="1">CalculateTradingProfit(AO43,AO42,AN43,AM43,AP42,AR42)</f>
        <v/>
      </c>
      <c r="AS43" s="54" t="n"/>
      <c r="AT43" s="27">
        <f/>
        <v/>
      </c>
      <c r="AU43" s="53">
        <f>IF(RAND()&lt;=TradeFreq,CHOOSE(RANDBETWEEN(1,5),0.5,1,1,2,4)*TradeSizeStandard*SIGN(RAND()-0.5),0)</f>
        <v/>
      </c>
      <c r="AV43" s="53" t="n">
        <v>0</v>
      </c>
      <c r="AW43" s="33">
        <f t="array" aca="1" ref="AW43" ca="1">CalculateAveragePrice(AV43,AV42,AU43,AT43,AW42)</f>
        <v/>
      </c>
      <c r="AX43" s="54">
        <f t="array" aca="1" ref="AX43" ca="1">CalculateMarkToMarketProfit(AV43,AT43,AW43)</f>
        <v/>
      </c>
      <c r="AY43" s="55">
        <f t="array" aca="1" ref="AY43" ca="1">CalculateTradingProfit(AV43,AV42,AU43,AT43,AW42,AY42)</f>
        <v/>
      </c>
      <c r="AZ43" s="54" t="n"/>
    </row>
    <row r="44">
      <c r="A44" s="17" t="n">
        <v>41</v>
      </c>
      <c r="B44" s="51" t="n">
        <v>100.5809432260261</v>
      </c>
      <c r="C44" s="51" t="n">
        <v>100.3785076749046</v>
      </c>
      <c r="D44" s="51" t="n">
        <v>101.3768606527795</v>
      </c>
      <c r="E44" s="51" t="n">
        <v>100.3458754620812</v>
      </c>
      <c r="F44" s="51" t="n">
        <v>100.8453976927835</v>
      </c>
      <c r="G44" s="51" t="n">
        <v>102.141542782701</v>
      </c>
      <c r="H44" s="51" t="n">
        <v>99.99013625615288</v>
      </c>
      <c r="I44" s="51" t="n">
        <v>102.6131738429478</v>
      </c>
      <c r="J44" s="51" t="n">
        <v>101.2486222840291</v>
      </c>
      <c r="K44" s="51" t="n">
        <v>101.0761555705699</v>
      </c>
      <c r="L44" s="51" t="n">
        <v>100.7128657852222</v>
      </c>
      <c r="M44" s="51" t="n">
        <v>99.9951667161413</v>
      </c>
      <c r="N44" s="51" t="n">
        <v>101.3264186890171</v>
      </c>
      <c r="O44" s="51" t="n">
        <v>100.9004619961389</v>
      </c>
      <c r="P44" s="51" t="n">
        <v>98.88887165313034</v>
      </c>
      <c r="Q44" s="51" t="n">
        <v>101.1241333621644</v>
      </c>
      <c r="R44" s="51" t="n">
        <v>100.8229160436114</v>
      </c>
      <c r="S44" s="51" t="n">
        <v>101.1169365869495</v>
      </c>
      <c r="T44" s="51" t="n">
        <v>99.1909879773881</v>
      </c>
      <c r="U44" s="51" t="n">
        <v>101.0837044910103</v>
      </c>
      <c r="V44" s="51" t="n">
        <v>101.9698184611993</v>
      </c>
      <c r="W44" s="51" t="n">
        <v>100.1608049920361</v>
      </c>
      <c r="X44" s="51" t="n">
        <v>100.260405802991</v>
      </c>
      <c r="Y44" s="51" t="n">
        <v>102.2115471114916</v>
      </c>
      <c r="Z44" s="51" t="n">
        <v>101.6519675879978</v>
      </c>
      <c r="AA44" s="51" t="n">
        <v>100.633040818146</v>
      </c>
      <c r="AB44" s="51" t="n">
        <v>100.3696392742534</v>
      </c>
      <c r="AC44" s="51" t="n">
        <v>101.4988924467454</v>
      </c>
      <c r="AD44" s="51" t="n">
        <v>99.73975756343724</v>
      </c>
      <c r="AF44" s="27">
        <f/>
        <v/>
      </c>
      <c r="AG44" s="53">
        <f>IF(RAND()&lt;=TradeFreq,CHOOSE(RANDBETWEEN(1,5),0.5,1,1,2,4)*TradeSizeStandard*SIGN(RAND()-0.5),0)</f>
        <v/>
      </c>
      <c r="AH44" s="53" t="n">
        <v>42</v>
      </c>
      <c r="AI44" s="33">
        <f t="array" aca="1" ref="AI44" ca="1">CalculateAveragePrice(AH44,AH43,AG44,AF44,AI43)</f>
        <v/>
      </c>
      <c r="AJ44" s="54">
        <f t="array" aca="1" ref="AJ44" ca="1">CalculateMarkToMarketProfit(AH44,AF44,AI44)</f>
        <v/>
      </c>
      <c r="AK44" s="55">
        <f t="array" aca="1" ref="AK44" ca="1">CalculateTradingProfit(AH44,AH43,AG44,AF44,AI43,AK43)</f>
        <v/>
      </c>
      <c r="AL44" s="54" t="n"/>
      <c r="AM44" s="27">
        <f/>
        <v/>
      </c>
      <c r="AN44" s="53">
        <f>IF(RAND()&lt;=TradeFreq,CHOOSE(RANDBETWEEN(1,5),0.5,1,1,2,4)*TradeSizeStandard*SIGN(RAND()-0.5),0)</f>
        <v/>
      </c>
      <c r="AO44" s="53" t="n">
        <v>0</v>
      </c>
      <c r="AP44" s="33">
        <f t="array" aca="1" ref="AP44" ca="1">CalculateAveragePrice(AO44,AO43,AN44,AM44,AP43)</f>
        <v/>
      </c>
      <c r="AQ44" s="54">
        <f t="array" aca="1" ref="AQ44" ca="1">CalculateMarkToMarketProfit(AO44,AM44,AP44)</f>
        <v/>
      </c>
      <c r="AR44" s="55">
        <f t="array" aca="1" ref="AR44" ca="1">CalculateTradingProfit(AO44,AO43,AN44,AM44,AP43,AR43)</f>
        <v/>
      </c>
      <c r="AS44" s="54" t="n"/>
      <c r="AT44" s="27">
        <f/>
        <v/>
      </c>
      <c r="AU44" s="53">
        <f>IF(RAND()&lt;=TradeFreq,CHOOSE(RANDBETWEEN(1,5),0.5,1,1,2,4)*TradeSizeStandard*SIGN(RAND()-0.5),0)</f>
        <v/>
      </c>
      <c r="AV44" s="53" t="n">
        <v>0</v>
      </c>
      <c r="AW44" s="33">
        <f t="array" aca="1" ref="AW44" ca="1">CalculateAveragePrice(AV44,AV43,AU44,AT44,AW43)</f>
        <v/>
      </c>
      <c r="AX44" s="54">
        <f t="array" aca="1" ref="AX44" ca="1">CalculateMarkToMarketProfit(AV44,AT44,AW44)</f>
        <v/>
      </c>
      <c r="AY44" s="55">
        <f t="array" aca="1" ref="AY44" ca="1">CalculateTradingProfit(AV44,AV43,AU44,AT44,AW43,AY43)</f>
        <v/>
      </c>
      <c r="AZ44" s="54" t="n"/>
    </row>
    <row r="45">
      <c r="A45" s="17" t="n">
        <v>42</v>
      </c>
      <c r="B45" s="51" t="n">
        <v>100.5422336629538</v>
      </c>
      <c r="C45" s="51" t="n">
        <v>100.1498368693462</v>
      </c>
      <c r="D45" s="51" t="n">
        <v>101.2895638455913</v>
      </c>
      <c r="E45" s="51" t="n">
        <v>100.2850218931704</v>
      </c>
      <c r="F45" s="51" t="n">
        <v>100.7287402634809</v>
      </c>
      <c r="G45" s="51" t="n">
        <v>102.2119807780708</v>
      </c>
      <c r="H45" s="51" t="n">
        <v>99.99897932689537</v>
      </c>
      <c r="I45" s="51" t="n">
        <v>102.4854298115364</v>
      </c>
      <c r="J45" s="51" t="n">
        <v>101.3645657434622</v>
      </c>
      <c r="K45" s="51" t="n">
        <v>101.1856420844699</v>
      </c>
      <c r="L45" s="51" t="n">
        <v>100.8063282718201</v>
      </c>
      <c r="M45" s="51" t="n">
        <v>99.94738526333359</v>
      </c>
      <c r="N45" s="51" t="n">
        <v>101.4158592476574</v>
      </c>
      <c r="O45" s="51" t="n">
        <v>101.0264239505559</v>
      </c>
      <c r="P45" s="51" t="n">
        <v>98.96199150103273</v>
      </c>
      <c r="Q45" s="51" t="n">
        <v>101.1272806815811</v>
      </c>
      <c r="R45" s="51" t="n">
        <v>100.8218793681823</v>
      </c>
      <c r="S45" s="51" t="n">
        <v>101.3148249596652</v>
      </c>
      <c r="T45" s="51" t="n">
        <v>99.51847707016611</v>
      </c>
      <c r="U45" s="51" t="n">
        <v>100.9304304337574</v>
      </c>
      <c r="V45" s="51" t="n">
        <v>101.925717164795</v>
      </c>
      <c r="W45" s="51" t="n">
        <v>100.3169602708256</v>
      </c>
      <c r="X45" s="51" t="n">
        <v>100.3576630564212</v>
      </c>
      <c r="Y45" s="51" t="n">
        <v>101.9690192815052</v>
      </c>
      <c r="Z45" s="51" t="n">
        <v>101.6051921482679</v>
      </c>
      <c r="AA45" s="51" t="n">
        <v>100.6052360980829</v>
      </c>
      <c r="AB45" s="51" t="n">
        <v>100.399922215103</v>
      </c>
      <c r="AC45" s="51" t="n">
        <v>101.5732832393799</v>
      </c>
      <c r="AD45" s="51" t="n">
        <v>99.76515423702483</v>
      </c>
      <c r="AF45" s="27">
        <f/>
        <v/>
      </c>
      <c r="AG45" s="53">
        <f>IF(RAND()&lt;=TradeFreq,CHOOSE(RANDBETWEEN(1,5),0.5,1,1,2,4)*TradeSizeStandard*SIGN(RAND()-0.5),0)</f>
        <v/>
      </c>
      <c r="AH45" s="53" t="n">
        <v>43</v>
      </c>
      <c r="AI45" s="33">
        <f t="array" aca="1" ref="AI45" ca="1">CalculateAveragePrice(AH45,AH44,AG45,AF45,AI44)</f>
        <v/>
      </c>
      <c r="AJ45" s="54">
        <f t="array" aca="1" ref="AJ45" ca="1">CalculateMarkToMarketProfit(AH45,AF45,AI45)</f>
        <v/>
      </c>
      <c r="AK45" s="55">
        <f t="array" aca="1" ref="AK45" ca="1">CalculateTradingProfit(AH45,AH44,AG45,AF45,AI44,AK44)</f>
        <v/>
      </c>
      <c r="AL45" s="54" t="n"/>
      <c r="AM45" s="27">
        <f/>
        <v/>
      </c>
      <c r="AN45" s="53">
        <f>IF(RAND()&lt;=TradeFreq,CHOOSE(RANDBETWEEN(1,5),0.5,1,1,2,4)*TradeSizeStandard*SIGN(RAND()-0.5),0)</f>
        <v/>
      </c>
      <c r="AO45" s="53" t="n">
        <v>0</v>
      </c>
      <c r="AP45" s="33">
        <f t="array" aca="1" ref="AP45" ca="1">CalculateAveragePrice(AO45,AO44,AN45,AM45,AP44)</f>
        <v/>
      </c>
      <c r="AQ45" s="54">
        <f t="array" aca="1" ref="AQ45" ca="1">CalculateMarkToMarketProfit(AO45,AM45,AP45)</f>
        <v/>
      </c>
      <c r="AR45" s="55">
        <f t="array" aca="1" ref="AR45" ca="1">CalculateTradingProfit(AO45,AO44,AN45,AM45,AP44,AR44)</f>
        <v/>
      </c>
      <c r="AS45" s="54" t="n"/>
      <c r="AT45" s="27">
        <f/>
        <v/>
      </c>
      <c r="AU45" s="53">
        <f>IF(RAND()&lt;=TradeFreq,CHOOSE(RANDBETWEEN(1,5),0.5,1,1,2,4)*TradeSizeStandard*SIGN(RAND()-0.5),0)</f>
        <v/>
      </c>
      <c r="AV45" s="53" t="n">
        <v>0</v>
      </c>
      <c r="AW45" s="33">
        <f t="array" aca="1" ref="AW45" ca="1">CalculateAveragePrice(AV45,AV44,AU45,AT45,AW44)</f>
        <v/>
      </c>
      <c r="AX45" s="54">
        <f t="array" aca="1" ref="AX45" ca="1">CalculateMarkToMarketProfit(AV45,AT45,AW45)</f>
        <v/>
      </c>
      <c r="AY45" s="55">
        <f t="array" aca="1" ref="AY45" ca="1">CalculateTradingProfit(AV45,AV44,AU45,AT45,AW44,AY44)</f>
        <v/>
      </c>
      <c r="AZ45" s="54" t="n"/>
    </row>
    <row r="46">
      <c r="A46" s="17" t="n">
        <v>43</v>
      </c>
      <c r="B46" s="51" t="n">
        <v>100.54957626547</v>
      </c>
      <c r="C46" s="51" t="n">
        <v>100.2228280602403</v>
      </c>
      <c r="D46" s="51" t="n">
        <v>101.433628142767</v>
      </c>
      <c r="E46" s="51" t="n">
        <v>100.3319116477362</v>
      </c>
      <c r="F46" s="51" t="n">
        <v>100.5692311463039</v>
      </c>
      <c r="G46" s="51" t="n">
        <v>102.1727565510545</v>
      </c>
      <c r="H46" s="51" t="n">
        <v>100.0330517064914</v>
      </c>
      <c r="I46" s="51" t="n">
        <v>102.4746194710517</v>
      </c>
      <c r="J46" s="51" t="n">
        <v>101.5465837777138</v>
      </c>
      <c r="K46" s="51" t="n">
        <v>101.3739287870818</v>
      </c>
      <c r="L46" s="51" t="n">
        <v>100.9627547996573</v>
      </c>
      <c r="M46" s="51" t="n">
        <v>100.1446382660575</v>
      </c>
      <c r="N46" s="51" t="n">
        <v>101.4961377825124</v>
      </c>
      <c r="O46" s="51" t="n">
        <v>100.9472322574732</v>
      </c>
      <c r="P46" s="51" t="n">
        <v>99.00323551967696</v>
      </c>
      <c r="Q46" s="51" t="n">
        <v>100.9642379239107</v>
      </c>
      <c r="R46" s="51" t="n">
        <v>100.9097801340704</v>
      </c>
      <c r="S46" s="51" t="n">
        <v>101.3307034905464</v>
      </c>
      <c r="T46" s="51" t="n">
        <v>99.69395622462039</v>
      </c>
      <c r="U46" s="51" t="n">
        <v>100.954658981624</v>
      </c>
      <c r="V46" s="51" t="n">
        <v>102.1553318664523</v>
      </c>
      <c r="W46" s="51" t="n">
        <v>100.3324438623902</v>
      </c>
      <c r="X46" s="51" t="n">
        <v>100.5470465130736</v>
      </c>
      <c r="Y46" s="51" t="n">
        <v>101.9794171119676</v>
      </c>
      <c r="Z46" s="51" t="n">
        <v>101.637961809993</v>
      </c>
      <c r="AA46" s="51" t="n">
        <v>100.8297671570366</v>
      </c>
      <c r="AB46" s="51" t="n">
        <v>100.5821262997147</v>
      </c>
      <c r="AC46" s="51" t="n">
        <v>101.4572963184783</v>
      </c>
      <c r="AD46" s="51" t="n">
        <v>99.69432333714049</v>
      </c>
      <c r="AF46" s="27">
        <f/>
        <v/>
      </c>
      <c r="AG46" s="53">
        <f>IF(RAND()&lt;=TradeFreq,CHOOSE(RANDBETWEEN(1,5),0.5,1,1,2,4)*TradeSizeStandard*SIGN(RAND()-0.5),0)</f>
        <v/>
      </c>
      <c r="AH46" s="53" t="n">
        <v>44</v>
      </c>
      <c r="AI46" s="33">
        <f t="array" aca="1" ref="AI46" ca="1">CalculateAveragePrice(AH46,AH45,AG46,AF46,AI45)</f>
        <v/>
      </c>
      <c r="AJ46" s="54">
        <f t="array" aca="1" ref="AJ46" ca="1">CalculateMarkToMarketProfit(AH46,AF46,AI46)</f>
        <v/>
      </c>
      <c r="AK46" s="55">
        <f t="array" aca="1" ref="AK46" ca="1">CalculateTradingProfit(AH46,AH45,AG46,AF46,AI45,AK45)</f>
        <v/>
      </c>
      <c r="AL46" s="54" t="n"/>
      <c r="AM46" s="27">
        <f/>
        <v/>
      </c>
      <c r="AN46" s="53">
        <f>IF(RAND()&lt;=TradeFreq,CHOOSE(RANDBETWEEN(1,5),0.5,1,1,2,4)*TradeSizeStandard*SIGN(RAND()-0.5),0)</f>
        <v/>
      </c>
      <c r="AO46" s="53" t="n">
        <v>0</v>
      </c>
      <c r="AP46" s="33">
        <f t="array" aca="1" ref="AP46" ca="1">CalculateAveragePrice(AO46,AO45,AN46,AM46,AP45)</f>
        <v/>
      </c>
      <c r="AQ46" s="54">
        <f t="array" aca="1" ref="AQ46" ca="1">CalculateMarkToMarketProfit(AO46,AM46,AP46)</f>
        <v/>
      </c>
      <c r="AR46" s="55">
        <f t="array" aca="1" ref="AR46" ca="1">CalculateTradingProfit(AO46,AO45,AN46,AM46,AP45,AR45)</f>
        <v/>
      </c>
      <c r="AS46" s="54" t="n"/>
      <c r="AT46" s="27">
        <f/>
        <v/>
      </c>
      <c r="AU46" s="53">
        <f>IF(RAND()&lt;=TradeFreq,CHOOSE(RANDBETWEEN(1,5),0.5,1,1,2,4)*TradeSizeStandard*SIGN(RAND()-0.5),0)</f>
        <v/>
      </c>
      <c r="AV46" s="53" t="n">
        <v>0</v>
      </c>
      <c r="AW46" s="33">
        <f t="array" aca="1" ref="AW46" ca="1">CalculateAveragePrice(AV46,AV45,AU46,AT46,AW45)</f>
        <v/>
      </c>
      <c r="AX46" s="54">
        <f t="array" aca="1" ref="AX46" ca="1">CalculateMarkToMarketProfit(AV46,AT46,AW46)</f>
        <v/>
      </c>
      <c r="AY46" s="55">
        <f t="array" aca="1" ref="AY46" ca="1">CalculateTradingProfit(AV46,AV45,AU46,AT46,AW45,AY45)</f>
        <v/>
      </c>
      <c r="AZ46" s="54" t="n"/>
    </row>
    <row r="47">
      <c r="A47" s="17" t="n">
        <v>44</v>
      </c>
      <c r="B47" s="51" t="n">
        <v>100.3642855851763</v>
      </c>
      <c r="C47" s="51" t="n">
        <v>100.4370426660139</v>
      </c>
      <c r="D47" s="51" t="n">
        <v>101.7432303845631</v>
      </c>
      <c r="E47" s="51" t="n">
        <v>100.4014427254705</v>
      </c>
      <c r="F47" s="51" t="n">
        <v>100.5916868479804</v>
      </c>
      <c r="G47" s="51" t="n">
        <v>102.0851500808538</v>
      </c>
      <c r="H47" s="51" t="n">
        <v>100.3257416652454</v>
      </c>
      <c r="I47" s="51" t="n">
        <v>102.5493516101581</v>
      </c>
      <c r="J47" s="51" t="n">
        <v>101.6639481235696</v>
      </c>
      <c r="K47" s="51" t="n">
        <v>101.4597233392471</v>
      </c>
      <c r="L47" s="51" t="n">
        <v>100.9642219314655</v>
      </c>
      <c r="M47" s="51" t="n">
        <v>100.0559540318529</v>
      </c>
      <c r="N47" s="51" t="n">
        <v>101.46490054506</v>
      </c>
      <c r="O47" s="51" t="n">
        <v>100.7630920364079</v>
      </c>
      <c r="P47" s="51" t="n">
        <v>99.08786906184362</v>
      </c>
      <c r="Q47" s="51" t="n">
        <v>100.8597621768718</v>
      </c>
      <c r="R47" s="51" t="n">
        <v>100.679674994439</v>
      </c>
      <c r="S47" s="51" t="n">
        <v>101.2714633610611</v>
      </c>
      <c r="T47" s="51" t="n">
        <v>99.61744777169203</v>
      </c>
      <c r="U47" s="51" t="n">
        <v>100.8829409014697</v>
      </c>
      <c r="V47" s="51" t="n">
        <v>102.0875140053012</v>
      </c>
      <c r="W47" s="51" t="n">
        <v>100.2558177807008</v>
      </c>
      <c r="X47" s="51" t="n">
        <v>100.7193841426594</v>
      </c>
      <c r="Y47" s="51" t="n">
        <v>102.1348159464489</v>
      </c>
      <c r="Z47" s="51" t="n">
        <v>101.4800849425259</v>
      </c>
      <c r="AA47" s="51" t="n">
        <v>100.9295922620666</v>
      </c>
      <c r="AB47" s="51" t="n">
        <v>100.693087117563</v>
      </c>
      <c r="AC47" s="51" t="n">
        <v>101.6422240900893</v>
      </c>
      <c r="AD47" s="51" t="n">
        <v>99.97600465976856</v>
      </c>
      <c r="AF47" s="27">
        <f/>
        <v/>
      </c>
      <c r="AG47" s="53">
        <f>IF(RAND()&lt;=TradeFreq,CHOOSE(RANDBETWEEN(1,5),0.5,1,1,2,4)*TradeSizeStandard*SIGN(RAND()-0.5),0)</f>
        <v/>
      </c>
      <c r="AH47" s="53" t="n">
        <v>45</v>
      </c>
      <c r="AI47" s="33">
        <f t="array" aca="1" ref="AI47" ca="1">CalculateAveragePrice(AH47,AH46,AG47,AF47,AI46)</f>
        <v/>
      </c>
      <c r="AJ47" s="54">
        <f t="array" aca="1" ref="AJ47" ca="1">CalculateMarkToMarketProfit(AH47,AF47,AI47)</f>
        <v/>
      </c>
      <c r="AK47" s="55">
        <f t="array" aca="1" ref="AK47" ca="1">CalculateTradingProfit(AH47,AH46,AG47,AF47,AI46,AK46)</f>
        <v/>
      </c>
      <c r="AL47" s="54" t="n"/>
      <c r="AM47" s="27">
        <f/>
        <v/>
      </c>
      <c r="AN47" s="53">
        <f>IF(RAND()&lt;=TradeFreq,CHOOSE(RANDBETWEEN(1,5),0.5,1,1,2,4)*TradeSizeStandard*SIGN(RAND()-0.5),0)</f>
        <v/>
      </c>
      <c r="AO47" s="53" t="n">
        <v>0</v>
      </c>
      <c r="AP47" s="33">
        <f t="array" aca="1" ref="AP47" ca="1">CalculateAveragePrice(AO47,AO46,AN47,AM47,AP46)</f>
        <v/>
      </c>
      <c r="AQ47" s="54">
        <f t="array" aca="1" ref="AQ47" ca="1">CalculateMarkToMarketProfit(AO47,AM47,AP47)</f>
        <v/>
      </c>
      <c r="AR47" s="55">
        <f t="array" aca="1" ref="AR47" ca="1">CalculateTradingProfit(AO47,AO46,AN47,AM47,AP46,AR46)</f>
        <v/>
      </c>
      <c r="AS47" s="54" t="n"/>
      <c r="AT47" s="27">
        <f/>
        <v/>
      </c>
      <c r="AU47" s="53">
        <f>IF(RAND()&lt;=TradeFreq,CHOOSE(RANDBETWEEN(1,5),0.5,1,1,2,4)*TradeSizeStandard*SIGN(RAND()-0.5),0)</f>
        <v/>
      </c>
      <c r="AV47" s="53" t="n">
        <v>0</v>
      </c>
      <c r="AW47" s="33">
        <f t="array" aca="1" ref="AW47" ca="1">CalculateAveragePrice(AV47,AV46,AU47,AT47,AW46)</f>
        <v/>
      </c>
      <c r="AX47" s="54">
        <f t="array" aca="1" ref="AX47" ca="1">CalculateMarkToMarketProfit(AV47,AT47,AW47)</f>
        <v/>
      </c>
      <c r="AY47" s="55">
        <f t="array" aca="1" ref="AY47" ca="1">CalculateTradingProfit(AV47,AV46,AU47,AT47,AW46,AY46)</f>
        <v/>
      </c>
      <c r="AZ47" s="54" t="n"/>
    </row>
    <row r="48">
      <c r="A48" s="17" t="n">
        <v>45</v>
      </c>
      <c r="B48" s="51" t="n">
        <v>100.4068087543272</v>
      </c>
      <c r="C48" s="51" t="n">
        <v>100.3013757155144</v>
      </c>
      <c r="D48" s="51" t="n">
        <v>101.8428813280796</v>
      </c>
      <c r="E48" s="51" t="n">
        <v>100.3007894476195</v>
      </c>
      <c r="F48" s="51" t="n">
        <v>100.5921119713473</v>
      </c>
      <c r="G48" s="51" t="n">
        <v>102.0961044610054</v>
      </c>
      <c r="H48" s="51" t="n">
        <v>100.1073880865267</v>
      </c>
      <c r="I48" s="51" t="n">
        <v>102.3706391519041</v>
      </c>
      <c r="J48" s="51" t="n">
        <v>101.5292470156623</v>
      </c>
      <c r="K48" s="51" t="n">
        <v>101.385916746709</v>
      </c>
      <c r="L48" s="51" t="n">
        <v>101.0611254089254</v>
      </c>
      <c r="M48" s="51" t="n">
        <v>100.0610034730699</v>
      </c>
      <c r="N48" s="51" t="n">
        <v>101.62076719982</v>
      </c>
      <c r="O48" s="51" t="n">
        <v>100.613300832315</v>
      </c>
      <c r="P48" s="51" t="n">
        <v>99.2125306213657</v>
      </c>
      <c r="Q48" s="51" t="n">
        <v>100.8909937911001</v>
      </c>
      <c r="R48" s="51" t="n">
        <v>100.5819230846711</v>
      </c>
      <c r="S48" s="51" t="n">
        <v>101.4674238196287</v>
      </c>
      <c r="T48" s="51" t="n">
        <v>99.6758096370492</v>
      </c>
      <c r="U48" s="51" t="n">
        <v>100.9120724718198</v>
      </c>
      <c r="V48" s="51" t="n">
        <v>101.9100913367084</v>
      </c>
      <c r="W48" s="51" t="n">
        <v>100.1037091557433</v>
      </c>
      <c r="X48" s="51" t="n">
        <v>100.8311222004895</v>
      </c>
      <c r="Y48" s="51" t="n">
        <v>101.9306522018068</v>
      </c>
      <c r="Z48" s="51" t="n">
        <v>101.2938336163322</v>
      </c>
      <c r="AA48" s="51" t="n">
        <v>100.7970652544474</v>
      </c>
      <c r="AB48" s="51" t="n">
        <v>100.7484323606086</v>
      </c>
      <c r="AC48" s="51" t="n">
        <v>101.5484515468906</v>
      </c>
      <c r="AD48" s="51" t="n">
        <v>99.97820845217664</v>
      </c>
      <c r="AF48" s="27">
        <f/>
        <v/>
      </c>
      <c r="AG48" s="53">
        <f>IF(RAND()&lt;=TradeFreq,CHOOSE(RANDBETWEEN(1,5),0.5,1,1,2,4)*TradeSizeStandard*SIGN(RAND()-0.5),0)</f>
        <v/>
      </c>
      <c r="AH48" s="53" t="n">
        <v>46</v>
      </c>
      <c r="AI48" s="33">
        <f t="array" aca="1" ref="AI48" ca="1">CalculateAveragePrice(AH48,AH47,AG48,AF48,AI47)</f>
        <v/>
      </c>
      <c r="AJ48" s="54">
        <f t="array" aca="1" ref="AJ48" ca="1">CalculateMarkToMarketProfit(AH48,AF48,AI48)</f>
        <v/>
      </c>
      <c r="AK48" s="55">
        <f t="array" aca="1" ref="AK48" ca="1">CalculateTradingProfit(AH48,AH47,AG48,AF48,AI47,AK47)</f>
        <v/>
      </c>
      <c r="AL48" s="54" t="n"/>
      <c r="AM48" s="27">
        <f/>
        <v/>
      </c>
      <c r="AN48" s="53">
        <f>IF(RAND()&lt;=TradeFreq,CHOOSE(RANDBETWEEN(1,5),0.5,1,1,2,4)*TradeSizeStandard*SIGN(RAND()-0.5),0)</f>
        <v/>
      </c>
      <c r="AO48" s="53" t="n">
        <v>0</v>
      </c>
      <c r="AP48" s="33">
        <f t="array" aca="1" ref="AP48" ca="1">CalculateAveragePrice(AO48,AO47,AN48,AM48,AP47)</f>
        <v/>
      </c>
      <c r="AQ48" s="54">
        <f t="array" aca="1" ref="AQ48" ca="1">CalculateMarkToMarketProfit(AO48,AM48,AP48)</f>
        <v/>
      </c>
      <c r="AR48" s="55">
        <f t="array" aca="1" ref="AR48" ca="1">CalculateTradingProfit(AO48,AO47,AN48,AM48,AP47,AR47)</f>
        <v/>
      </c>
      <c r="AS48" s="54" t="n"/>
      <c r="AT48" s="27">
        <f/>
        <v/>
      </c>
      <c r="AU48" s="53">
        <f>IF(RAND()&lt;=TradeFreq,CHOOSE(RANDBETWEEN(1,5),0.5,1,1,2,4)*TradeSizeStandard*SIGN(RAND()-0.5),0)</f>
        <v/>
      </c>
      <c r="AV48" s="53" t="n">
        <v>0</v>
      </c>
      <c r="AW48" s="33">
        <f t="array" aca="1" ref="AW48" ca="1">CalculateAveragePrice(AV48,AV47,AU48,AT48,AW47)</f>
        <v/>
      </c>
      <c r="AX48" s="54">
        <f t="array" aca="1" ref="AX48" ca="1">CalculateMarkToMarketProfit(AV48,AT48,AW48)</f>
        <v/>
      </c>
      <c r="AY48" s="55">
        <f t="array" aca="1" ref="AY48" ca="1">CalculateTradingProfit(AV48,AV47,AU48,AT48,AW47,AY47)</f>
        <v/>
      </c>
      <c r="AZ48" s="54" t="n"/>
    </row>
    <row r="49">
      <c r="A49" s="17" t="n">
        <v>46</v>
      </c>
      <c r="B49" s="51" t="n">
        <v>100.4367062581308</v>
      </c>
      <c r="C49" s="51" t="n">
        <v>100.2932930798051</v>
      </c>
      <c r="D49" s="51" t="n">
        <v>101.9461492544669</v>
      </c>
      <c r="E49" s="51" t="n">
        <v>100.4157543375055</v>
      </c>
      <c r="F49" s="51" t="n">
        <v>100.5680104213624</v>
      </c>
      <c r="G49" s="51" t="n">
        <v>102.1191197033147</v>
      </c>
      <c r="H49" s="51" t="n">
        <v>100.1885671487606</v>
      </c>
      <c r="I49" s="51" t="n">
        <v>102.3938547079232</v>
      </c>
      <c r="J49" s="51" t="n">
        <v>101.4799036908254</v>
      </c>
      <c r="K49" s="51" t="n">
        <v>101.490390589236</v>
      </c>
      <c r="L49" s="51" t="n">
        <v>101.0970275016702</v>
      </c>
      <c r="M49" s="51" t="n">
        <v>100.0818758571991</v>
      </c>
      <c r="N49" s="51" t="n">
        <v>101.7607032219012</v>
      </c>
      <c r="O49" s="51" t="n">
        <v>100.6581157292605</v>
      </c>
      <c r="P49" s="51" t="n">
        <v>99.1508232526409</v>
      </c>
      <c r="Q49" s="51" t="n">
        <v>101.0517877884492</v>
      </c>
      <c r="R49" s="51" t="n">
        <v>100.6137786143729</v>
      </c>
      <c r="S49" s="51" t="n">
        <v>101.6135850435937</v>
      </c>
      <c r="T49" s="51" t="n">
        <v>99.71458396347626</v>
      </c>
      <c r="U49" s="51" t="n">
        <v>100.861225206445</v>
      </c>
      <c r="V49" s="51" t="n">
        <v>102.1599133109137</v>
      </c>
      <c r="W49" s="51" t="n">
        <v>99.88477772666316</v>
      </c>
      <c r="X49" s="51" t="n">
        <v>100.9297142618054</v>
      </c>
      <c r="Y49" s="51" t="n">
        <v>101.8293847470296</v>
      </c>
      <c r="Z49" s="51" t="n">
        <v>101.4528684087697</v>
      </c>
      <c r="AA49" s="51" t="n">
        <v>100.8145533409645</v>
      </c>
      <c r="AB49" s="51" t="n">
        <v>100.8152081311717</v>
      </c>
      <c r="AC49" s="51" t="n">
        <v>101.6529144652979</v>
      </c>
      <c r="AD49" s="51" t="n">
        <v>99.93493511930419</v>
      </c>
      <c r="AF49" s="27">
        <f/>
        <v/>
      </c>
      <c r="AG49" s="53">
        <f>IF(RAND()&lt;=TradeFreq,CHOOSE(RANDBETWEEN(1,5),0.5,1,1,2,4)*TradeSizeStandard*SIGN(RAND()-0.5),0)</f>
        <v/>
      </c>
      <c r="AH49" s="53" t="n">
        <v>47</v>
      </c>
      <c r="AI49" s="33">
        <f t="array" aca="1" ref="AI49" ca="1">CalculateAveragePrice(AH49,AH48,AG49,AF49,AI48)</f>
        <v/>
      </c>
      <c r="AJ49" s="54">
        <f t="array" aca="1" ref="AJ49" ca="1">CalculateMarkToMarketProfit(AH49,AF49,AI49)</f>
        <v/>
      </c>
      <c r="AK49" s="55">
        <f t="array" aca="1" ref="AK49" ca="1">CalculateTradingProfit(AH49,AH48,AG49,AF49,AI48,AK48)</f>
        <v/>
      </c>
      <c r="AL49" s="54" t="n"/>
      <c r="AM49" s="27">
        <f/>
        <v/>
      </c>
      <c r="AN49" s="53">
        <f>IF(RAND()&lt;=TradeFreq,CHOOSE(RANDBETWEEN(1,5),0.5,1,1,2,4)*TradeSizeStandard*SIGN(RAND()-0.5),0)</f>
        <v/>
      </c>
      <c r="AO49" s="53" t="n">
        <v>0</v>
      </c>
      <c r="AP49" s="33">
        <f t="array" aca="1" ref="AP49" ca="1">CalculateAveragePrice(AO49,AO48,AN49,AM49,AP48)</f>
        <v/>
      </c>
      <c r="AQ49" s="54">
        <f t="array" aca="1" ref="AQ49" ca="1">CalculateMarkToMarketProfit(AO49,AM49,AP49)</f>
        <v/>
      </c>
      <c r="AR49" s="55">
        <f t="array" aca="1" ref="AR49" ca="1">CalculateTradingProfit(AO49,AO48,AN49,AM49,AP48,AR48)</f>
        <v/>
      </c>
      <c r="AS49" s="54" t="n"/>
      <c r="AT49" s="27">
        <f/>
        <v/>
      </c>
      <c r="AU49" s="53">
        <f>IF(RAND()&lt;=TradeFreq,CHOOSE(RANDBETWEEN(1,5),0.5,1,1,2,4)*TradeSizeStandard*SIGN(RAND()-0.5),0)</f>
        <v/>
      </c>
      <c r="AV49" s="53" t="n">
        <v>0</v>
      </c>
      <c r="AW49" s="33">
        <f t="array" aca="1" ref="AW49" ca="1">CalculateAveragePrice(AV49,AV48,AU49,AT49,AW48)</f>
        <v/>
      </c>
      <c r="AX49" s="54">
        <f t="array" aca="1" ref="AX49" ca="1">CalculateMarkToMarketProfit(AV49,AT49,AW49)</f>
        <v/>
      </c>
      <c r="AY49" s="55">
        <f t="array" aca="1" ref="AY49" ca="1">CalculateTradingProfit(AV49,AV48,AU49,AT49,AW48,AY48)</f>
        <v/>
      </c>
      <c r="AZ49" s="54" t="n"/>
    </row>
    <row r="50">
      <c r="A50" s="17" t="n">
        <v>47</v>
      </c>
      <c r="B50" s="51" t="n">
        <v>100.4406831749728</v>
      </c>
      <c r="C50" s="51" t="n">
        <v>100.1642795448887</v>
      </c>
      <c r="D50" s="51" t="n">
        <v>102.0148812241382</v>
      </c>
      <c r="E50" s="51" t="n">
        <v>100.5790799847774</v>
      </c>
      <c r="F50" s="51" t="n">
        <v>100.6676548196556</v>
      </c>
      <c r="G50" s="51" t="n">
        <v>102.2522190662699</v>
      </c>
      <c r="H50" s="51" t="n">
        <v>100.3070893456835</v>
      </c>
      <c r="I50" s="51" t="n">
        <v>102.4356642144275</v>
      </c>
      <c r="J50" s="51" t="n">
        <v>101.5714366425626</v>
      </c>
      <c r="K50" s="51" t="n">
        <v>101.7180360574005</v>
      </c>
      <c r="L50" s="51" t="n">
        <v>101.0887328856635</v>
      </c>
      <c r="M50" s="51" t="n">
        <v>100.1813723759402</v>
      </c>
      <c r="N50" s="51" t="n">
        <v>101.9131836839759</v>
      </c>
      <c r="O50" s="51" t="n">
        <v>100.7418350562886</v>
      </c>
      <c r="P50" s="51" t="n">
        <v>99.3152692476589</v>
      </c>
      <c r="Q50" s="51" t="n">
        <v>101.1559389809851</v>
      </c>
      <c r="R50" s="51" t="n">
        <v>100.479735341381</v>
      </c>
      <c r="S50" s="51" t="n">
        <v>101.6287866153604</v>
      </c>
      <c r="T50" s="51" t="n">
        <v>99.69687548219623</v>
      </c>
      <c r="U50" s="51" t="n">
        <v>100.9199437208836</v>
      </c>
      <c r="V50" s="51" t="n">
        <v>102.3997379150695</v>
      </c>
      <c r="W50" s="51" t="n">
        <v>99.64410131095167</v>
      </c>
      <c r="X50" s="51" t="n">
        <v>100.9238749029183</v>
      </c>
      <c r="Y50" s="51" t="n">
        <v>101.8488849020289</v>
      </c>
      <c r="Z50" s="51" t="n">
        <v>101.4965810334167</v>
      </c>
      <c r="AA50" s="51" t="n">
        <v>100.6893498039516</v>
      </c>
      <c r="AB50" s="51" t="n">
        <v>100.9498360250214</v>
      </c>
      <c r="AC50" s="51" t="n">
        <v>101.8197868593442</v>
      </c>
      <c r="AD50" s="51" t="n">
        <v>99.65482219652584</v>
      </c>
      <c r="AF50" s="27">
        <f/>
        <v/>
      </c>
      <c r="AG50" s="53">
        <f>IF(RAND()&lt;=TradeFreq,CHOOSE(RANDBETWEEN(1,5),0.5,1,1,2,4)*TradeSizeStandard*SIGN(RAND()-0.5),0)</f>
        <v/>
      </c>
      <c r="AH50" s="53" t="n">
        <v>48</v>
      </c>
      <c r="AI50" s="33">
        <f t="array" aca="1" ref="AI50" ca="1">CalculateAveragePrice(AH50,AH49,AG50,AF50,AI49)</f>
        <v/>
      </c>
      <c r="AJ50" s="54">
        <f t="array" aca="1" ref="AJ50" ca="1">CalculateMarkToMarketProfit(AH50,AF50,AI50)</f>
        <v/>
      </c>
      <c r="AK50" s="55">
        <f t="array" aca="1" ref="AK50" ca="1">CalculateTradingProfit(AH50,AH49,AG50,AF50,AI49,AK49)</f>
        <v/>
      </c>
      <c r="AL50" s="54" t="n"/>
      <c r="AM50" s="27">
        <f/>
        <v/>
      </c>
      <c r="AN50" s="53">
        <f>IF(RAND()&lt;=TradeFreq,CHOOSE(RANDBETWEEN(1,5),0.5,1,1,2,4)*TradeSizeStandard*SIGN(RAND()-0.5),0)</f>
        <v/>
      </c>
      <c r="AO50" s="53" t="n">
        <v>0</v>
      </c>
      <c r="AP50" s="33">
        <f t="array" aca="1" ref="AP50" ca="1">CalculateAveragePrice(AO50,AO49,AN50,AM50,AP49)</f>
        <v/>
      </c>
      <c r="AQ50" s="54">
        <f t="array" aca="1" ref="AQ50" ca="1">CalculateMarkToMarketProfit(AO50,AM50,AP50)</f>
        <v/>
      </c>
      <c r="AR50" s="55">
        <f t="array" aca="1" ref="AR50" ca="1">CalculateTradingProfit(AO50,AO49,AN50,AM50,AP49,AR49)</f>
        <v/>
      </c>
      <c r="AS50" s="54" t="n"/>
      <c r="AT50" s="27">
        <f/>
        <v/>
      </c>
      <c r="AU50" s="53">
        <f>IF(RAND()&lt;=TradeFreq,CHOOSE(RANDBETWEEN(1,5),0.5,1,1,2,4)*TradeSizeStandard*SIGN(RAND()-0.5),0)</f>
        <v/>
      </c>
      <c r="AV50" s="53" t="n">
        <v>0</v>
      </c>
      <c r="AW50" s="33">
        <f t="array" aca="1" ref="AW50" ca="1">CalculateAveragePrice(AV50,AV49,AU50,AT50,AW49)</f>
        <v/>
      </c>
      <c r="AX50" s="54">
        <f t="array" aca="1" ref="AX50" ca="1">CalculateMarkToMarketProfit(AV50,AT50,AW50)</f>
        <v/>
      </c>
      <c r="AY50" s="55">
        <f t="array" aca="1" ref="AY50" ca="1">CalculateTradingProfit(AV50,AV49,AU50,AT50,AW49,AY49)</f>
        <v/>
      </c>
      <c r="AZ50" s="54" t="n"/>
    </row>
    <row r="51">
      <c r="A51" s="17" t="n">
        <v>48</v>
      </c>
      <c r="B51" s="51" t="n">
        <v>100.3850593486941</v>
      </c>
      <c r="C51" s="51" t="n">
        <v>100.2708278452789</v>
      </c>
      <c r="D51" s="51" t="n">
        <v>101.9059545749576</v>
      </c>
      <c r="E51" s="51" t="n">
        <v>100.5726532412105</v>
      </c>
      <c r="F51" s="51" t="n">
        <v>100.7682372357559</v>
      </c>
      <c r="G51" s="51" t="n">
        <v>102.1137023877405</v>
      </c>
      <c r="H51" s="51" t="n">
        <v>100.3079691073871</v>
      </c>
      <c r="I51" s="51" t="n">
        <v>102.6356578134955</v>
      </c>
      <c r="J51" s="51" t="n">
        <v>101.6289627394978</v>
      </c>
      <c r="K51" s="51" t="n">
        <v>101.6652665070214</v>
      </c>
      <c r="L51" s="51" t="n">
        <v>101.182170087457</v>
      </c>
      <c r="M51" s="51" t="n">
        <v>100.3035453219186</v>
      </c>
      <c r="N51" s="51" t="n">
        <v>101.9315751533608</v>
      </c>
      <c r="O51" s="51" t="n">
        <v>100.6288016085073</v>
      </c>
      <c r="P51" s="51" t="n">
        <v>99.39051477997535</v>
      </c>
      <c r="Q51" s="51" t="n">
        <v>101.0562986105905</v>
      </c>
      <c r="R51" s="51" t="n">
        <v>100.3949203347679</v>
      </c>
      <c r="S51" s="51" t="n">
        <v>101.6028557141991</v>
      </c>
      <c r="T51" s="51" t="n">
        <v>99.6066487573076</v>
      </c>
      <c r="U51" s="51" t="n">
        <v>100.842521872532</v>
      </c>
      <c r="V51" s="51" t="n">
        <v>102.5943633789274</v>
      </c>
      <c r="W51" s="51" t="n">
        <v>99.65199778961295</v>
      </c>
      <c r="X51" s="51" t="n">
        <v>100.6105400228791</v>
      </c>
      <c r="Y51" s="51" t="n">
        <v>102.0168260241894</v>
      </c>
      <c r="Z51" s="51" t="n">
        <v>101.5891635010535</v>
      </c>
      <c r="AA51" s="51" t="n">
        <v>100.7092607337335</v>
      </c>
      <c r="AB51" s="51" t="n">
        <v>100.9887347106674</v>
      </c>
      <c r="AC51" s="51" t="n">
        <v>101.9508324979256</v>
      </c>
      <c r="AD51" s="51" t="n">
        <v>99.54544457814923</v>
      </c>
      <c r="AF51" s="27">
        <f/>
        <v/>
      </c>
      <c r="AG51" s="53">
        <f>IF(RAND()&lt;=TradeFreq,CHOOSE(RANDBETWEEN(1,5),0.5,1,1,2,4)*TradeSizeStandard*SIGN(RAND()-0.5),0)</f>
        <v/>
      </c>
      <c r="AH51" s="53" t="n">
        <v>49</v>
      </c>
      <c r="AI51" s="33">
        <f t="array" aca="1" ref="AI51" ca="1">CalculateAveragePrice(AH51,AH50,AG51,AF51,AI50)</f>
        <v/>
      </c>
      <c r="AJ51" s="54">
        <f t="array" aca="1" ref="AJ51" ca="1">CalculateMarkToMarketProfit(AH51,AF51,AI51)</f>
        <v/>
      </c>
      <c r="AK51" s="55">
        <f t="array" aca="1" ref="AK51" ca="1">CalculateTradingProfit(AH51,AH50,AG51,AF51,AI50,AK50)</f>
        <v/>
      </c>
      <c r="AL51" s="54" t="n"/>
      <c r="AM51" s="27">
        <f/>
        <v/>
      </c>
      <c r="AN51" s="53">
        <f>IF(RAND()&lt;=TradeFreq,CHOOSE(RANDBETWEEN(1,5),0.5,1,1,2,4)*TradeSizeStandard*SIGN(RAND()-0.5),0)</f>
        <v/>
      </c>
      <c r="AO51" s="53" t="n">
        <v>0</v>
      </c>
      <c r="AP51" s="33">
        <f t="array" aca="1" ref="AP51" ca="1">CalculateAveragePrice(AO51,AO50,AN51,AM51,AP50)</f>
        <v/>
      </c>
      <c r="AQ51" s="54">
        <f t="array" aca="1" ref="AQ51" ca="1">CalculateMarkToMarketProfit(AO51,AM51,AP51)</f>
        <v/>
      </c>
      <c r="AR51" s="55">
        <f t="array" aca="1" ref="AR51" ca="1">CalculateTradingProfit(AO51,AO50,AN51,AM51,AP50,AR50)</f>
        <v/>
      </c>
      <c r="AS51" s="54" t="n"/>
      <c r="AT51" s="27">
        <f/>
        <v/>
      </c>
      <c r="AU51" s="53">
        <f>IF(RAND()&lt;=TradeFreq,CHOOSE(RANDBETWEEN(1,5),0.5,1,1,2,4)*TradeSizeStandard*SIGN(RAND()-0.5),0)</f>
        <v/>
      </c>
      <c r="AV51" s="53" t="n">
        <v>0</v>
      </c>
      <c r="AW51" s="33">
        <f t="array" aca="1" ref="AW51" ca="1">CalculateAveragePrice(AV51,AV50,AU51,AT51,AW50)</f>
        <v/>
      </c>
      <c r="AX51" s="54">
        <f t="array" aca="1" ref="AX51" ca="1">CalculateMarkToMarketProfit(AV51,AT51,AW51)</f>
        <v/>
      </c>
      <c r="AY51" s="55">
        <f t="array" aca="1" ref="AY51" ca="1">CalculateTradingProfit(AV51,AV50,AU51,AT51,AW50,AY50)</f>
        <v/>
      </c>
      <c r="AZ51" s="54" t="n"/>
    </row>
    <row r="52">
      <c r="A52" s="17" t="n">
        <v>49</v>
      </c>
      <c r="B52" s="51" t="n">
        <v>100.359670986311</v>
      </c>
      <c r="C52" s="51" t="n">
        <v>100.1914578335303</v>
      </c>
      <c r="D52" s="51" t="n">
        <v>101.8859348231103</v>
      </c>
      <c r="E52" s="51" t="n">
        <v>100.8089556771711</v>
      </c>
      <c r="F52" s="51" t="n">
        <v>100.5354200318741</v>
      </c>
      <c r="G52" s="51" t="n">
        <v>102.055455721679</v>
      </c>
      <c r="H52" s="51" t="n">
        <v>100.5435814378281</v>
      </c>
      <c r="I52" s="51" t="n">
        <v>102.5387973709256</v>
      </c>
      <c r="J52" s="51" t="n">
        <v>101.7399854584714</v>
      </c>
      <c r="K52" s="51" t="n">
        <v>101.5976464435994</v>
      </c>
      <c r="L52" s="51" t="n">
        <v>101.3250190314932</v>
      </c>
      <c r="M52" s="51" t="n">
        <v>100.3125957304158</v>
      </c>
      <c r="N52" s="51" t="n">
        <v>101.8778452088212</v>
      </c>
      <c r="O52" s="51" t="n">
        <v>100.6592888943955</v>
      </c>
      <c r="P52" s="51" t="n">
        <v>99.24662162615353</v>
      </c>
      <c r="Q52" s="51" t="n">
        <v>101.0017743166215</v>
      </c>
      <c r="R52" s="51" t="n">
        <v>100.540709646283</v>
      </c>
      <c r="S52" s="51" t="n">
        <v>101.7212548040951</v>
      </c>
      <c r="T52" s="51" t="n">
        <v>99.38206941897559</v>
      </c>
      <c r="U52" s="51" t="n">
        <v>100.9788507383193</v>
      </c>
      <c r="V52" s="51" t="n">
        <v>102.7420175865689</v>
      </c>
      <c r="W52" s="51" t="n">
        <v>99.41082231526363</v>
      </c>
      <c r="X52" s="51" t="n">
        <v>100.8680499350791</v>
      </c>
      <c r="Y52" s="51" t="n">
        <v>102.1808691576174</v>
      </c>
      <c r="Z52" s="51" t="n">
        <v>101.4613908083316</v>
      </c>
      <c r="AA52" s="51" t="n">
        <v>100.8014001636994</v>
      </c>
      <c r="AB52" s="51" t="n">
        <v>100.7977993563311</v>
      </c>
      <c r="AC52" s="51" t="n">
        <v>102.1682425492333</v>
      </c>
      <c r="AD52" s="51" t="n">
        <v>99.70854231243976</v>
      </c>
      <c r="AF52" s="27">
        <f/>
        <v/>
      </c>
      <c r="AG52" s="53">
        <f>IF(RAND()&lt;=TradeFreq,CHOOSE(RANDBETWEEN(1,5),0.5,1,1,2,4)*TradeSizeStandard*SIGN(RAND()-0.5),0)</f>
        <v/>
      </c>
      <c r="AH52" s="53" t="n">
        <v>50</v>
      </c>
      <c r="AI52" s="33">
        <f t="array" aca="1" ref="AI52" ca="1">CalculateAveragePrice(AH52,AH51,AG52,AF52,AI51)</f>
        <v/>
      </c>
      <c r="AJ52" s="54">
        <f t="array" aca="1" ref="AJ52" ca="1">CalculateMarkToMarketProfit(AH52,AF52,AI52)</f>
        <v/>
      </c>
      <c r="AK52" s="55">
        <f t="array" aca="1" ref="AK52" ca="1">CalculateTradingProfit(AH52,AH51,AG52,AF52,AI51,AK51)</f>
        <v/>
      </c>
      <c r="AL52" s="54" t="n"/>
      <c r="AM52" s="27">
        <f/>
        <v/>
      </c>
      <c r="AN52" s="53">
        <f>IF(RAND()&lt;=TradeFreq,CHOOSE(RANDBETWEEN(1,5),0.5,1,1,2,4)*TradeSizeStandard*SIGN(RAND()-0.5),0)</f>
        <v/>
      </c>
      <c r="AO52" s="53" t="n">
        <v>0</v>
      </c>
      <c r="AP52" s="33">
        <f t="array" aca="1" ref="AP52" ca="1">CalculateAveragePrice(AO52,AO51,AN52,AM52,AP51)</f>
        <v/>
      </c>
      <c r="AQ52" s="54">
        <f t="array" aca="1" ref="AQ52" ca="1">CalculateMarkToMarketProfit(AO52,AM52,AP52)</f>
        <v/>
      </c>
      <c r="AR52" s="55">
        <f t="array" aca="1" ref="AR52" ca="1">CalculateTradingProfit(AO52,AO51,AN52,AM52,AP51,AR51)</f>
        <v/>
      </c>
      <c r="AS52" s="54" t="n"/>
      <c r="AT52" s="27">
        <f/>
        <v/>
      </c>
      <c r="AU52" s="53">
        <f>IF(RAND()&lt;=TradeFreq,CHOOSE(RANDBETWEEN(1,5),0.5,1,1,2,4)*TradeSizeStandard*SIGN(RAND()-0.5),0)</f>
        <v/>
      </c>
      <c r="AV52" s="53" t="n">
        <v>0</v>
      </c>
      <c r="AW52" s="33">
        <f t="array" aca="1" ref="AW52" ca="1">CalculateAveragePrice(AV52,AV51,AU52,AT52,AW51)</f>
        <v/>
      </c>
      <c r="AX52" s="54">
        <f t="array" aca="1" ref="AX52" ca="1">CalculateMarkToMarketProfit(AV52,AT52,AW52)</f>
        <v/>
      </c>
      <c r="AY52" s="55">
        <f t="array" aca="1" ref="AY52" ca="1">CalculateTradingProfit(AV52,AV51,AU52,AT52,AW51,AY51)</f>
        <v/>
      </c>
      <c r="AZ52" s="54" t="n"/>
    </row>
    <row r="53">
      <c r="A53" s="17" t="n">
        <v>50</v>
      </c>
      <c r="B53" s="51" t="n">
        <v>100.4714417772282</v>
      </c>
      <c r="C53" s="51" t="n">
        <v>100.2746672009649</v>
      </c>
      <c r="D53" s="51" t="n">
        <v>102.0078972767207</v>
      </c>
      <c r="E53" s="51" t="n">
        <v>100.7450104719606</v>
      </c>
      <c r="F53" s="51" t="n">
        <v>100.3574385692074</v>
      </c>
      <c r="G53" s="51" t="n">
        <v>101.9197945373441</v>
      </c>
      <c r="H53" s="51" t="n">
        <v>100.5082454340807</v>
      </c>
      <c r="I53" s="51" t="n">
        <v>102.4385978359266</v>
      </c>
      <c r="J53" s="51" t="n">
        <v>101.7120960684771</v>
      </c>
      <c r="K53" s="51" t="n">
        <v>101.6795885761581</v>
      </c>
      <c r="L53" s="51" t="n">
        <v>101.5630230040529</v>
      </c>
      <c r="M53" s="51" t="n">
        <v>100.2904539207865</v>
      </c>
      <c r="N53" s="51" t="n">
        <v>101.9406098225041</v>
      </c>
      <c r="O53" s="51" t="n">
        <v>100.6253316338126</v>
      </c>
      <c r="P53" s="51" t="n">
        <v>99.24697352797696</v>
      </c>
      <c r="Q53" s="51" t="n">
        <v>101.096493017483</v>
      </c>
      <c r="R53" s="51" t="n">
        <v>100.4139766381867</v>
      </c>
      <c r="S53" s="51" t="n">
        <v>101.7734007273096</v>
      </c>
      <c r="T53" s="51" t="n">
        <v>99.43035496532313</v>
      </c>
      <c r="U53" s="51" t="n">
        <v>100.9479570466696</v>
      </c>
      <c r="V53" s="51" t="n">
        <v>102.7993972553608</v>
      </c>
      <c r="W53" s="51" t="n">
        <v>99.50143290556143</v>
      </c>
      <c r="X53" s="51" t="n">
        <v>101.2805082438617</v>
      </c>
      <c r="Y53" s="51" t="n">
        <v>102.0519553641263</v>
      </c>
      <c r="Z53" s="51" t="n">
        <v>101.5907192828789</v>
      </c>
      <c r="AA53" s="51" t="n">
        <v>100.6972738401187</v>
      </c>
      <c r="AB53" s="51" t="n">
        <v>100.7144930146452</v>
      </c>
      <c r="AC53" s="51" t="n">
        <v>102.1964310546577</v>
      </c>
      <c r="AD53" s="51" t="n">
        <v>99.90563956781457</v>
      </c>
      <c r="AF53" s="27">
        <f/>
        <v/>
      </c>
      <c r="AG53" s="53">
        <f>IF(RAND()&lt;=TradeFreq,CHOOSE(RANDBETWEEN(1,5),0.5,1,1,2,4)*TradeSizeStandard*SIGN(RAND()-0.5),0)</f>
        <v/>
      </c>
      <c r="AH53" s="53" t="n">
        <v>51</v>
      </c>
      <c r="AI53" s="33">
        <f t="array" aca="1" ref="AI53" ca="1">CalculateAveragePrice(AH53,AH52,AG53,AF53,AI52)</f>
        <v/>
      </c>
      <c r="AJ53" s="54">
        <f t="array" aca="1" ref="AJ53" ca="1">CalculateMarkToMarketProfit(AH53,AF53,AI53)</f>
        <v/>
      </c>
      <c r="AK53" s="55">
        <f t="array" aca="1" ref="AK53" ca="1">CalculateTradingProfit(AH53,AH52,AG53,AF53,AI52,AK52)</f>
        <v/>
      </c>
      <c r="AL53" s="54" t="n"/>
      <c r="AM53" s="27">
        <f/>
        <v/>
      </c>
      <c r="AN53" s="53">
        <f>IF(RAND()&lt;=TradeFreq,CHOOSE(RANDBETWEEN(1,5),0.5,1,1,2,4)*TradeSizeStandard*SIGN(RAND()-0.5),0)</f>
        <v/>
      </c>
      <c r="AO53" s="53" t="n">
        <v>0</v>
      </c>
      <c r="AP53" s="33">
        <f t="array" aca="1" ref="AP53" ca="1">CalculateAveragePrice(AO53,AO52,AN53,AM53,AP52)</f>
        <v/>
      </c>
      <c r="AQ53" s="54">
        <f t="array" aca="1" ref="AQ53" ca="1">CalculateMarkToMarketProfit(AO53,AM53,AP53)</f>
        <v/>
      </c>
      <c r="AR53" s="55">
        <f t="array" aca="1" ref="AR53" ca="1">CalculateTradingProfit(AO53,AO52,AN53,AM53,AP52,AR52)</f>
        <v/>
      </c>
      <c r="AS53" s="54" t="n"/>
      <c r="AT53" s="27">
        <f/>
        <v/>
      </c>
      <c r="AU53" s="53">
        <f>IF(RAND()&lt;=TradeFreq,CHOOSE(RANDBETWEEN(1,5),0.5,1,1,2,4)*TradeSizeStandard*SIGN(RAND()-0.5),0)</f>
        <v/>
      </c>
      <c r="AV53" s="53" t="n">
        <v>0</v>
      </c>
      <c r="AW53" s="33">
        <f t="array" aca="1" ref="AW53" ca="1">CalculateAveragePrice(AV53,AV52,AU53,AT53,AW52)</f>
        <v/>
      </c>
      <c r="AX53" s="54">
        <f t="array" aca="1" ref="AX53" ca="1">CalculateMarkToMarketProfit(AV53,AT53,AW53)</f>
        <v/>
      </c>
      <c r="AY53" s="55">
        <f t="array" aca="1" ref="AY53" ca="1">CalculateTradingProfit(AV53,AV52,AU53,AT53,AW52,AY52)</f>
        <v/>
      </c>
      <c r="AZ53" s="54" t="n"/>
    </row>
    <row r="54">
      <c r="A54" s="17" t="n">
        <v>51</v>
      </c>
      <c r="B54" s="51" t="n">
        <v>100.7237562102343</v>
      </c>
      <c r="C54" s="51" t="n">
        <v>100.299491982775</v>
      </c>
      <c r="D54" s="51" t="n">
        <v>101.8725657424617</v>
      </c>
      <c r="E54" s="51" t="n">
        <v>100.8473621162582</v>
      </c>
      <c r="F54" s="51" t="n">
        <v>100.3201707420579</v>
      </c>
      <c r="G54" s="51" t="n">
        <v>102.0368947555361</v>
      </c>
      <c r="H54" s="51" t="n">
        <v>100.3607768068931</v>
      </c>
      <c r="I54" s="51" t="n">
        <v>102.4112024332559</v>
      </c>
      <c r="J54" s="51" t="n">
        <v>101.6964255434906</v>
      </c>
      <c r="K54" s="51" t="n">
        <v>101.4982827846766</v>
      </c>
      <c r="L54" s="51" t="n">
        <v>101.7537458558108</v>
      </c>
      <c r="M54" s="51" t="n">
        <v>100.1402104123991</v>
      </c>
      <c r="N54" s="51" t="n">
        <v>101.7065734232207</v>
      </c>
      <c r="O54" s="51" t="n">
        <v>100.8116416872096</v>
      </c>
      <c r="P54" s="51" t="n">
        <v>99.41880150424743</v>
      </c>
      <c r="Q54" s="51" t="n">
        <v>100.9544913275816</v>
      </c>
      <c r="R54" s="51" t="n">
        <v>100.8212362685098</v>
      </c>
      <c r="S54" s="51" t="n">
        <v>101.8740570480434</v>
      </c>
      <c r="T54" s="51" t="n">
        <v>99.57339634238687</v>
      </c>
      <c r="U54" s="51" t="n">
        <v>100.8249440347384</v>
      </c>
      <c r="V54" s="51" t="n">
        <v>102.6341712555804</v>
      </c>
      <c r="W54" s="51" t="n">
        <v>99.5062063579584</v>
      </c>
      <c r="X54" s="51" t="n">
        <v>101.1073239994959</v>
      </c>
      <c r="Y54" s="51" t="n">
        <v>102.0357773135523</v>
      </c>
      <c r="Z54" s="51" t="n">
        <v>101.4917793512789</v>
      </c>
      <c r="AA54" s="51" t="n">
        <v>100.5379667242219</v>
      </c>
      <c r="AB54" s="51" t="n">
        <v>100.803567653634</v>
      </c>
      <c r="AC54" s="51" t="n">
        <v>102.4657921681661</v>
      </c>
      <c r="AD54" s="51" t="n">
        <v>99.75522327787408</v>
      </c>
      <c r="AF54" s="27">
        <f/>
        <v/>
      </c>
      <c r="AG54" s="53">
        <f>IF(RAND()&lt;=TradeFreq,CHOOSE(RANDBETWEEN(1,5),0.5,1,1,2,4)*TradeSizeStandard*SIGN(RAND()-0.5),0)</f>
        <v/>
      </c>
      <c r="AH54" s="53" t="n">
        <v>52</v>
      </c>
      <c r="AI54" s="33">
        <f t="array" aca="1" ref="AI54" ca="1">CalculateAveragePrice(AH54,AH53,AG54,AF54,AI53)</f>
        <v/>
      </c>
      <c r="AJ54" s="54">
        <f t="array" aca="1" ref="AJ54" ca="1">CalculateMarkToMarketProfit(AH54,AF54,AI54)</f>
        <v/>
      </c>
      <c r="AK54" s="55">
        <f t="array" aca="1" ref="AK54" ca="1">CalculateTradingProfit(AH54,AH53,AG54,AF54,AI53,AK53)</f>
        <v/>
      </c>
      <c r="AL54" s="54" t="n"/>
      <c r="AM54" s="27">
        <f/>
        <v/>
      </c>
      <c r="AN54" s="53">
        <f>IF(RAND()&lt;=TradeFreq,CHOOSE(RANDBETWEEN(1,5),0.5,1,1,2,4)*TradeSizeStandard*SIGN(RAND()-0.5),0)</f>
        <v/>
      </c>
      <c r="AO54" s="53" t="n">
        <v>0</v>
      </c>
      <c r="AP54" s="33">
        <f t="array" aca="1" ref="AP54" ca="1">CalculateAveragePrice(AO54,AO53,AN54,AM54,AP53)</f>
        <v/>
      </c>
      <c r="AQ54" s="54">
        <f t="array" aca="1" ref="AQ54" ca="1">CalculateMarkToMarketProfit(AO54,AM54,AP54)</f>
        <v/>
      </c>
      <c r="AR54" s="55">
        <f t="array" aca="1" ref="AR54" ca="1">CalculateTradingProfit(AO54,AO53,AN54,AM54,AP53,AR53)</f>
        <v/>
      </c>
      <c r="AS54" s="54" t="n"/>
      <c r="AT54" s="27">
        <f/>
        <v/>
      </c>
      <c r="AU54" s="53">
        <f>IF(RAND()&lt;=TradeFreq,CHOOSE(RANDBETWEEN(1,5),0.5,1,1,2,4)*TradeSizeStandard*SIGN(RAND()-0.5),0)</f>
        <v/>
      </c>
      <c r="AV54" s="53" t="n">
        <v>0</v>
      </c>
      <c r="AW54" s="33">
        <f t="array" aca="1" ref="AW54" ca="1">CalculateAveragePrice(AV54,AV53,AU54,AT54,AW53)</f>
        <v/>
      </c>
      <c r="AX54" s="54">
        <f t="array" aca="1" ref="AX54" ca="1">CalculateMarkToMarketProfit(AV54,AT54,AW54)</f>
        <v/>
      </c>
      <c r="AY54" s="55">
        <f t="array" aca="1" ref="AY54" ca="1">CalculateTradingProfit(AV54,AV53,AU54,AT54,AW53,AY53)</f>
        <v/>
      </c>
      <c r="AZ54" s="54" t="n"/>
    </row>
    <row r="55">
      <c r="A55" s="17" t="n">
        <v>52</v>
      </c>
      <c r="B55" s="51" t="n">
        <v>101.0612522346006</v>
      </c>
      <c r="C55" s="51" t="n">
        <v>100.3278694556157</v>
      </c>
      <c r="D55" s="51" t="n">
        <v>101.7188295928514</v>
      </c>
      <c r="E55" s="51" t="n">
        <v>100.947442480973</v>
      </c>
      <c r="F55" s="51" t="n">
        <v>100.2477200150223</v>
      </c>
      <c r="G55" s="51" t="n">
        <v>101.7445166592139</v>
      </c>
      <c r="H55" s="51" t="n">
        <v>100.3474002596812</v>
      </c>
      <c r="I55" s="51" t="n">
        <v>102.5164202681879</v>
      </c>
      <c r="J55" s="51" t="n">
        <v>101.7157809986328</v>
      </c>
      <c r="K55" s="51" t="n">
        <v>101.8077612806382</v>
      </c>
      <c r="L55" s="51" t="n">
        <v>101.8630991942576</v>
      </c>
      <c r="M55" s="51" t="n">
        <v>100.1427703981247</v>
      </c>
      <c r="N55" s="51" t="n">
        <v>101.7387920138399</v>
      </c>
      <c r="O55" s="51" t="n">
        <v>100.7940736111094</v>
      </c>
      <c r="P55" s="51" t="n">
        <v>99.40046124717385</v>
      </c>
      <c r="Q55" s="51" t="n">
        <v>100.9157547701393</v>
      </c>
      <c r="R55" s="51" t="n">
        <v>100.8109643965815</v>
      </c>
      <c r="S55" s="51" t="n">
        <v>101.991564091291</v>
      </c>
      <c r="T55" s="51" t="n">
        <v>99.53074552119881</v>
      </c>
      <c r="U55" s="51" t="n">
        <v>100.7989749850397</v>
      </c>
      <c r="V55" s="51" t="n">
        <v>102.5444073452847</v>
      </c>
      <c r="W55" s="51" t="n">
        <v>99.40897378995838</v>
      </c>
      <c r="X55" s="51" t="n">
        <v>100.9849128321099</v>
      </c>
      <c r="Y55" s="51" t="n">
        <v>101.9781951881769</v>
      </c>
      <c r="Z55" s="51" t="n">
        <v>101.6193581274738</v>
      </c>
      <c r="AA55" s="51" t="n">
        <v>100.5961034562955</v>
      </c>
      <c r="AB55" s="51" t="n">
        <v>100.7380875116304</v>
      </c>
      <c r="AC55" s="51" t="n">
        <v>102.3745068522397</v>
      </c>
      <c r="AD55" s="51" t="n">
        <v>99.80460519023431</v>
      </c>
      <c r="AF55" s="27">
        <f/>
        <v/>
      </c>
      <c r="AG55" s="53">
        <f>IF(RAND()&lt;=TradeFreq,CHOOSE(RANDBETWEEN(1,5),0.5,1,1,2,4)*TradeSizeStandard*SIGN(RAND()-0.5),0)</f>
        <v/>
      </c>
      <c r="AH55" s="53" t="n">
        <v>53</v>
      </c>
      <c r="AI55" s="33">
        <f t="array" aca="1" ref="AI55" ca="1">CalculateAveragePrice(AH55,AH54,AG55,AF55,AI54)</f>
        <v/>
      </c>
      <c r="AJ55" s="54">
        <f t="array" aca="1" ref="AJ55" ca="1">CalculateMarkToMarketProfit(AH55,AF55,AI55)</f>
        <v/>
      </c>
      <c r="AK55" s="55">
        <f t="array" aca="1" ref="AK55" ca="1">CalculateTradingProfit(AH55,AH54,AG55,AF55,AI54,AK54)</f>
        <v/>
      </c>
      <c r="AL55" s="54" t="n"/>
      <c r="AM55" s="27">
        <f/>
        <v/>
      </c>
      <c r="AN55" s="53">
        <f>IF(RAND()&lt;=TradeFreq,CHOOSE(RANDBETWEEN(1,5),0.5,1,1,2,4)*TradeSizeStandard*SIGN(RAND()-0.5),0)</f>
        <v/>
      </c>
      <c r="AO55" s="53" t="n">
        <v>0</v>
      </c>
      <c r="AP55" s="33">
        <f t="array" aca="1" ref="AP55" ca="1">CalculateAveragePrice(AO55,AO54,AN55,AM55,AP54)</f>
        <v/>
      </c>
      <c r="AQ55" s="54">
        <f t="array" aca="1" ref="AQ55" ca="1">CalculateMarkToMarketProfit(AO55,AM55,AP55)</f>
        <v/>
      </c>
      <c r="AR55" s="55">
        <f t="array" aca="1" ref="AR55" ca="1">CalculateTradingProfit(AO55,AO54,AN55,AM55,AP54,AR54)</f>
        <v/>
      </c>
      <c r="AS55" s="54" t="n"/>
      <c r="AT55" s="27">
        <f/>
        <v/>
      </c>
      <c r="AU55" s="53">
        <f>IF(RAND()&lt;=TradeFreq,CHOOSE(RANDBETWEEN(1,5),0.5,1,1,2,4)*TradeSizeStandard*SIGN(RAND()-0.5),0)</f>
        <v/>
      </c>
      <c r="AV55" s="53" t="n">
        <v>0</v>
      </c>
      <c r="AW55" s="33">
        <f t="array" aca="1" ref="AW55" ca="1">CalculateAveragePrice(AV55,AV54,AU55,AT55,AW54)</f>
        <v/>
      </c>
      <c r="AX55" s="54">
        <f t="array" aca="1" ref="AX55" ca="1">CalculateMarkToMarketProfit(AV55,AT55,AW55)</f>
        <v/>
      </c>
      <c r="AY55" s="55">
        <f t="array" aca="1" ref="AY55" ca="1">CalculateTradingProfit(AV55,AV54,AU55,AT55,AW54,AY54)</f>
        <v/>
      </c>
      <c r="AZ55" s="54" t="n"/>
    </row>
    <row r="56">
      <c r="A56" s="17" t="n">
        <v>53</v>
      </c>
      <c r="B56" s="51" t="n">
        <v>101.3105328920036</v>
      </c>
      <c r="C56" s="51" t="n">
        <v>100.2717484937323</v>
      </c>
      <c r="D56" s="51" t="n">
        <v>101.8365934364917</v>
      </c>
      <c r="E56" s="51" t="n">
        <v>100.9145023347509</v>
      </c>
      <c r="F56" s="51" t="n">
        <v>100.2630162463637</v>
      </c>
      <c r="G56" s="51" t="n">
        <v>101.7710963070768</v>
      </c>
      <c r="H56" s="51" t="n">
        <v>100.5155657314157</v>
      </c>
      <c r="I56" s="51" t="n">
        <v>102.5667498689468</v>
      </c>
      <c r="J56" s="51" t="n">
        <v>101.7015922428041</v>
      </c>
      <c r="K56" s="51" t="n">
        <v>101.8651925953162</v>
      </c>
      <c r="L56" s="51" t="n">
        <v>101.84191827842</v>
      </c>
      <c r="M56" s="51" t="n">
        <v>100.0861075829062</v>
      </c>
      <c r="N56" s="51" t="n">
        <v>101.8980089716416</v>
      </c>
      <c r="O56" s="51" t="n">
        <v>100.712965684796</v>
      </c>
      <c r="P56" s="51" t="n">
        <v>99.68144240230208</v>
      </c>
      <c r="Q56" s="51" t="n">
        <v>100.8280979146791</v>
      </c>
      <c r="R56" s="51" t="n">
        <v>100.9003709220667</v>
      </c>
      <c r="S56" s="51" t="n">
        <v>101.9648530329433</v>
      </c>
      <c r="T56" s="51" t="n">
        <v>99.62076141666294</v>
      </c>
      <c r="U56" s="51" t="n">
        <v>100.7796329278434</v>
      </c>
      <c r="V56" s="51" t="n">
        <v>102.8094091574841</v>
      </c>
      <c r="W56" s="51" t="n">
        <v>99.44303355720331</v>
      </c>
      <c r="X56" s="51" t="n">
        <v>100.918597925699</v>
      </c>
      <c r="Y56" s="51" t="n">
        <v>102.1468924421763</v>
      </c>
      <c r="Z56" s="51" t="n">
        <v>101.4417955984991</v>
      </c>
      <c r="AA56" s="51" t="n">
        <v>100.5926941572156</v>
      </c>
      <c r="AB56" s="51" t="n">
        <v>100.8031531323303</v>
      </c>
      <c r="AC56" s="51" t="n">
        <v>102.3085373557773</v>
      </c>
      <c r="AD56" s="51" t="n">
        <v>99.81854152516156</v>
      </c>
      <c r="AF56" s="27">
        <f/>
        <v/>
      </c>
      <c r="AG56" s="53">
        <f>IF(RAND()&lt;=TradeFreq,CHOOSE(RANDBETWEEN(1,5),0.5,1,1,2,4)*TradeSizeStandard*SIGN(RAND()-0.5),0)</f>
        <v/>
      </c>
      <c r="AH56" s="53" t="n">
        <v>54</v>
      </c>
      <c r="AI56" s="33">
        <f t="array" aca="1" ref="AI56" ca="1">CalculateAveragePrice(AH56,AH55,AG56,AF56,AI55)</f>
        <v/>
      </c>
      <c r="AJ56" s="54">
        <f t="array" aca="1" ref="AJ56" ca="1">CalculateMarkToMarketProfit(AH56,AF56,AI56)</f>
        <v/>
      </c>
      <c r="AK56" s="55">
        <f t="array" aca="1" ref="AK56" ca="1">CalculateTradingProfit(AH56,AH55,AG56,AF56,AI55,AK55)</f>
        <v/>
      </c>
      <c r="AL56" s="54" t="n"/>
      <c r="AM56" s="27">
        <f/>
        <v/>
      </c>
      <c r="AN56" s="53">
        <f>IF(RAND()&lt;=TradeFreq,CHOOSE(RANDBETWEEN(1,5),0.5,1,1,2,4)*TradeSizeStandard*SIGN(RAND()-0.5),0)</f>
        <v/>
      </c>
      <c r="AO56" s="53" t="n">
        <v>0</v>
      </c>
      <c r="AP56" s="33">
        <f t="array" aca="1" ref="AP56" ca="1">CalculateAveragePrice(AO56,AO55,AN56,AM56,AP55)</f>
        <v/>
      </c>
      <c r="AQ56" s="54">
        <f t="array" aca="1" ref="AQ56" ca="1">CalculateMarkToMarketProfit(AO56,AM56,AP56)</f>
        <v/>
      </c>
      <c r="AR56" s="55">
        <f t="array" aca="1" ref="AR56" ca="1">CalculateTradingProfit(AO56,AO55,AN56,AM56,AP55,AR55)</f>
        <v/>
      </c>
      <c r="AS56" s="54" t="n"/>
      <c r="AT56" s="27">
        <f/>
        <v/>
      </c>
      <c r="AU56" s="53">
        <f>IF(RAND()&lt;=TradeFreq,CHOOSE(RANDBETWEEN(1,5),0.5,1,1,2,4)*TradeSizeStandard*SIGN(RAND()-0.5),0)</f>
        <v/>
      </c>
      <c r="AV56" s="53" t="n">
        <v>0</v>
      </c>
      <c r="AW56" s="33">
        <f t="array" aca="1" ref="AW56" ca="1">CalculateAveragePrice(AV56,AV55,AU56,AT56,AW55)</f>
        <v/>
      </c>
      <c r="AX56" s="54">
        <f t="array" aca="1" ref="AX56" ca="1">CalculateMarkToMarketProfit(AV56,AT56,AW56)</f>
        <v/>
      </c>
      <c r="AY56" s="55">
        <f t="array" aca="1" ref="AY56" ca="1">CalculateTradingProfit(AV56,AV55,AU56,AT56,AW55,AY55)</f>
        <v/>
      </c>
      <c r="AZ56" s="54" t="n"/>
    </row>
    <row r="57">
      <c r="A57" s="17" t="n">
        <v>54</v>
      </c>
      <c r="B57" s="51" t="n">
        <v>101.4473334122883</v>
      </c>
      <c r="C57" s="51" t="n">
        <v>100.4621518052539</v>
      </c>
      <c r="D57" s="51" t="n">
        <v>102.0966169732279</v>
      </c>
      <c r="E57" s="51" t="n">
        <v>100.9581723018126</v>
      </c>
      <c r="F57" s="51" t="n">
        <v>100.0324254942906</v>
      </c>
      <c r="G57" s="51" t="n">
        <v>101.8799168789887</v>
      </c>
      <c r="H57" s="51" t="n">
        <v>100.64287216831</v>
      </c>
      <c r="I57" s="51" t="n">
        <v>102.6122156486805</v>
      </c>
      <c r="J57" s="51" t="n">
        <v>101.7002279340347</v>
      </c>
      <c r="K57" s="51" t="n">
        <v>101.8709002558602</v>
      </c>
      <c r="L57" s="51" t="n">
        <v>101.691351901207</v>
      </c>
      <c r="M57" s="51" t="n">
        <v>100.0118914869737</v>
      </c>
      <c r="N57" s="51" t="n">
        <v>101.9474375274197</v>
      </c>
      <c r="O57" s="51" t="n">
        <v>100.7735348121531</v>
      </c>
      <c r="P57" s="51" t="n">
        <v>99.76821189292443</v>
      </c>
      <c r="Q57" s="51" t="n">
        <v>100.7213728598588</v>
      </c>
      <c r="R57" s="51" t="n">
        <v>100.9279121214659</v>
      </c>
      <c r="S57" s="51" t="n">
        <v>101.9630216601158</v>
      </c>
      <c r="T57" s="51" t="n">
        <v>99.48785014413693</v>
      </c>
      <c r="U57" s="51" t="n">
        <v>100.6811735899399</v>
      </c>
      <c r="V57" s="51" t="n">
        <v>102.9199193110765</v>
      </c>
      <c r="W57" s="51" t="n">
        <v>99.24485962123816</v>
      </c>
      <c r="X57" s="51" t="n">
        <v>101.0048859504034</v>
      </c>
      <c r="Y57" s="51" t="n">
        <v>102.2606411375668</v>
      </c>
      <c r="Z57" s="51" t="n">
        <v>101.6951386363012</v>
      </c>
      <c r="AA57" s="51" t="n">
        <v>100.5077118330213</v>
      </c>
      <c r="AB57" s="51" t="n">
        <v>100.8396202583943</v>
      </c>
      <c r="AC57" s="51" t="n">
        <v>102.236248561761</v>
      </c>
      <c r="AD57" s="51" t="n">
        <v>99.87399855962563</v>
      </c>
      <c r="AF57" s="27">
        <f/>
        <v/>
      </c>
      <c r="AG57" s="53">
        <f>IF(RAND()&lt;=TradeFreq,CHOOSE(RANDBETWEEN(1,5),0.5,1,1,2,4)*TradeSizeStandard*SIGN(RAND()-0.5),0)</f>
        <v/>
      </c>
      <c r="AH57" s="53" t="n">
        <v>55</v>
      </c>
      <c r="AI57" s="33">
        <f t="array" aca="1" ref="AI57" ca="1">CalculateAveragePrice(AH57,AH56,AG57,AF57,AI56)</f>
        <v/>
      </c>
      <c r="AJ57" s="54">
        <f t="array" aca="1" ref="AJ57" ca="1">CalculateMarkToMarketProfit(AH57,AF57,AI57)</f>
        <v/>
      </c>
      <c r="AK57" s="55">
        <f t="array" aca="1" ref="AK57" ca="1">CalculateTradingProfit(AH57,AH56,AG57,AF57,AI56,AK56)</f>
        <v/>
      </c>
      <c r="AL57" s="54" t="n"/>
      <c r="AM57" s="27">
        <f/>
        <v/>
      </c>
      <c r="AN57" s="53">
        <f>IF(RAND()&lt;=TradeFreq,CHOOSE(RANDBETWEEN(1,5),0.5,1,1,2,4)*TradeSizeStandard*SIGN(RAND()-0.5),0)</f>
        <v/>
      </c>
      <c r="AO57" s="53" t="n">
        <v>0</v>
      </c>
      <c r="AP57" s="33">
        <f t="array" aca="1" ref="AP57" ca="1">CalculateAveragePrice(AO57,AO56,AN57,AM57,AP56)</f>
        <v/>
      </c>
      <c r="AQ57" s="54">
        <f t="array" aca="1" ref="AQ57" ca="1">CalculateMarkToMarketProfit(AO57,AM57,AP57)</f>
        <v/>
      </c>
      <c r="AR57" s="55">
        <f t="array" aca="1" ref="AR57" ca="1">CalculateTradingProfit(AO57,AO56,AN57,AM57,AP56,AR56)</f>
        <v/>
      </c>
      <c r="AS57" s="54" t="n"/>
      <c r="AT57" s="27">
        <f/>
        <v/>
      </c>
      <c r="AU57" s="53">
        <f>IF(RAND()&lt;=TradeFreq,CHOOSE(RANDBETWEEN(1,5),0.5,1,1,2,4)*TradeSizeStandard*SIGN(RAND()-0.5),0)</f>
        <v/>
      </c>
      <c r="AV57" s="53" t="n">
        <v>0</v>
      </c>
      <c r="AW57" s="33">
        <f t="array" aca="1" ref="AW57" ca="1">CalculateAveragePrice(AV57,AV56,AU57,AT57,AW56)</f>
        <v/>
      </c>
      <c r="AX57" s="54">
        <f t="array" aca="1" ref="AX57" ca="1">CalculateMarkToMarketProfit(AV57,AT57,AW57)</f>
        <v/>
      </c>
      <c r="AY57" s="55">
        <f t="array" aca="1" ref="AY57" ca="1">CalculateTradingProfit(AV57,AV56,AU57,AT57,AW56,AY56)</f>
        <v/>
      </c>
      <c r="AZ57" s="54" t="n"/>
    </row>
    <row r="58">
      <c r="A58" s="17" t="n">
        <v>55</v>
      </c>
      <c r="B58" s="51" t="n">
        <v>101.3119695576298</v>
      </c>
      <c r="C58" s="51" t="n">
        <v>100.389322772001</v>
      </c>
      <c r="D58" s="51" t="n">
        <v>102.3042989012982</v>
      </c>
      <c r="E58" s="51" t="n">
        <v>101.1929580589763</v>
      </c>
      <c r="F58" s="51" t="n">
        <v>100.0046845920086</v>
      </c>
      <c r="G58" s="51" t="n">
        <v>101.7482784159786</v>
      </c>
      <c r="H58" s="51" t="n">
        <v>100.7277463129176</v>
      </c>
      <c r="I58" s="51" t="n">
        <v>102.4753573109126</v>
      </c>
      <c r="J58" s="51" t="n">
        <v>101.6123023692067</v>
      </c>
      <c r="K58" s="51" t="n">
        <v>101.9164762948588</v>
      </c>
      <c r="L58" s="51" t="n">
        <v>101.5305751081869</v>
      </c>
      <c r="M58" s="51" t="n">
        <v>100.1446411086055</v>
      </c>
      <c r="N58" s="51" t="n">
        <v>101.9122943779733</v>
      </c>
      <c r="O58" s="51" t="n">
        <v>100.7022804960372</v>
      </c>
      <c r="P58" s="51" t="n">
        <v>99.71521381042108</v>
      </c>
      <c r="Q58" s="51" t="n">
        <v>100.5757879456361</v>
      </c>
      <c r="R58" s="51" t="n">
        <v>101.1135394690175</v>
      </c>
      <c r="S58" s="51" t="n">
        <v>102.1435668335382</v>
      </c>
      <c r="T58" s="51" t="n">
        <v>99.46577749204484</v>
      </c>
      <c r="U58" s="51" t="n">
        <v>100.5436483676792</v>
      </c>
      <c r="V58" s="51" t="n">
        <v>102.9898595599445</v>
      </c>
      <c r="W58" s="51" t="n">
        <v>99.43383222490354</v>
      </c>
      <c r="X58" s="51" t="n">
        <v>101.0417190895065</v>
      </c>
      <c r="Y58" s="51" t="n">
        <v>102.3276656222792</v>
      </c>
      <c r="Z58" s="51" t="n">
        <v>101.7398996294623</v>
      </c>
      <c r="AA58" s="51" t="n">
        <v>100.3822007297395</v>
      </c>
      <c r="AB58" s="51" t="n">
        <v>100.7610850419486</v>
      </c>
      <c r="AC58" s="51" t="n">
        <v>102.423323409459</v>
      </c>
      <c r="AD58" s="51" t="n">
        <v>100.0302990682576</v>
      </c>
      <c r="AF58" s="27">
        <f/>
        <v/>
      </c>
      <c r="AG58" s="53">
        <f>IF(RAND()&lt;=TradeFreq,CHOOSE(RANDBETWEEN(1,5),0.5,1,1,2,4)*TradeSizeStandard*SIGN(RAND()-0.5),0)</f>
        <v/>
      </c>
      <c r="AH58" s="53" t="n">
        <v>56</v>
      </c>
      <c r="AI58" s="33">
        <f t="array" aca="1" ref="AI58" ca="1">CalculateAveragePrice(AH58,AH57,AG58,AF58,AI57)</f>
        <v/>
      </c>
      <c r="AJ58" s="54">
        <f t="array" aca="1" ref="AJ58" ca="1">CalculateMarkToMarketProfit(AH58,AF58,AI58)</f>
        <v/>
      </c>
      <c r="AK58" s="55">
        <f t="array" aca="1" ref="AK58" ca="1">CalculateTradingProfit(AH58,AH57,AG58,AF58,AI57,AK57)</f>
        <v/>
      </c>
      <c r="AL58" s="54" t="n"/>
      <c r="AM58" s="27">
        <f/>
        <v/>
      </c>
      <c r="AN58" s="53">
        <f>IF(RAND()&lt;=TradeFreq,CHOOSE(RANDBETWEEN(1,5),0.5,1,1,2,4)*TradeSizeStandard*SIGN(RAND()-0.5),0)</f>
        <v/>
      </c>
      <c r="AO58" s="53" t="n">
        <v>0</v>
      </c>
      <c r="AP58" s="33">
        <f t="array" aca="1" ref="AP58" ca="1">CalculateAveragePrice(AO58,AO57,AN58,AM58,AP57)</f>
        <v/>
      </c>
      <c r="AQ58" s="54">
        <f t="array" aca="1" ref="AQ58" ca="1">CalculateMarkToMarketProfit(AO58,AM58,AP58)</f>
        <v/>
      </c>
      <c r="AR58" s="55">
        <f t="array" aca="1" ref="AR58" ca="1">CalculateTradingProfit(AO58,AO57,AN58,AM58,AP57,AR57)</f>
        <v/>
      </c>
      <c r="AS58" s="54" t="n"/>
      <c r="AT58" s="27">
        <f/>
        <v/>
      </c>
      <c r="AU58" s="53">
        <f>IF(RAND()&lt;=TradeFreq,CHOOSE(RANDBETWEEN(1,5),0.5,1,1,2,4)*TradeSizeStandard*SIGN(RAND()-0.5),0)</f>
        <v/>
      </c>
      <c r="AV58" s="53" t="n">
        <v>0</v>
      </c>
      <c r="AW58" s="33">
        <f t="array" aca="1" ref="AW58" ca="1">CalculateAveragePrice(AV58,AV57,AU58,AT58,AW57)</f>
        <v/>
      </c>
      <c r="AX58" s="54">
        <f t="array" aca="1" ref="AX58" ca="1">CalculateMarkToMarketProfit(AV58,AT58,AW58)</f>
        <v/>
      </c>
      <c r="AY58" s="55">
        <f t="array" aca="1" ref="AY58" ca="1">CalculateTradingProfit(AV58,AV57,AU58,AT58,AW57,AY57)</f>
        <v/>
      </c>
      <c r="AZ58" s="54" t="n"/>
    </row>
    <row r="59">
      <c r="A59" s="17" t="n">
        <v>56</v>
      </c>
      <c r="B59" s="51" t="n">
        <v>101.3631274635374</v>
      </c>
      <c r="C59" s="51" t="n">
        <v>100.5409793657609</v>
      </c>
      <c r="D59" s="51" t="n">
        <v>102.336105357155</v>
      </c>
      <c r="E59" s="51" t="n">
        <v>101.012549023859</v>
      </c>
      <c r="F59" s="51" t="n">
        <v>100.0937000109201</v>
      </c>
      <c r="G59" s="51" t="n">
        <v>101.6420621562596</v>
      </c>
      <c r="H59" s="51" t="n">
        <v>100.8203488035593</v>
      </c>
      <c r="I59" s="51" t="n">
        <v>102.5072090069329</v>
      </c>
      <c r="J59" s="51" t="n">
        <v>101.5943948855144</v>
      </c>
      <c r="K59" s="51" t="n">
        <v>101.8095273901373</v>
      </c>
      <c r="L59" s="51" t="n">
        <v>101.5459220038741</v>
      </c>
      <c r="M59" s="51" t="n">
        <v>99.92548631205506</v>
      </c>
      <c r="N59" s="51" t="n">
        <v>101.9917553207484</v>
      </c>
      <c r="O59" s="51" t="n">
        <v>100.6937759400868</v>
      </c>
      <c r="P59" s="51" t="n">
        <v>99.74400443893592</v>
      </c>
      <c r="Q59" s="51" t="n">
        <v>100.7847347050606</v>
      </c>
      <c r="R59" s="51" t="n">
        <v>101.1143607841431</v>
      </c>
      <c r="S59" s="51" t="n">
        <v>102.419609383399</v>
      </c>
      <c r="T59" s="51" t="n">
        <v>99.75516121113047</v>
      </c>
      <c r="U59" s="51" t="n">
        <v>100.6215886599444</v>
      </c>
      <c r="V59" s="51" t="n">
        <v>102.9349054624642</v>
      </c>
      <c r="W59" s="51" t="n">
        <v>99.4520955117589</v>
      </c>
      <c r="X59" s="51" t="n">
        <v>101.1504773508547</v>
      </c>
      <c r="Y59" s="51" t="n">
        <v>102.4899764304826</v>
      </c>
      <c r="Z59" s="51" t="n">
        <v>101.9220085687611</v>
      </c>
      <c r="AA59" s="51" t="n">
        <v>100.3639329311706</v>
      </c>
      <c r="AB59" s="51" t="n">
        <v>100.7226271553322</v>
      </c>
      <c r="AC59" s="51" t="n">
        <v>102.3057917633176</v>
      </c>
      <c r="AD59" s="51" t="n">
        <v>99.94627627935776</v>
      </c>
      <c r="AF59" s="27">
        <f/>
        <v/>
      </c>
      <c r="AG59" s="53">
        <f>IF(RAND()&lt;=TradeFreq,CHOOSE(RANDBETWEEN(1,5),0.5,1,1,2,4)*TradeSizeStandard*SIGN(RAND()-0.5),0)</f>
        <v/>
      </c>
      <c r="AH59" s="53" t="n">
        <v>57</v>
      </c>
      <c r="AI59" s="33">
        <f t="array" aca="1" ref="AI59" ca="1">CalculateAveragePrice(AH59,AH58,AG59,AF59,AI58)</f>
        <v/>
      </c>
      <c r="AJ59" s="54">
        <f t="array" aca="1" ref="AJ59" ca="1">CalculateMarkToMarketProfit(AH59,AF59,AI59)</f>
        <v/>
      </c>
      <c r="AK59" s="55">
        <f t="array" aca="1" ref="AK59" ca="1">CalculateTradingProfit(AH59,AH58,AG59,AF59,AI58,AK58)</f>
        <v/>
      </c>
      <c r="AL59" s="54" t="n"/>
      <c r="AM59" s="27">
        <f/>
        <v/>
      </c>
      <c r="AN59" s="53">
        <f>IF(RAND()&lt;=TradeFreq,CHOOSE(RANDBETWEEN(1,5),0.5,1,1,2,4)*TradeSizeStandard*SIGN(RAND()-0.5),0)</f>
        <v/>
      </c>
      <c r="AO59" s="53" t="n">
        <v>0</v>
      </c>
      <c r="AP59" s="33">
        <f t="array" aca="1" ref="AP59" ca="1">CalculateAveragePrice(AO59,AO58,AN59,AM59,AP58)</f>
        <v/>
      </c>
      <c r="AQ59" s="54">
        <f t="array" aca="1" ref="AQ59" ca="1">CalculateMarkToMarketProfit(AO59,AM59,AP59)</f>
        <v/>
      </c>
      <c r="AR59" s="55">
        <f t="array" aca="1" ref="AR59" ca="1">CalculateTradingProfit(AO59,AO58,AN59,AM59,AP58,AR58)</f>
        <v/>
      </c>
      <c r="AS59" s="54" t="n"/>
      <c r="AT59" s="27">
        <f/>
        <v/>
      </c>
      <c r="AU59" s="53">
        <f>IF(RAND()&lt;=TradeFreq,CHOOSE(RANDBETWEEN(1,5),0.5,1,1,2,4)*TradeSizeStandard*SIGN(RAND()-0.5),0)</f>
        <v/>
      </c>
      <c r="AV59" s="53" t="n">
        <v>0</v>
      </c>
      <c r="AW59" s="33">
        <f t="array" aca="1" ref="AW59" ca="1">CalculateAveragePrice(AV59,AV58,AU59,AT59,AW58)</f>
        <v/>
      </c>
      <c r="AX59" s="54">
        <f t="array" aca="1" ref="AX59" ca="1">CalculateMarkToMarketProfit(AV59,AT59,AW59)</f>
        <v/>
      </c>
      <c r="AY59" s="55">
        <f t="array" aca="1" ref="AY59" ca="1">CalculateTradingProfit(AV59,AV58,AU59,AT59,AW58,AY58)</f>
        <v/>
      </c>
      <c r="AZ59" s="54" t="n"/>
    </row>
    <row r="60">
      <c r="A60" s="17" t="n">
        <v>57</v>
      </c>
      <c r="B60" s="51" t="n">
        <v>101.2972255882127</v>
      </c>
      <c r="C60" s="51" t="n">
        <v>100.4392147159807</v>
      </c>
      <c r="D60" s="51" t="n">
        <v>102.3126420702941</v>
      </c>
      <c r="E60" s="51" t="n">
        <v>101.3092473965314</v>
      </c>
      <c r="F60" s="51" t="n">
        <v>100.0194624523283</v>
      </c>
      <c r="G60" s="51" t="n">
        <v>101.5953683102695</v>
      </c>
      <c r="H60" s="51" t="n">
        <v>100.9525823575665</v>
      </c>
      <c r="I60" s="51" t="n">
        <v>102.6680465484044</v>
      </c>
      <c r="J60" s="51" t="n">
        <v>101.5210818698307</v>
      </c>
      <c r="K60" s="51" t="n">
        <v>101.8474725487099</v>
      </c>
      <c r="L60" s="51" t="n">
        <v>101.5924433237665</v>
      </c>
      <c r="M60" s="51" t="n">
        <v>100.0296056817618</v>
      </c>
      <c r="N60" s="51" t="n">
        <v>102.0393337704155</v>
      </c>
      <c r="O60" s="51" t="n">
        <v>100.491768491816</v>
      </c>
      <c r="P60" s="51" t="n">
        <v>99.82557298152118</v>
      </c>
      <c r="Q60" s="51" t="n">
        <v>100.8448130672788</v>
      </c>
      <c r="R60" s="51" t="n">
        <v>101.0855228063107</v>
      </c>
      <c r="S60" s="51" t="n">
        <v>102.2404196072529</v>
      </c>
      <c r="T60" s="51" t="n">
        <v>99.93436628057673</v>
      </c>
      <c r="U60" s="51" t="n">
        <v>100.8054293179293</v>
      </c>
      <c r="V60" s="51" t="n">
        <v>102.8873330431142</v>
      </c>
      <c r="W60" s="51" t="n">
        <v>99.54675800009854</v>
      </c>
      <c r="X60" s="51" t="n">
        <v>101.3194914217098</v>
      </c>
      <c r="Y60" s="51" t="n">
        <v>102.5713657008497</v>
      </c>
      <c r="Z60" s="51" t="n">
        <v>101.9177924057881</v>
      </c>
      <c r="AA60" s="51" t="n">
        <v>100.2896773470307</v>
      </c>
      <c r="AB60" s="51" t="n">
        <v>100.6133416976067</v>
      </c>
      <c r="AC60" s="51" t="n">
        <v>102.1238534556125</v>
      </c>
      <c r="AD60" s="51" t="n">
        <v>99.94847503021269</v>
      </c>
      <c r="AF60" s="27">
        <f/>
        <v/>
      </c>
      <c r="AG60" s="53">
        <f>IF(RAND()&lt;=TradeFreq,CHOOSE(RANDBETWEEN(1,5),0.5,1,1,2,4)*TradeSizeStandard*SIGN(RAND()-0.5),0)</f>
        <v/>
      </c>
      <c r="AH60" s="53" t="n">
        <v>58</v>
      </c>
      <c r="AI60" s="33">
        <f t="array" aca="1" ref="AI60" ca="1">CalculateAveragePrice(AH60,AH59,AG60,AF60,AI59)</f>
        <v/>
      </c>
      <c r="AJ60" s="54">
        <f t="array" aca="1" ref="AJ60" ca="1">CalculateMarkToMarketProfit(AH60,AF60,AI60)</f>
        <v/>
      </c>
      <c r="AK60" s="55">
        <f t="array" aca="1" ref="AK60" ca="1">CalculateTradingProfit(AH60,AH59,AG60,AF60,AI59,AK59)</f>
        <v/>
      </c>
      <c r="AL60" s="54" t="n"/>
      <c r="AM60" s="27">
        <f/>
        <v/>
      </c>
      <c r="AN60" s="53">
        <f>IF(RAND()&lt;=TradeFreq,CHOOSE(RANDBETWEEN(1,5),0.5,1,1,2,4)*TradeSizeStandard*SIGN(RAND()-0.5),0)</f>
        <v/>
      </c>
      <c r="AO60" s="53" t="n">
        <v>0</v>
      </c>
      <c r="AP60" s="33">
        <f t="array" aca="1" ref="AP60" ca="1">CalculateAveragePrice(AO60,AO59,AN60,AM60,AP59)</f>
        <v/>
      </c>
      <c r="AQ60" s="54">
        <f t="array" aca="1" ref="AQ60" ca="1">CalculateMarkToMarketProfit(AO60,AM60,AP60)</f>
        <v/>
      </c>
      <c r="AR60" s="55">
        <f t="array" aca="1" ref="AR60" ca="1">CalculateTradingProfit(AO60,AO59,AN60,AM60,AP59,AR59)</f>
        <v/>
      </c>
      <c r="AS60" s="54" t="n"/>
      <c r="AT60" s="27">
        <f/>
        <v/>
      </c>
      <c r="AU60" s="53">
        <f>IF(RAND()&lt;=TradeFreq,CHOOSE(RANDBETWEEN(1,5),0.5,1,1,2,4)*TradeSizeStandard*SIGN(RAND()-0.5),0)</f>
        <v/>
      </c>
      <c r="AV60" s="53" t="n">
        <v>0</v>
      </c>
      <c r="AW60" s="33">
        <f t="array" aca="1" ref="AW60" ca="1">CalculateAveragePrice(AV60,AV59,AU60,AT60,AW59)</f>
        <v/>
      </c>
      <c r="AX60" s="54">
        <f t="array" aca="1" ref="AX60" ca="1">CalculateMarkToMarketProfit(AV60,AT60,AW60)</f>
        <v/>
      </c>
      <c r="AY60" s="55">
        <f t="array" aca="1" ref="AY60" ca="1">CalculateTradingProfit(AV60,AV59,AU60,AT60,AW59,AY59)</f>
        <v/>
      </c>
      <c r="AZ60" s="54" t="n"/>
    </row>
    <row r="61">
      <c r="A61" s="17" t="n">
        <v>58</v>
      </c>
      <c r="B61" s="51" t="n">
        <v>101.3258292133751</v>
      </c>
      <c r="C61" s="51" t="n">
        <v>100.4985490032708</v>
      </c>
      <c r="D61" s="51" t="n">
        <v>102.2463111980432</v>
      </c>
      <c r="E61" s="51" t="n">
        <v>101.5926954675672</v>
      </c>
      <c r="F61" s="51" t="n">
        <v>100.0181665621737</v>
      </c>
      <c r="G61" s="51" t="n">
        <v>101.6307009914719</v>
      </c>
      <c r="H61" s="51" t="n">
        <v>100.8892978298938</v>
      </c>
      <c r="I61" s="51" t="n">
        <v>102.5111336969568</v>
      </c>
      <c r="J61" s="51" t="n">
        <v>101.5860720670324</v>
      </c>
      <c r="K61" s="51" t="n">
        <v>101.8003343421089</v>
      </c>
      <c r="L61" s="51" t="n">
        <v>101.7751259653832</v>
      </c>
      <c r="M61" s="51" t="n">
        <v>100.0849944118284</v>
      </c>
      <c r="N61" s="51" t="n">
        <v>101.9203953421232</v>
      </c>
      <c r="O61" s="51" t="n">
        <v>100.634905599106</v>
      </c>
      <c r="P61" s="51" t="n">
        <v>99.984202223561</v>
      </c>
      <c r="Q61" s="51" t="n">
        <v>100.7059724839017</v>
      </c>
      <c r="R61" s="51" t="n">
        <v>100.9413969575841</v>
      </c>
      <c r="S61" s="51" t="n">
        <v>102.3363126180211</v>
      </c>
      <c r="T61" s="51" t="n">
        <v>100.0246981218903</v>
      </c>
      <c r="U61" s="51" t="n">
        <v>100.7977708213204</v>
      </c>
      <c r="V61" s="51" t="n">
        <v>102.9318695350485</v>
      </c>
      <c r="W61" s="51" t="n">
        <v>99.48125486770648</v>
      </c>
      <c r="X61" s="51" t="n">
        <v>101.4106288045032</v>
      </c>
      <c r="Y61" s="51" t="n">
        <v>102.6266447028967</v>
      </c>
      <c r="Z61" s="51" t="n">
        <v>101.8085896203319</v>
      </c>
      <c r="AA61" s="51" t="n">
        <v>100.2661129069012</v>
      </c>
      <c r="AB61" s="51" t="n">
        <v>100.7309285992409</v>
      </c>
      <c r="AC61" s="51" t="n">
        <v>102.0741625420451</v>
      </c>
      <c r="AD61" s="51" t="n">
        <v>100.2401845475482</v>
      </c>
      <c r="AF61" s="27">
        <f/>
        <v/>
      </c>
      <c r="AG61" s="53">
        <f>IF(RAND()&lt;=TradeFreq,CHOOSE(RANDBETWEEN(1,5),0.5,1,1,2,4)*TradeSizeStandard*SIGN(RAND()-0.5),0)</f>
        <v/>
      </c>
      <c r="AH61" s="53" t="n">
        <v>59</v>
      </c>
      <c r="AI61" s="33">
        <f t="array" aca="1" ref="AI61" ca="1">CalculateAveragePrice(AH61,AH60,AG61,AF61,AI60)</f>
        <v/>
      </c>
      <c r="AJ61" s="54">
        <f t="array" aca="1" ref="AJ61" ca="1">CalculateMarkToMarketProfit(AH61,AF61,AI61)</f>
        <v/>
      </c>
      <c r="AK61" s="55">
        <f t="array" aca="1" ref="AK61" ca="1">CalculateTradingProfit(AH61,AH60,AG61,AF61,AI60,AK60)</f>
        <v/>
      </c>
      <c r="AL61" s="54" t="n"/>
      <c r="AM61" s="27">
        <f/>
        <v/>
      </c>
      <c r="AN61" s="53">
        <f>IF(RAND()&lt;=TradeFreq,CHOOSE(RANDBETWEEN(1,5),0.5,1,1,2,4)*TradeSizeStandard*SIGN(RAND()-0.5),0)</f>
        <v/>
      </c>
      <c r="AO61" s="53" t="n">
        <v>0</v>
      </c>
      <c r="AP61" s="33">
        <f t="array" aca="1" ref="AP61" ca="1">CalculateAveragePrice(AO61,AO60,AN61,AM61,AP60)</f>
        <v/>
      </c>
      <c r="AQ61" s="54">
        <f t="array" aca="1" ref="AQ61" ca="1">CalculateMarkToMarketProfit(AO61,AM61,AP61)</f>
        <v/>
      </c>
      <c r="AR61" s="55">
        <f t="array" aca="1" ref="AR61" ca="1">CalculateTradingProfit(AO61,AO60,AN61,AM61,AP60,AR60)</f>
        <v/>
      </c>
      <c r="AS61" s="54" t="n"/>
      <c r="AT61" s="27">
        <f/>
        <v/>
      </c>
      <c r="AU61" s="53">
        <f>IF(RAND()&lt;=TradeFreq,CHOOSE(RANDBETWEEN(1,5),0.5,1,1,2,4)*TradeSizeStandard*SIGN(RAND()-0.5),0)</f>
        <v/>
      </c>
      <c r="AV61" s="53" t="n">
        <v>0</v>
      </c>
      <c r="AW61" s="33">
        <f t="array" aca="1" ref="AW61" ca="1">CalculateAveragePrice(AV61,AV60,AU61,AT61,AW60)</f>
        <v/>
      </c>
      <c r="AX61" s="54">
        <f t="array" aca="1" ref="AX61" ca="1">CalculateMarkToMarketProfit(AV61,AT61,AW61)</f>
        <v/>
      </c>
      <c r="AY61" s="55">
        <f t="array" aca="1" ref="AY61" ca="1">CalculateTradingProfit(AV61,AV60,AU61,AT61,AW60,AY60)</f>
        <v/>
      </c>
      <c r="AZ61" s="54" t="n"/>
    </row>
    <row r="62">
      <c r="A62" s="17" t="n">
        <v>59</v>
      </c>
      <c r="B62" s="51" t="n">
        <v>101.5173426760309</v>
      </c>
      <c r="C62" s="51" t="n">
        <v>100.44379159243</v>
      </c>
      <c r="D62" s="51" t="n">
        <v>102.3339602287438</v>
      </c>
      <c r="E62" s="51" t="n">
        <v>101.5655369132989</v>
      </c>
      <c r="F62" s="51" t="n">
        <v>99.94022055885588</v>
      </c>
      <c r="G62" s="51" t="n">
        <v>101.5005457993768</v>
      </c>
      <c r="H62" s="51" t="n">
        <v>100.9389703813755</v>
      </c>
      <c r="I62" s="51" t="n">
        <v>102.5440199304427</v>
      </c>
      <c r="J62" s="51" t="n">
        <v>101.5928328649198</v>
      </c>
      <c r="K62" s="51" t="n">
        <v>101.9250061063819</v>
      </c>
      <c r="L62" s="51" t="n">
        <v>101.8978567839589</v>
      </c>
      <c r="M62" s="51" t="n">
        <v>100.166182260022</v>
      </c>
      <c r="N62" s="51" t="n">
        <v>101.8863712794854</v>
      </c>
      <c r="O62" s="51" t="n">
        <v>100.7367122072853</v>
      </c>
      <c r="P62" s="51" t="n">
        <v>99.89184071709948</v>
      </c>
      <c r="Q62" s="51" t="n">
        <v>100.5180219437987</v>
      </c>
      <c r="R62" s="51" t="n">
        <v>100.9435706099953</v>
      </c>
      <c r="S62" s="51" t="n">
        <v>102.3425086663797</v>
      </c>
      <c r="T62" s="51" t="n">
        <v>99.87466938657703</v>
      </c>
      <c r="U62" s="51" t="n">
        <v>100.6858596774384</v>
      </c>
      <c r="V62" s="51" t="n">
        <v>102.8645549917387</v>
      </c>
      <c r="W62" s="51" t="n">
        <v>99.32008866682708</v>
      </c>
      <c r="X62" s="51" t="n">
        <v>101.440464696451</v>
      </c>
      <c r="Y62" s="51" t="n">
        <v>102.5446168286775</v>
      </c>
      <c r="Z62" s="51" t="n">
        <v>101.8867315670908</v>
      </c>
      <c r="AA62" s="51" t="n">
        <v>100.3897204102082</v>
      </c>
      <c r="AB62" s="51" t="n">
        <v>100.7858548378235</v>
      </c>
      <c r="AC62" s="51" t="n">
        <v>102.1986074812061</v>
      </c>
      <c r="AD62" s="51" t="n">
        <v>100.345338416067</v>
      </c>
      <c r="AF62" s="27">
        <f/>
        <v/>
      </c>
      <c r="AG62" s="53">
        <f>IF(RAND()&lt;=TradeFreq,CHOOSE(RANDBETWEEN(1,5),0.5,1,1,2,4)*TradeSizeStandard*SIGN(RAND()-0.5),0)</f>
        <v/>
      </c>
      <c r="AH62" s="53" t="n">
        <v>60</v>
      </c>
      <c r="AI62" s="33">
        <f t="array" aca="1" ref="AI62" ca="1">CalculateAveragePrice(AH62,AH61,AG62,AF62,AI61)</f>
        <v/>
      </c>
      <c r="AJ62" s="54">
        <f t="array" aca="1" ref="AJ62" ca="1">CalculateMarkToMarketProfit(AH62,AF62,AI62)</f>
        <v/>
      </c>
      <c r="AK62" s="55">
        <f t="array" aca="1" ref="AK62" ca="1">CalculateTradingProfit(AH62,AH61,AG62,AF62,AI61,AK61)</f>
        <v/>
      </c>
      <c r="AL62" s="54" t="n"/>
      <c r="AM62" s="27">
        <f/>
        <v/>
      </c>
      <c r="AN62" s="53">
        <f>IF(RAND()&lt;=TradeFreq,CHOOSE(RANDBETWEEN(1,5),0.5,1,1,2,4)*TradeSizeStandard*SIGN(RAND()-0.5),0)</f>
        <v/>
      </c>
      <c r="AO62" s="53" t="n">
        <v>0</v>
      </c>
      <c r="AP62" s="33">
        <f t="array" aca="1" ref="AP62" ca="1">CalculateAveragePrice(AO62,AO61,AN62,AM62,AP61)</f>
        <v/>
      </c>
      <c r="AQ62" s="54">
        <f t="array" aca="1" ref="AQ62" ca="1">CalculateMarkToMarketProfit(AO62,AM62,AP62)</f>
        <v/>
      </c>
      <c r="AR62" s="55">
        <f t="array" aca="1" ref="AR62" ca="1">CalculateTradingProfit(AO62,AO61,AN62,AM62,AP61,AR61)</f>
        <v/>
      </c>
      <c r="AS62" s="54" t="n"/>
      <c r="AT62" s="27">
        <f/>
        <v/>
      </c>
      <c r="AU62" s="53">
        <f>IF(RAND()&lt;=TradeFreq,CHOOSE(RANDBETWEEN(1,5),0.5,1,1,2,4)*TradeSizeStandard*SIGN(RAND()-0.5),0)</f>
        <v/>
      </c>
      <c r="AV62" s="53" t="n">
        <v>0</v>
      </c>
      <c r="AW62" s="33">
        <f t="array" aca="1" ref="AW62" ca="1">CalculateAveragePrice(AV62,AV61,AU62,AT62,AW61)</f>
        <v/>
      </c>
      <c r="AX62" s="54">
        <f t="array" aca="1" ref="AX62" ca="1">CalculateMarkToMarketProfit(AV62,AT62,AW62)</f>
        <v/>
      </c>
      <c r="AY62" s="55">
        <f t="array" aca="1" ref="AY62" ca="1">CalculateTradingProfit(AV62,AV61,AU62,AT62,AW61,AY61)</f>
        <v/>
      </c>
      <c r="AZ62" s="54" t="n"/>
    </row>
    <row r="63">
      <c r="A63" s="17" t="n">
        <v>60</v>
      </c>
      <c r="B63" s="51" t="n">
        <v>101.6233292049419</v>
      </c>
      <c r="C63" s="51" t="n">
        <v>100.3749799962468</v>
      </c>
      <c r="D63" s="51" t="n">
        <v>102.5302152499333</v>
      </c>
      <c r="E63" s="51" t="n">
        <v>101.5286780237898</v>
      </c>
      <c r="F63" s="51" t="n">
        <v>99.86479424194961</v>
      </c>
      <c r="G63" s="51" t="n">
        <v>101.4352828618057</v>
      </c>
      <c r="H63" s="51" t="n">
        <v>101.0013164412186</v>
      </c>
      <c r="I63" s="51" t="n">
        <v>102.6458760063465</v>
      </c>
      <c r="J63" s="51" t="n">
        <v>101.5692099896791</v>
      </c>
      <c r="K63" s="51" t="n">
        <v>101.9111723897822</v>
      </c>
      <c r="L63" s="51" t="n">
        <v>101.6957656656509</v>
      </c>
      <c r="M63" s="51" t="n">
        <v>100.1199852909321</v>
      </c>
      <c r="N63" s="51" t="n">
        <v>101.9223804182522</v>
      </c>
      <c r="O63" s="51" t="n">
        <v>100.7343416199124</v>
      </c>
      <c r="P63" s="51" t="n">
        <v>99.84706533393755</v>
      </c>
      <c r="Q63" s="51" t="n">
        <v>100.571344578524</v>
      </c>
      <c r="R63" s="51" t="n">
        <v>101.1303167566362</v>
      </c>
      <c r="S63" s="51" t="n">
        <v>102.3993177676357</v>
      </c>
      <c r="T63" s="51" t="n">
        <v>99.84937062685616</v>
      </c>
      <c r="U63" s="51" t="n">
        <v>100.5563779069754</v>
      </c>
      <c r="V63" s="51" t="n">
        <v>102.7336121744675</v>
      </c>
      <c r="W63" s="51" t="n">
        <v>99.19026118549428</v>
      </c>
      <c r="X63" s="51" t="n">
        <v>101.4363181202526</v>
      </c>
      <c r="Y63" s="51" t="n">
        <v>102.3797694078775</v>
      </c>
      <c r="Z63" s="51" t="n">
        <v>102.0167477730488</v>
      </c>
      <c r="AA63" s="51" t="n">
        <v>100.6091419044727</v>
      </c>
      <c r="AB63" s="51" t="n">
        <v>100.7363276031602</v>
      </c>
      <c r="AC63" s="51" t="n">
        <v>102.269877033572</v>
      </c>
      <c r="AD63" s="51" t="n">
        <v>100.3533778128036</v>
      </c>
      <c r="AF63" s="27">
        <f/>
        <v/>
      </c>
      <c r="AG63" s="53">
        <f>IF(RAND()&lt;=TradeFreq,CHOOSE(RANDBETWEEN(1,5),0.5,1,1,2,4)*TradeSizeStandard*SIGN(RAND()-0.5),0)</f>
        <v/>
      </c>
      <c r="AH63" s="53" t="n">
        <v>61</v>
      </c>
      <c r="AI63" s="33">
        <f t="array" aca="1" ref="AI63" ca="1">CalculateAveragePrice(AH63,AH62,AG63,AF63,AI62)</f>
        <v/>
      </c>
      <c r="AJ63" s="54">
        <f t="array" aca="1" ref="AJ63" ca="1">CalculateMarkToMarketProfit(AH63,AF63,AI63)</f>
        <v/>
      </c>
      <c r="AK63" s="55">
        <f t="array" aca="1" ref="AK63" ca="1">CalculateTradingProfit(AH63,AH62,AG63,AF63,AI62,AK62)</f>
        <v/>
      </c>
      <c r="AL63" s="54" t="n"/>
      <c r="AM63" s="27">
        <f/>
        <v/>
      </c>
      <c r="AN63" s="53">
        <f>IF(RAND()&lt;=TradeFreq,CHOOSE(RANDBETWEEN(1,5),0.5,1,1,2,4)*TradeSizeStandard*SIGN(RAND()-0.5),0)</f>
        <v/>
      </c>
      <c r="AO63" s="53" t="n">
        <v>0</v>
      </c>
      <c r="AP63" s="33">
        <f t="array" aca="1" ref="AP63" ca="1">CalculateAveragePrice(AO63,AO62,AN63,AM63,AP62)</f>
        <v/>
      </c>
      <c r="AQ63" s="54">
        <f t="array" aca="1" ref="AQ63" ca="1">CalculateMarkToMarketProfit(AO63,AM63,AP63)</f>
        <v/>
      </c>
      <c r="AR63" s="55">
        <f t="array" aca="1" ref="AR63" ca="1">CalculateTradingProfit(AO63,AO62,AN63,AM63,AP62,AR62)</f>
        <v/>
      </c>
      <c r="AS63" s="54" t="n"/>
      <c r="AT63" s="27">
        <f/>
        <v/>
      </c>
      <c r="AU63" s="53">
        <f>IF(RAND()&lt;=TradeFreq,CHOOSE(RANDBETWEEN(1,5),0.5,1,1,2,4)*TradeSizeStandard*SIGN(RAND()-0.5),0)</f>
        <v/>
      </c>
      <c r="AV63" s="53" t="n">
        <v>0</v>
      </c>
      <c r="AW63" s="33">
        <f t="array" aca="1" ref="AW63" ca="1">CalculateAveragePrice(AV63,AV62,AU63,AT63,AW62)</f>
        <v/>
      </c>
      <c r="AX63" s="54">
        <f t="array" aca="1" ref="AX63" ca="1">CalculateMarkToMarketProfit(AV63,AT63,AW63)</f>
        <v/>
      </c>
      <c r="AY63" s="55">
        <f t="array" aca="1" ref="AY63" ca="1">CalculateTradingProfit(AV63,AV62,AU63,AT63,AW62,AY62)</f>
        <v/>
      </c>
      <c r="AZ63" s="54" t="n"/>
    </row>
    <row r="64">
      <c r="A64" s="17" t="n">
        <v>61</v>
      </c>
      <c r="B64" s="51" t="n">
        <v>101.6034462705006</v>
      </c>
      <c r="C64" s="51" t="n">
        <v>100.4901116215919</v>
      </c>
      <c r="D64" s="51" t="n">
        <v>102.5045550672471</v>
      </c>
      <c r="E64" s="51" t="n">
        <v>101.4227218481326</v>
      </c>
      <c r="F64" s="51" t="n">
        <v>100.1586647897758</v>
      </c>
      <c r="G64" s="51" t="n">
        <v>101.4754755672099</v>
      </c>
      <c r="H64" s="51" t="n">
        <v>101.0960305379764</v>
      </c>
      <c r="I64" s="51" t="n">
        <v>102.5289261054616</v>
      </c>
      <c r="J64" s="51" t="n">
        <v>101.4921705008736</v>
      </c>
      <c r="K64" s="51" t="n">
        <v>102.1000313953434</v>
      </c>
      <c r="L64" s="51" t="n">
        <v>101.3252427181421</v>
      </c>
      <c r="M64" s="51" t="n">
        <v>100.0990803705909</v>
      </c>
      <c r="N64" s="51" t="n">
        <v>102.1451278809967</v>
      </c>
      <c r="O64" s="51" t="n">
        <v>100.7482552610064</v>
      </c>
      <c r="P64" s="51" t="n">
        <v>99.8831024038253</v>
      </c>
      <c r="Q64" s="51" t="n">
        <v>100.5389802600398</v>
      </c>
      <c r="R64" s="51" t="n">
        <v>101.1355180726401</v>
      </c>
      <c r="S64" s="51" t="n">
        <v>102.4058127223776</v>
      </c>
      <c r="T64" s="51" t="n">
        <v>99.81748742904644</v>
      </c>
      <c r="U64" s="51" t="n">
        <v>100.5865366047371</v>
      </c>
      <c r="V64" s="51" t="n">
        <v>102.6307544988316</v>
      </c>
      <c r="W64" s="51" t="n">
        <v>99.13227211017437</v>
      </c>
      <c r="X64" s="51" t="n">
        <v>101.2173265518617</v>
      </c>
      <c r="Y64" s="51" t="n">
        <v>102.2020527658063</v>
      </c>
      <c r="Z64" s="51" t="n">
        <v>102.0426136653717</v>
      </c>
      <c r="AA64" s="51" t="n">
        <v>100.717027419851</v>
      </c>
      <c r="AB64" s="51" t="n">
        <v>100.7407048185237</v>
      </c>
      <c r="AC64" s="51" t="n">
        <v>102.3922807967438</v>
      </c>
      <c r="AD64" s="51" t="n">
        <v>100.3358847494784</v>
      </c>
      <c r="AF64" s="27">
        <f/>
        <v/>
      </c>
      <c r="AG64" s="53">
        <f>IF(RAND()&lt;=TradeFreq,CHOOSE(RANDBETWEEN(1,5),0.5,1,1,2,4)*TradeSizeStandard*SIGN(RAND()-0.5),0)</f>
        <v/>
      </c>
      <c r="AH64" s="53" t="n">
        <v>62</v>
      </c>
      <c r="AI64" s="33">
        <f t="array" aca="1" ref="AI64" ca="1">CalculateAveragePrice(AH64,AH63,AG64,AF64,AI63)</f>
        <v/>
      </c>
      <c r="AJ64" s="54">
        <f t="array" aca="1" ref="AJ64" ca="1">CalculateMarkToMarketProfit(AH64,AF64,AI64)</f>
        <v/>
      </c>
      <c r="AK64" s="55">
        <f t="array" aca="1" ref="AK64" ca="1">CalculateTradingProfit(AH64,AH63,AG64,AF64,AI63,AK63)</f>
        <v/>
      </c>
      <c r="AL64" s="54" t="n"/>
      <c r="AM64" s="27">
        <f/>
        <v/>
      </c>
      <c r="AN64" s="53">
        <f>IF(RAND()&lt;=TradeFreq,CHOOSE(RANDBETWEEN(1,5),0.5,1,1,2,4)*TradeSizeStandard*SIGN(RAND()-0.5),0)</f>
        <v/>
      </c>
      <c r="AO64" s="53" t="n">
        <v>0</v>
      </c>
      <c r="AP64" s="33">
        <f t="array" aca="1" ref="AP64" ca="1">CalculateAveragePrice(AO64,AO63,AN64,AM64,AP63)</f>
        <v/>
      </c>
      <c r="AQ64" s="54">
        <f t="array" aca="1" ref="AQ64" ca="1">CalculateMarkToMarketProfit(AO64,AM64,AP64)</f>
        <v/>
      </c>
      <c r="AR64" s="55">
        <f t="array" aca="1" ref="AR64" ca="1">CalculateTradingProfit(AO64,AO63,AN64,AM64,AP63,AR63)</f>
        <v/>
      </c>
      <c r="AS64" s="54" t="n"/>
      <c r="AT64" s="27">
        <f/>
        <v/>
      </c>
      <c r="AU64" s="53">
        <f>IF(RAND()&lt;=TradeFreq,CHOOSE(RANDBETWEEN(1,5),0.5,1,1,2,4)*TradeSizeStandard*SIGN(RAND()-0.5),0)</f>
        <v/>
      </c>
      <c r="AV64" s="53" t="n">
        <v>0</v>
      </c>
      <c r="AW64" s="33">
        <f t="array" aca="1" ref="AW64" ca="1">CalculateAveragePrice(AV64,AV63,AU64,AT64,AW63)</f>
        <v/>
      </c>
      <c r="AX64" s="54">
        <f t="array" aca="1" ref="AX64" ca="1">CalculateMarkToMarketProfit(AV64,AT64,AW64)</f>
        <v/>
      </c>
      <c r="AY64" s="55">
        <f t="array" aca="1" ref="AY64" ca="1">CalculateTradingProfit(AV64,AV63,AU64,AT64,AW63,AY63)</f>
        <v/>
      </c>
      <c r="AZ64" s="54" t="n"/>
    </row>
    <row r="65">
      <c r="A65" s="17" t="n">
        <v>62</v>
      </c>
      <c r="B65" s="51" t="n">
        <v>101.5909221412053</v>
      </c>
      <c r="C65" s="51" t="n">
        <v>100.4776481002263</v>
      </c>
      <c r="D65" s="51" t="n">
        <v>102.5867820147378</v>
      </c>
      <c r="E65" s="51" t="n">
        <v>101.3409620061294</v>
      </c>
      <c r="F65" s="51" t="n">
        <v>100.1239757916443</v>
      </c>
      <c r="G65" s="51" t="n">
        <v>101.4500868006799</v>
      </c>
      <c r="H65" s="51" t="n">
        <v>101.0782360920272</v>
      </c>
      <c r="I65" s="51" t="n">
        <v>102.6218494460119</v>
      </c>
      <c r="J65" s="51" t="n">
        <v>101.5861551976569</v>
      </c>
      <c r="K65" s="51" t="n">
        <v>102.1116155609194</v>
      </c>
      <c r="L65" s="51" t="n">
        <v>101.3499794433881</v>
      </c>
      <c r="M65" s="51" t="n">
        <v>99.83719531693828</v>
      </c>
      <c r="N65" s="51" t="n">
        <v>102.1791067309162</v>
      </c>
      <c r="O65" s="51" t="n">
        <v>100.8131996897913</v>
      </c>
      <c r="P65" s="51" t="n">
        <v>100.1565389352432</v>
      </c>
      <c r="Q65" s="51" t="n">
        <v>100.4583991232322</v>
      </c>
      <c r="R65" s="51" t="n">
        <v>100.9996148976969</v>
      </c>
      <c r="S65" s="51" t="n">
        <v>102.2917437581085</v>
      </c>
      <c r="T65" s="51" t="n">
        <v>99.69496549563907</v>
      </c>
      <c r="U65" s="51" t="n">
        <v>100.5016245908694</v>
      </c>
      <c r="V65" s="51" t="n">
        <v>102.5082714205777</v>
      </c>
      <c r="W65" s="51" t="n">
        <v>99.12857476088547</v>
      </c>
      <c r="X65" s="51" t="n">
        <v>101.2530292362174</v>
      </c>
      <c r="Y65" s="51" t="n">
        <v>102.2652313934234</v>
      </c>
      <c r="Z65" s="51" t="n">
        <v>102.1005205284144</v>
      </c>
      <c r="AA65" s="51" t="n">
        <v>100.4378142885957</v>
      </c>
      <c r="AB65" s="51" t="n">
        <v>100.8438699027131</v>
      </c>
      <c r="AC65" s="51" t="n">
        <v>102.3317797538686</v>
      </c>
      <c r="AD65" s="51" t="n">
        <v>100.3700966473209</v>
      </c>
      <c r="AF65" s="27">
        <f/>
        <v/>
      </c>
      <c r="AG65" s="53">
        <f>IF(RAND()&lt;=TradeFreq,CHOOSE(RANDBETWEEN(1,5),0.5,1,1,2,4)*TradeSizeStandard*SIGN(RAND()-0.5),0)</f>
        <v/>
      </c>
      <c r="AH65" s="53" t="n">
        <v>63</v>
      </c>
      <c r="AI65" s="33">
        <f t="array" aca="1" ref="AI65" ca="1">CalculateAveragePrice(AH65,AH64,AG65,AF65,AI64)</f>
        <v/>
      </c>
      <c r="AJ65" s="54">
        <f t="array" aca="1" ref="AJ65" ca="1">CalculateMarkToMarketProfit(AH65,AF65,AI65)</f>
        <v/>
      </c>
      <c r="AK65" s="55">
        <f t="array" aca="1" ref="AK65" ca="1">CalculateTradingProfit(AH65,AH64,AG65,AF65,AI64,AK64)</f>
        <v/>
      </c>
      <c r="AL65" s="54" t="n"/>
      <c r="AM65" s="27">
        <f/>
        <v/>
      </c>
      <c r="AN65" s="53">
        <f>IF(RAND()&lt;=TradeFreq,CHOOSE(RANDBETWEEN(1,5),0.5,1,1,2,4)*TradeSizeStandard*SIGN(RAND()-0.5),0)</f>
        <v/>
      </c>
      <c r="AO65" s="53" t="n">
        <v>0</v>
      </c>
      <c r="AP65" s="33">
        <f t="array" aca="1" ref="AP65" ca="1">CalculateAveragePrice(AO65,AO64,AN65,AM65,AP64)</f>
        <v/>
      </c>
      <c r="AQ65" s="54">
        <f t="array" aca="1" ref="AQ65" ca="1">CalculateMarkToMarketProfit(AO65,AM65,AP65)</f>
        <v/>
      </c>
      <c r="AR65" s="55">
        <f t="array" aca="1" ref="AR65" ca="1">CalculateTradingProfit(AO65,AO64,AN65,AM65,AP64,AR64)</f>
        <v/>
      </c>
      <c r="AS65" s="54" t="n"/>
      <c r="AT65" s="27">
        <f/>
        <v/>
      </c>
      <c r="AU65" s="53">
        <f>IF(RAND()&lt;=TradeFreq,CHOOSE(RANDBETWEEN(1,5),0.5,1,1,2,4)*TradeSizeStandard*SIGN(RAND()-0.5),0)</f>
        <v/>
      </c>
      <c r="AV65" s="53" t="n">
        <v>0</v>
      </c>
      <c r="AW65" s="33">
        <f t="array" aca="1" ref="AW65" ca="1">CalculateAveragePrice(AV65,AV64,AU65,AT65,AW64)</f>
        <v/>
      </c>
      <c r="AX65" s="54">
        <f t="array" aca="1" ref="AX65" ca="1">CalculateMarkToMarketProfit(AV65,AT65,AW65)</f>
        <v/>
      </c>
      <c r="AY65" s="55">
        <f t="array" aca="1" ref="AY65" ca="1">CalculateTradingProfit(AV65,AV64,AU65,AT65,AW64,AY64)</f>
        <v/>
      </c>
      <c r="AZ65" s="54" t="n"/>
    </row>
    <row r="66">
      <c r="A66" s="17" t="n">
        <v>63</v>
      </c>
      <c r="B66" s="51" t="n">
        <v>101.6994168869692</v>
      </c>
      <c r="C66" s="51" t="n">
        <v>100.5436044088812</v>
      </c>
      <c r="D66" s="51" t="n">
        <v>102.585999317153</v>
      </c>
      <c r="E66" s="51" t="n">
        <v>101.4709468003772</v>
      </c>
      <c r="F66" s="51" t="n">
        <v>100.0602313883718</v>
      </c>
      <c r="G66" s="51" t="n">
        <v>101.4061873073774</v>
      </c>
      <c r="H66" s="51" t="n">
        <v>101.0428154782432</v>
      </c>
      <c r="I66" s="51" t="n">
        <v>102.4832842655645</v>
      </c>
      <c r="J66" s="51" t="n">
        <v>101.5598725598342</v>
      </c>
      <c r="K66" s="51" t="n">
        <v>102.1093452994705</v>
      </c>
      <c r="L66" s="51" t="n">
        <v>101.4207406126894</v>
      </c>
      <c r="M66" s="51" t="n">
        <v>99.95125374184516</v>
      </c>
      <c r="N66" s="51" t="n">
        <v>102.1751932476589</v>
      </c>
      <c r="O66" s="51" t="n">
        <v>100.885841527058</v>
      </c>
      <c r="P66" s="51" t="n">
        <v>100.0811139217805</v>
      </c>
      <c r="Q66" s="51" t="n">
        <v>100.5799351201847</v>
      </c>
      <c r="R66" s="51" t="n">
        <v>101.0524668396114</v>
      </c>
      <c r="S66" s="51" t="n">
        <v>102.1602437399689</v>
      </c>
      <c r="T66" s="51" t="n">
        <v>99.67773733822504</v>
      </c>
      <c r="U66" s="51" t="n">
        <v>100.6785267899538</v>
      </c>
      <c r="V66" s="51" t="n">
        <v>102.434862909991</v>
      </c>
      <c r="W66" s="51" t="n">
        <v>99.19614050890597</v>
      </c>
      <c r="X66" s="51" t="n">
        <v>101.5384667220181</v>
      </c>
      <c r="Y66" s="51" t="n">
        <v>102.1589874116029</v>
      </c>
      <c r="Z66" s="51" t="n">
        <v>102.1998354473405</v>
      </c>
      <c r="AA66" s="51" t="n">
        <v>100.3114984945858</v>
      </c>
      <c r="AB66" s="51" t="n">
        <v>100.8705249776192</v>
      </c>
      <c r="AC66" s="51" t="n">
        <v>102.2337778174231</v>
      </c>
      <c r="AD66" s="51" t="n">
        <v>100.5831671961837</v>
      </c>
      <c r="AF66" s="27">
        <f/>
        <v/>
      </c>
      <c r="AG66" s="53">
        <f>IF(RAND()&lt;=TradeFreq,CHOOSE(RANDBETWEEN(1,5),0.5,1,1,2,4)*TradeSizeStandard*SIGN(RAND()-0.5),0)</f>
        <v/>
      </c>
      <c r="AH66" s="53" t="n">
        <v>64</v>
      </c>
      <c r="AI66" s="33">
        <f t="array" aca="1" ref="AI66" ca="1">CalculateAveragePrice(AH66,AH65,AG66,AF66,AI65)</f>
        <v/>
      </c>
      <c r="AJ66" s="54">
        <f t="array" aca="1" ref="AJ66" ca="1">CalculateMarkToMarketProfit(AH66,AF66,AI66)</f>
        <v/>
      </c>
      <c r="AK66" s="55">
        <f t="array" aca="1" ref="AK66" ca="1">CalculateTradingProfit(AH66,AH65,AG66,AF66,AI65,AK65)</f>
        <v/>
      </c>
      <c r="AL66" s="54" t="n"/>
      <c r="AM66" s="27">
        <f/>
        <v/>
      </c>
      <c r="AN66" s="53">
        <f>IF(RAND()&lt;=TradeFreq,CHOOSE(RANDBETWEEN(1,5),0.5,1,1,2,4)*TradeSizeStandard*SIGN(RAND()-0.5),0)</f>
        <v/>
      </c>
      <c r="AO66" s="53" t="n">
        <v>0</v>
      </c>
      <c r="AP66" s="33">
        <f t="array" aca="1" ref="AP66" ca="1">CalculateAveragePrice(AO66,AO65,AN66,AM66,AP65)</f>
        <v/>
      </c>
      <c r="AQ66" s="54">
        <f t="array" aca="1" ref="AQ66" ca="1">CalculateMarkToMarketProfit(AO66,AM66,AP66)</f>
        <v/>
      </c>
      <c r="AR66" s="55">
        <f t="array" aca="1" ref="AR66" ca="1">CalculateTradingProfit(AO66,AO65,AN66,AM66,AP65,AR65)</f>
        <v/>
      </c>
      <c r="AS66" s="54" t="n"/>
      <c r="AT66" s="27">
        <f/>
        <v/>
      </c>
      <c r="AU66" s="53">
        <f>IF(RAND()&lt;=TradeFreq,CHOOSE(RANDBETWEEN(1,5),0.5,1,1,2,4)*TradeSizeStandard*SIGN(RAND()-0.5),0)</f>
        <v/>
      </c>
      <c r="AV66" s="53" t="n">
        <v>0</v>
      </c>
      <c r="AW66" s="33">
        <f t="array" aca="1" ref="AW66" ca="1">CalculateAveragePrice(AV66,AV65,AU66,AT66,AW65)</f>
        <v/>
      </c>
      <c r="AX66" s="54">
        <f t="array" aca="1" ref="AX66" ca="1">CalculateMarkToMarketProfit(AV66,AT66,AW66)</f>
        <v/>
      </c>
      <c r="AY66" s="55">
        <f t="array" aca="1" ref="AY66" ca="1">CalculateTradingProfit(AV66,AV65,AU66,AT66,AW65,AY65)</f>
        <v/>
      </c>
      <c r="AZ66" s="54" t="n"/>
    </row>
    <row r="67">
      <c r="A67" s="17" t="n">
        <v>64</v>
      </c>
      <c r="B67" s="51" t="n">
        <v>101.721769662548</v>
      </c>
      <c r="C67" s="51" t="n">
        <v>100.5596642177123</v>
      </c>
      <c r="D67" s="51" t="n">
        <v>102.5911713924146</v>
      </c>
      <c r="E67" s="51" t="n">
        <v>101.8006969133996</v>
      </c>
      <c r="F67" s="51" t="n">
        <v>100.0907678279605</v>
      </c>
      <c r="G67" s="51" t="n">
        <v>101.3312917141503</v>
      </c>
      <c r="H67" s="51" t="n">
        <v>101.0320373803758</v>
      </c>
      <c r="I67" s="51" t="n">
        <v>102.6327207390028</v>
      </c>
      <c r="J67" s="51" t="n">
        <v>101.5703981094594</v>
      </c>
      <c r="K67" s="51" t="n">
        <v>102.0736333470028</v>
      </c>
      <c r="L67" s="51" t="n">
        <v>101.4214634689895</v>
      </c>
      <c r="M67" s="51" t="n">
        <v>99.99148749778456</v>
      </c>
      <c r="N67" s="51" t="n">
        <v>102.1508253398145</v>
      </c>
      <c r="O67" s="51" t="n">
        <v>101.0017018182831</v>
      </c>
      <c r="P67" s="51" t="n">
        <v>100.1043729347156</v>
      </c>
      <c r="Q67" s="51" t="n">
        <v>100.5800041496285</v>
      </c>
      <c r="R67" s="51" t="n">
        <v>101.1031993004546</v>
      </c>
      <c r="S67" s="51" t="n">
        <v>102.130248041152</v>
      </c>
      <c r="T67" s="51" t="n">
        <v>99.77236169204055</v>
      </c>
      <c r="U67" s="51" t="n">
        <v>100.5328726976722</v>
      </c>
      <c r="V67" s="51" t="n">
        <v>102.3328826761411</v>
      </c>
      <c r="W67" s="51" t="n">
        <v>99.29087658210102</v>
      </c>
      <c r="X67" s="51" t="n">
        <v>101.6256285230978</v>
      </c>
      <c r="Y67" s="51" t="n">
        <v>102.3138157009332</v>
      </c>
      <c r="Z67" s="51" t="n">
        <v>102.224532028604</v>
      </c>
      <c r="AA67" s="51" t="n">
        <v>100.5030608391875</v>
      </c>
      <c r="AB67" s="51" t="n">
        <v>100.9704483300349</v>
      </c>
      <c r="AC67" s="51" t="n">
        <v>102.1582106407719</v>
      </c>
      <c r="AD67" s="51" t="n">
        <v>100.5059544379029</v>
      </c>
      <c r="AF67" s="27">
        <f/>
        <v/>
      </c>
      <c r="AG67" s="53">
        <f>IF(RAND()&lt;=TradeFreq,CHOOSE(RANDBETWEEN(1,5),0.5,1,1,2,4)*TradeSizeStandard*SIGN(RAND()-0.5),0)</f>
        <v/>
      </c>
      <c r="AH67" s="53" t="n">
        <v>65</v>
      </c>
      <c r="AI67" s="33">
        <f t="array" aca="1" ref="AI67" ca="1">CalculateAveragePrice(AH67,AH66,AG67,AF67,AI66)</f>
        <v/>
      </c>
      <c r="AJ67" s="54">
        <f t="array" aca="1" ref="AJ67" ca="1">CalculateMarkToMarketProfit(AH67,AF67,AI67)</f>
        <v/>
      </c>
      <c r="AK67" s="55">
        <f t="array" aca="1" ref="AK67" ca="1">CalculateTradingProfit(AH67,AH66,AG67,AF67,AI66,AK66)</f>
        <v/>
      </c>
      <c r="AL67" s="54" t="n"/>
      <c r="AM67" s="27">
        <f/>
        <v/>
      </c>
      <c r="AN67" s="53">
        <f>IF(RAND()&lt;=TradeFreq,CHOOSE(RANDBETWEEN(1,5),0.5,1,1,2,4)*TradeSizeStandard*SIGN(RAND()-0.5),0)</f>
        <v/>
      </c>
      <c r="AO67" s="53" t="n">
        <v>0</v>
      </c>
      <c r="AP67" s="33">
        <f t="array" aca="1" ref="AP67" ca="1">CalculateAveragePrice(AO67,AO66,AN67,AM67,AP66)</f>
        <v/>
      </c>
      <c r="AQ67" s="54">
        <f t="array" aca="1" ref="AQ67" ca="1">CalculateMarkToMarketProfit(AO67,AM67,AP67)</f>
        <v/>
      </c>
      <c r="AR67" s="55">
        <f t="array" aca="1" ref="AR67" ca="1">CalculateTradingProfit(AO67,AO66,AN67,AM67,AP66,AR66)</f>
        <v/>
      </c>
      <c r="AS67" s="54" t="n"/>
      <c r="AT67" s="27">
        <f/>
        <v/>
      </c>
      <c r="AU67" s="53">
        <f>IF(RAND()&lt;=TradeFreq,CHOOSE(RANDBETWEEN(1,5),0.5,1,1,2,4)*TradeSizeStandard*SIGN(RAND()-0.5),0)</f>
        <v/>
      </c>
      <c r="AV67" s="53" t="n">
        <v>0</v>
      </c>
      <c r="AW67" s="33">
        <f t="array" aca="1" ref="AW67" ca="1">CalculateAveragePrice(AV67,AV66,AU67,AT67,AW66)</f>
        <v/>
      </c>
      <c r="AX67" s="54">
        <f t="array" aca="1" ref="AX67" ca="1">CalculateMarkToMarketProfit(AV67,AT67,AW67)</f>
        <v/>
      </c>
      <c r="AY67" s="55">
        <f t="array" aca="1" ref="AY67" ca="1">CalculateTradingProfit(AV67,AV66,AU67,AT67,AW66,AY66)</f>
        <v/>
      </c>
      <c r="AZ67" s="54" t="n"/>
    </row>
    <row r="68">
      <c r="A68" s="17" t="n">
        <v>65</v>
      </c>
      <c r="B68" s="51" t="n">
        <v>101.7123539161428</v>
      </c>
      <c r="C68" s="51" t="n">
        <v>100.6697978057105</v>
      </c>
      <c r="D68" s="51" t="n">
        <v>102.524174876137</v>
      </c>
      <c r="E68" s="51" t="n">
        <v>101.8392034994197</v>
      </c>
      <c r="F68" s="51" t="n">
        <v>100.1255286179585</v>
      </c>
      <c r="G68" s="51" t="n">
        <v>101.3010319869227</v>
      </c>
      <c r="H68" s="51" t="n">
        <v>100.9913341296215</v>
      </c>
      <c r="I68" s="51" t="n">
        <v>102.7695745699845</v>
      </c>
      <c r="J68" s="51" t="n">
        <v>101.5924238547266</v>
      </c>
      <c r="K68" s="51" t="n">
        <v>102.1183495342109</v>
      </c>
      <c r="L68" s="51" t="n">
        <v>101.6119373672299</v>
      </c>
      <c r="M68" s="51" t="n">
        <v>100.1773330551745</v>
      </c>
      <c r="N68" s="51" t="n">
        <v>102.2712770042217</v>
      </c>
      <c r="O68" s="51" t="n">
        <v>100.9291114581537</v>
      </c>
      <c r="P68" s="51" t="n">
        <v>100.2222718864092</v>
      </c>
      <c r="Q68" s="51" t="n">
        <v>100.7084156610967</v>
      </c>
      <c r="R68" s="51" t="n">
        <v>101.1259159071523</v>
      </c>
      <c r="S68" s="51" t="n">
        <v>102.1392376830336</v>
      </c>
      <c r="T68" s="51" t="n">
        <v>99.73737988597691</v>
      </c>
      <c r="U68" s="51" t="n">
        <v>100.588206362886</v>
      </c>
      <c r="V68" s="51" t="n">
        <v>102.2786717223903</v>
      </c>
      <c r="W68" s="51" t="n">
        <v>99.22499561741726</v>
      </c>
      <c r="X68" s="51" t="n">
        <v>101.7778379245178</v>
      </c>
      <c r="Y68" s="51" t="n">
        <v>102.0032065113598</v>
      </c>
      <c r="Z68" s="51" t="n">
        <v>102.2478518255659</v>
      </c>
      <c r="AA68" s="51" t="n">
        <v>100.7405079424107</v>
      </c>
      <c r="AB68" s="51" t="n">
        <v>100.7632692196387</v>
      </c>
      <c r="AC68" s="51" t="n">
        <v>102.2750095475047</v>
      </c>
      <c r="AD68" s="51" t="n">
        <v>100.4517454755062</v>
      </c>
      <c r="AF68" s="27">
        <f/>
        <v/>
      </c>
      <c r="AG68" s="53">
        <f>IF(RAND()&lt;=TradeFreq,CHOOSE(RANDBETWEEN(1,5),0.5,1,1,2,4)*TradeSizeStandard*SIGN(RAND()-0.5),0)</f>
        <v/>
      </c>
      <c r="AH68" s="53" t="n">
        <v>66</v>
      </c>
      <c r="AI68" s="33">
        <f t="array" aca="1" ref="AI68" ca="1">CalculateAveragePrice(AH68,AH67,AG68,AF68,AI67)</f>
        <v/>
      </c>
      <c r="AJ68" s="54">
        <f t="array" aca="1" ref="AJ68" ca="1">CalculateMarkToMarketProfit(AH68,AF68,AI68)</f>
        <v/>
      </c>
      <c r="AK68" s="55">
        <f t="array" aca="1" ref="AK68" ca="1">CalculateTradingProfit(AH68,AH67,AG68,AF68,AI67,AK67)</f>
        <v/>
      </c>
      <c r="AL68" s="54" t="n"/>
      <c r="AM68" s="27">
        <f/>
        <v/>
      </c>
      <c r="AN68" s="53">
        <f>IF(RAND()&lt;=TradeFreq,CHOOSE(RANDBETWEEN(1,5),0.5,1,1,2,4)*TradeSizeStandard*SIGN(RAND()-0.5),0)</f>
        <v/>
      </c>
      <c r="AO68" s="53" t="n">
        <v>0</v>
      </c>
      <c r="AP68" s="33">
        <f t="array" aca="1" ref="AP68" ca="1">CalculateAveragePrice(AO68,AO67,AN68,AM68,AP67)</f>
        <v/>
      </c>
      <c r="AQ68" s="54">
        <f t="array" aca="1" ref="AQ68" ca="1">CalculateMarkToMarketProfit(AO68,AM68,AP68)</f>
        <v/>
      </c>
      <c r="AR68" s="55">
        <f t="array" aca="1" ref="AR68" ca="1">CalculateTradingProfit(AO68,AO67,AN68,AM68,AP67,AR67)</f>
        <v/>
      </c>
      <c r="AS68" s="54" t="n"/>
      <c r="AT68" s="27">
        <f/>
        <v/>
      </c>
      <c r="AU68" s="53">
        <f>IF(RAND()&lt;=TradeFreq,CHOOSE(RANDBETWEEN(1,5),0.5,1,1,2,4)*TradeSizeStandard*SIGN(RAND()-0.5),0)</f>
        <v/>
      </c>
      <c r="AV68" s="53" t="n">
        <v>0</v>
      </c>
      <c r="AW68" s="33">
        <f t="array" aca="1" ref="AW68" ca="1">CalculateAveragePrice(AV68,AV67,AU68,AT68,AW67)</f>
        <v/>
      </c>
      <c r="AX68" s="54">
        <f t="array" aca="1" ref="AX68" ca="1">CalculateMarkToMarketProfit(AV68,AT68,AW68)</f>
        <v/>
      </c>
      <c r="AY68" s="55">
        <f t="array" aca="1" ref="AY68" ca="1">CalculateTradingProfit(AV68,AV67,AU68,AT68,AW67,AY67)</f>
        <v/>
      </c>
      <c r="AZ68" s="54" t="n"/>
    </row>
    <row r="69">
      <c r="A69" s="17" t="n">
        <v>66</v>
      </c>
      <c r="B69" s="51" t="n">
        <v>101.8153375436282</v>
      </c>
      <c r="C69" s="51" t="n">
        <v>100.702219941163</v>
      </c>
      <c r="D69" s="51" t="n">
        <v>102.4717285449753</v>
      </c>
      <c r="E69" s="51" t="n">
        <v>101.8868945663537</v>
      </c>
      <c r="F69" s="51" t="n">
        <v>100.1319966654047</v>
      </c>
      <c r="G69" s="51" t="n">
        <v>101.3225862536731</v>
      </c>
      <c r="H69" s="51" t="n">
        <v>101.1234004841214</v>
      </c>
      <c r="I69" s="51" t="n">
        <v>102.9189218192703</v>
      </c>
      <c r="J69" s="51" t="n">
        <v>101.5894443013037</v>
      </c>
      <c r="K69" s="51" t="n">
        <v>102.2165660182429</v>
      </c>
      <c r="L69" s="51" t="n">
        <v>101.6916311357683</v>
      </c>
      <c r="M69" s="51" t="n">
        <v>100.1324789797917</v>
      </c>
      <c r="N69" s="51" t="n">
        <v>102.3827968188622</v>
      </c>
      <c r="O69" s="51" t="n">
        <v>100.916258641643</v>
      </c>
      <c r="P69" s="51" t="n">
        <v>100.1662592431242</v>
      </c>
      <c r="Q69" s="51" t="n">
        <v>100.6239232999137</v>
      </c>
      <c r="R69" s="51" t="n">
        <v>101.3450484406579</v>
      </c>
      <c r="S69" s="51" t="n">
        <v>102.1712883541253</v>
      </c>
      <c r="T69" s="51" t="n">
        <v>99.71453304454622</v>
      </c>
      <c r="U69" s="51" t="n">
        <v>100.6539451446824</v>
      </c>
      <c r="V69" s="51" t="n">
        <v>102.0330418524243</v>
      </c>
      <c r="W69" s="51" t="n">
        <v>99.20945295553635</v>
      </c>
      <c r="X69" s="51" t="n">
        <v>101.6616995035545</v>
      </c>
      <c r="Y69" s="51" t="n">
        <v>102.0027765872359</v>
      </c>
      <c r="Z69" s="51" t="n">
        <v>102.2044100017843</v>
      </c>
      <c r="AA69" s="51" t="n">
        <v>100.8048409432475</v>
      </c>
      <c r="AB69" s="51" t="n">
        <v>100.7669724306932</v>
      </c>
      <c r="AC69" s="51" t="n">
        <v>102.3269483257813</v>
      </c>
      <c r="AD69" s="51" t="n">
        <v>100.209566346528</v>
      </c>
      <c r="AF69" s="27">
        <f/>
        <v/>
      </c>
      <c r="AG69" s="53">
        <f>IF(RAND()&lt;=TradeFreq,CHOOSE(RANDBETWEEN(1,5),0.5,1,1,2,4)*TradeSizeStandard*SIGN(RAND()-0.5),0)</f>
        <v/>
      </c>
      <c r="AH69" s="53" t="n">
        <v>67</v>
      </c>
      <c r="AI69" s="33">
        <f t="array" aca="1" ref="AI69" ca="1">CalculateAveragePrice(AH69,AH68,AG69,AF69,AI68)</f>
        <v/>
      </c>
      <c r="AJ69" s="54">
        <f t="array" aca="1" ref="AJ69" ca="1">CalculateMarkToMarketProfit(AH69,AF69,AI69)</f>
        <v/>
      </c>
      <c r="AK69" s="55">
        <f t="array" aca="1" ref="AK69" ca="1">CalculateTradingProfit(AH69,AH68,AG69,AF69,AI68,AK68)</f>
        <v/>
      </c>
      <c r="AL69" s="54" t="n"/>
      <c r="AM69" s="27">
        <f/>
        <v/>
      </c>
      <c r="AN69" s="53">
        <f>IF(RAND()&lt;=TradeFreq,CHOOSE(RANDBETWEEN(1,5),0.5,1,1,2,4)*TradeSizeStandard*SIGN(RAND()-0.5),0)</f>
        <v/>
      </c>
      <c r="AO69" s="53" t="n">
        <v>0</v>
      </c>
      <c r="AP69" s="33">
        <f t="array" aca="1" ref="AP69" ca="1">CalculateAveragePrice(AO69,AO68,AN69,AM69,AP68)</f>
        <v/>
      </c>
      <c r="AQ69" s="54">
        <f t="array" aca="1" ref="AQ69" ca="1">CalculateMarkToMarketProfit(AO69,AM69,AP69)</f>
        <v/>
      </c>
      <c r="AR69" s="55">
        <f t="array" aca="1" ref="AR69" ca="1">CalculateTradingProfit(AO69,AO68,AN69,AM69,AP68,AR68)</f>
        <v/>
      </c>
      <c r="AS69" s="54" t="n"/>
      <c r="AT69" s="27">
        <f/>
        <v/>
      </c>
      <c r="AU69" s="53">
        <f>IF(RAND()&lt;=TradeFreq,CHOOSE(RANDBETWEEN(1,5),0.5,1,1,2,4)*TradeSizeStandard*SIGN(RAND()-0.5),0)</f>
        <v/>
      </c>
      <c r="AV69" s="53" t="n">
        <v>0</v>
      </c>
      <c r="AW69" s="33">
        <f t="array" aca="1" ref="AW69" ca="1">CalculateAveragePrice(AV69,AV68,AU69,AT69,AW68)</f>
        <v/>
      </c>
      <c r="AX69" s="54">
        <f t="array" aca="1" ref="AX69" ca="1">CalculateMarkToMarketProfit(AV69,AT69,AW69)</f>
        <v/>
      </c>
      <c r="AY69" s="55">
        <f t="array" aca="1" ref="AY69" ca="1">CalculateTradingProfit(AV69,AV68,AU69,AT69,AW68,AY68)</f>
        <v/>
      </c>
      <c r="AZ69" s="54" t="n"/>
    </row>
    <row r="70">
      <c r="A70" s="17" t="n">
        <v>67</v>
      </c>
      <c r="B70" s="51" t="n">
        <v>101.8200015786797</v>
      </c>
      <c r="C70" s="51" t="n">
        <v>100.6815686045011</v>
      </c>
      <c r="D70" s="51" t="n">
        <v>102.6826256928434</v>
      </c>
      <c r="E70" s="51" t="n">
        <v>101.8120203168319</v>
      </c>
      <c r="F70" s="51" t="n">
        <v>100.1953823007461</v>
      </c>
      <c r="G70" s="51" t="n">
        <v>101.4246664603528</v>
      </c>
      <c r="H70" s="51" t="n">
        <v>101.2438395337027</v>
      </c>
      <c r="I70" s="51" t="n">
        <v>102.6280539462564</v>
      </c>
      <c r="J70" s="51" t="n">
        <v>101.608630633204</v>
      </c>
      <c r="K70" s="51" t="n">
        <v>102.2452345856119</v>
      </c>
      <c r="L70" s="51" t="n">
        <v>101.6236555263487</v>
      </c>
      <c r="M70" s="51" t="n">
        <v>99.91007894274962</v>
      </c>
      <c r="N70" s="51" t="n">
        <v>102.3914654699781</v>
      </c>
      <c r="O70" s="51" t="n">
        <v>100.8256200979664</v>
      </c>
      <c r="P70" s="51" t="n">
        <v>100.2033892428527</v>
      </c>
      <c r="Q70" s="51" t="n">
        <v>100.6736247213716</v>
      </c>
      <c r="R70" s="51" t="n">
        <v>101.3378261409211</v>
      </c>
      <c r="S70" s="51" t="n">
        <v>102.1762552810408</v>
      </c>
      <c r="T70" s="51" t="n">
        <v>99.87321170588916</v>
      </c>
      <c r="U70" s="51" t="n">
        <v>100.6081269775766</v>
      </c>
      <c r="V70" s="51" t="n">
        <v>101.9864063384736</v>
      </c>
      <c r="W70" s="51" t="n">
        <v>99.31784299531022</v>
      </c>
      <c r="X70" s="51" t="n">
        <v>101.7809493982034</v>
      </c>
      <c r="Y70" s="51" t="n">
        <v>102.043717710213</v>
      </c>
      <c r="Z70" s="51" t="n">
        <v>102.251528256891</v>
      </c>
      <c r="AA70" s="51" t="n">
        <v>100.803624973863</v>
      </c>
      <c r="AB70" s="51" t="n">
        <v>100.6755694569235</v>
      </c>
      <c r="AC70" s="51" t="n">
        <v>102.3511373832838</v>
      </c>
      <c r="AD70" s="51" t="n">
        <v>100.197722045161</v>
      </c>
      <c r="AF70" s="27">
        <f/>
        <v/>
      </c>
      <c r="AG70" s="53">
        <f>IF(RAND()&lt;=TradeFreq,CHOOSE(RANDBETWEEN(1,5),0.5,1,1,2,4)*TradeSizeStandard*SIGN(RAND()-0.5),0)</f>
        <v/>
      </c>
      <c r="AH70" s="53" t="n">
        <v>68</v>
      </c>
      <c r="AI70" s="33">
        <f t="array" aca="1" ref="AI70" ca="1">CalculateAveragePrice(AH70,AH69,AG70,AF70,AI69)</f>
        <v/>
      </c>
      <c r="AJ70" s="54">
        <f t="array" aca="1" ref="AJ70" ca="1">CalculateMarkToMarketProfit(AH70,AF70,AI70)</f>
        <v/>
      </c>
      <c r="AK70" s="55">
        <f t="array" aca="1" ref="AK70" ca="1">CalculateTradingProfit(AH70,AH69,AG70,AF70,AI69,AK69)</f>
        <v/>
      </c>
      <c r="AL70" s="54" t="n"/>
      <c r="AM70" s="27">
        <f/>
        <v/>
      </c>
      <c r="AN70" s="53">
        <f>IF(RAND()&lt;=TradeFreq,CHOOSE(RANDBETWEEN(1,5),0.5,1,1,2,4)*TradeSizeStandard*SIGN(RAND()-0.5),0)</f>
        <v/>
      </c>
      <c r="AO70" s="53" t="n">
        <v>0</v>
      </c>
      <c r="AP70" s="33">
        <f t="array" aca="1" ref="AP70" ca="1">CalculateAveragePrice(AO70,AO69,AN70,AM70,AP69)</f>
        <v/>
      </c>
      <c r="AQ70" s="54">
        <f t="array" aca="1" ref="AQ70" ca="1">CalculateMarkToMarketProfit(AO70,AM70,AP70)</f>
        <v/>
      </c>
      <c r="AR70" s="55">
        <f t="array" aca="1" ref="AR70" ca="1">CalculateTradingProfit(AO70,AO69,AN70,AM70,AP69,AR69)</f>
        <v/>
      </c>
      <c r="AS70" s="54" t="n"/>
      <c r="AT70" s="27">
        <f/>
        <v/>
      </c>
      <c r="AU70" s="53">
        <f>IF(RAND()&lt;=TradeFreq,CHOOSE(RANDBETWEEN(1,5),0.5,1,1,2,4)*TradeSizeStandard*SIGN(RAND()-0.5),0)</f>
        <v/>
      </c>
      <c r="AV70" s="53" t="n">
        <v>0</v>
      </c>
      <c r="AW70" s="33">
        <f t="array" aca="1" ref="AW70" ca="1">CalculateAveragePrice(AV70,AV69,AU70,AT70,AW69)</f>
        <v/>
      </c>
      <c r="AX70" s="54">
        <f t="array" aca="1" ref="AX70" ca="1">CalculateMarkToMarketProfit(AV70,AT70,AW70)</f>
        <v/>
      </c>
      <c r="AY70" s="55">
        <f t="array" aca="1" ref="AY70" ca="1">CalculateTradingProfit(AV70,AV69,AU70,AT70,AW69,AY69)</f>
        <v/>
      </c>
      <c r="AZ70" s="54" t="n"/>
    </row>
    <row r="71">
      <c r="A71" s="17" t="n">
        <v>68</v>
      </c>
      <c r="B71" s="51" t="n">
        <v>101.7619611093076</v>
      </c>
      <c r="C71" s="51" t="n">
        <v>100.6018734480791</v>
      </c>
      <c r="D71" s="51" t="n">
        <v>102.7747735405259</v>
      </c>
      <c r="E71" s="51" t="n">
        <v>101.8227496841565</v>
      </c>
      <c r="F71" s="51" t="n">
        <v>100.2326398991037</v>
      </c>
      <c r="G71" s="51" t="n">
        <v>101.4977568409731</v>
      </c>
      <c r="H71" s="51" t="n">
        <v>101.2437919935064</v>
      </c>
      <c r="I71" s="51" t="n">
        <v>102.5321672725562</v>
      </c>
      <c r="J71" s="51" t="n">
        <v>101.6882447789947</v>
      </c>
      <c r="K71" s="51" t="n">
        <v>102.164293847645</v>
      </c>
      <c r="L71" s="51" t="n">
        <v>101.7338111095023</v>
      </c>
      <c r="M71" s="51" t="n">
        <v>99.76855690895266</v>
      </c>
      <c r="N71" s="51" t="n">
        <v>102.3799268519276</v>
      </c>
      <c r="O71" s="51" t="n">
        <v>100.9478470058254</v>
      </c>
      <c r="P71" s="51" t="n">
        <v>100.2503602331385</v>
      </c>
      <c r="Q71" s="51" t="n">
        <v>100.5954939816303</v>
      </c>
      <c r="R71" s="51" t="n">
        <v>101.5911263840317</v>
      </c>
      <c r="S71" s="51" t="n">
        <v>102.2258519712785</v>
      </c>
      <c r="T71" s="51" t="n">
        <v>99.76152662129303</v>
      </c>
      <c r="U71" s="51" t="n">
        <v>100.8128604539747</v>
      </c>
      <c r="V71" s="51" t="n">
        <v>102.1981575921196</v>
      </c>
      <c r="W71" s="51" t="n">
        <v>99.27430496545533</v>
      </c>
      <c r="X71" s="51" t="n">
        <v>102.1075213889191</v>
      </c>
      <c r="Y71" s="51" t="n">
        <v>101.9024995706181</v>
      </c>
      <c r="Z71" s="51" t="n">
        <v>102.3270658084567</v>
      </c>
      <c r="AA71" s="51" t="n">
        <v>100.6944117881586</v>
      </c>
      <c r="AB71" s="51" t="n">
        <v>100.8398852797741</v>
      </c>
      <c r="AC71" s="51" t="n">
        <v>102.3480863870092</v>
      </c>
      <c r="AD71" s="51" t="n">
        <v>100.4049633387084</v>
      </c>
      <c r="AF71" s="27">
        <f/>
        <v/>
      </c>
      <c r="AG71" s="53">
        <f>IF(RAND()&lt;=TradeFreq,CHOOSE(RANDBETWEEN(1,5),0.5,1,1,2,4)*TradeSizeStandard*SIGN(RAND()-0.5),0)</f>
        <v/>
      </c>
      <c r="AH71" s="53" t="n">
        <v>69</v>
      </c>
      <c r="AI71" s="33">
        <f t="array" aca="1" ref="AI71" ca="1">CalculateAveragePrice(AH71,AH70,AG71,AF71,AI70)</f>
        <v/>
      </c>
      <c r="AJ71" s="54">
        <f t="array" aca="1" ref="AJ71" ca="1">CalculateMarkToMarketProfit(AH71,AF71,AI71)</f>
        <v/>
      </c>
      <c r="AK71" s="55">
        <f t="array" aca="1" ref="AK71" ca="1">CalculateTradingProfit(AH71,AH70,AG71,AF71,AI70,AK70)</f>
        <v/>
      </c>
      <c r="AL71" s="54" t="n"/>
      <c r="AM71" s="27">
        <f/>
        <v/>
      </c>
      <c r="AN71" s="53">
        <f>IF(RAND()&lt;=TradeFreq,CHOOSE(RANDBETWEEN(1,5),0.5,1,1,2,4)*TradeSizeStandard*SIGN(RAND()-0.5),0)</f>
        <v/>
      </c>
      <c r="AO71" s="53" t="n">
        <v>0</v>
      </c>
      <c r="AP71" s="33">
        <f t="array" aca="1" ref="AP71" ca="1">CalculateAveragePrice(AO71,AO70,AN71,AM71,AP70)</f>
        <v/>
      </c>
      <c r="AQ71" s="54">
        <f t="array" aca="1" ref="AQ71" ca="1">CalculateMarkToMarketProfit(AO71,AM71,AP71)</f>
        <v/>
      </c>
      <c r="AR71" s="55">
        <f t="array" aca="1" ref="AR71" ca="1">CalculateTradingProfit(AO71,AO70,AN71,AM71,AP70,AR70)</f>
        <v/>
      </c>
      <c r="AS71" s="54" t="n"/>
      <c r="AT71" s="27">
        <f/>
        <v/>
      </c>
      <c r="AU71" s="53">
        <f>IF(RAND()&lt;=TradeFreq,CHOOSE(RANDBETWEEN(1,5),0.5,1,1,2,4)*TradeSizeStandard*SIGN(RAND()-0.5),0)</f>
        <v/>
      </c>
      <c r="AV71" s="53" t="n">
        <v>0</v>
      </c>
      <c r="AW71" s="33">
        <f t="array" aca="1" ref="AW71" ca="1">CalculateAveragePrice(AV71,AV70,AU71,AT71,AW70)</f>
        <v/>
      </c>
      <c r="AX71" s="54">
        <f t="array" aca="1" ref="AX71" ca="1">CalculateMarkToMarketProfit(AV71,AT71,AW71)</f>
        <v/>
      </c>
      <c r="AY71" s="55">
        <f t="array" aca="1" ref="AY71" ca="1">CalculateTradingProfit(AV71,AV70,AU71,AT71,AW70,AY70)</f>
        <v/>
      </c>
      <c r="AZ71" s="54" t="n"/>
    </row>
    <row r="72">
      <c r="A72" s="17" t="n">
        <v>69</v>
      </c>
      <c r="B72" s="51" t="n">
        <v>101.9662864191163</v>
      </c>
      <c r="C72" s="51" t="n">
        <v>100.7814950821056</v>
      </c>
      <c r="D72" s="51" t="n">
        <v>102.5697389160394</v>
      </c>
      <c r="E72" s="51" t="n">
        <v>101.9401608231297</v>
      </c>
      <c r="F72" s="51" t="n">
        <v>100.2869554952503</v>
      </c>
      <c r="G72" s="51" t="n">
        <v>101.6656611812859</v>
      </c>
      <c r="H72" s="51" t="n">
        <v>101.2117329796301</v>
      </c>
      <c r="I72" s="51" t="n">
        <v>102.6277261570794</v>
      </c>
      <c r="J72" s="51" t="n">
        <v>101.8938208829189</v>
      </c>
      <c r="K72" s="51" t="n">
        <v>102.1595085144832</v>
      </c>
      <c r="L72" s="51" t="n">
        <v>101.688137573646</v>
      </c>
      <c r="M72" s="51" t="n">
        <v>99.88055736406561</v>
      </c>
      <c r="N72" s="51" t="n">
        <v>102.4265845611682</v>
      </c>
      <c r="O72" s="51" t="n">
        <v>100.9082926457854</v>
      </c>
      <c r="P72" s="51" t="n">
        <v>100.3413451716554</v>
      </c>
      <c r="Q72" s="51" t="n">
        <v>100.5819767225446</v>
      </c>
      <c r="R72" s="51" t="n">
        <v>101.6670942878317</v>
      </c>
      <c r="S72" s="51" t="n">
        <v>102.2134906366378</v>
      </c>
      <c r="T72" s="51" t="n">
        <v>99.85946080875466</v>
      </c>
      <c r="U72" s="51" t="n">
        <v>100.6862029867771</v>
      </c>
      <c r="V72" s="51" t="n">
        <v>101.9995682835303</v>
      </c>
      <c r="W72" s="51" t="n">
        <v>99.40386935409283</v>
      </c>
      <c r="X72" s="51" t="n">
        <v>102.1488447964038</v>
      </c>
      <c r="Y72" s="51" t="n">
        <v>102.0465106018694</v>
      </c>
      <c r="Z72" s="51" t="n">
        <v>102.1916567088779</v>
      </c>
      <c r="AA72" s="51" t="n">
        <v>100.725303315465</v>
      </c>
      <c r="AB72" s="51" t="n">
        <v>100.8084872924735</v>
      </c>
      <c r="AC72" s="51" t="n">
        <v>102.4208250787058</v>
      </c>
      <c r="AD72" s="51" t="n">
        <v>100.4333819855285</v>
      </c>
      <c r="AF72" s="27">
        <f/>
        <v/>
      </c>
      <c r="AG72" s="53">
        <f>IF(RAND()&lt;=TradeFreq,CHOOSE(RANDBETWEEN(1,5),0.5,1,1,2,4)*TradeSizeStandard*SIGN(RAND()-0.5),0)</f>
        <v/>
      </c>
      <c r="AH72" s="53" t="n">
        <v>70</v>
      </c>
      <c r="AI72" s="33">
        <f t="array" aca="1" ref="AI72" ca="1">CalculateAveragePrice(AH72,AH71,AG72,AF72,AI71)</f>
        <v/>
      </c>
      <c r="AJ72" s="54">
        <f t="array" aca="1" ref="AJ72" ca="1">CalculateMarkToMarketProfit(AH72,AF72,AI72)</f>
        <v/>
      </c>
      <c r="AK72" s="55">
        <f t="array" aca="1" ref="AK72" ca="1">CalculateTradingProfit(AH72,AH71,AG72,AF72,AI71,AK71)</f>
        <v/>
      </c>
      <c r="AL72" s="54" t="n"/>
      <c r="AM72" s="27">
        <f/>
        <v/>
      </c>
      <c r="AN72" s="53">
        <f>IF(RAND()&lt;=TradeFreq,CHOOSE(RANDBETWEEN(1,5),0.5,1,1,2,4)*TradeSizeStandard*SIGN(RAND()-0.5),0)</f>
        <v/>
      </c>
      <c r="AO72" s="53" t="n">
        <v>0</v>
      </c>
      <c r="AP72" s="33">
        <f t="array" aca="1" ref="AP72" ca="1">CalculateAveragePrice(AO72,AO71,AN72,AM72,AP71)</f>
        <v/>
      </c>
      <c r="AQ72" s="54">
        <f t="array" aca="1" ref="AQ72" ca="1">CalculateMarkToMarketProfit(AO72,AM72,AP72)</f>
        <v/>
      </c>
      <c r="AR72" s="55">
        <f t="array" aca="1" ref="AR72" ca="1">CalculateTradingProfit(AO72,AO71,AN72,AM72,AP71,AR71)</f>
        <v/>
      </c>
      <c r="AS72" s="54" t="n"/>
      <c r="AT72" s="27">
        <f/>
        <v/>
      </c>
      <c r="AU72" s="53">
        <f>IF(RAND()&lt;=TradeFreq,CHOOSE(RANDBETWEEN(1,5),0.5,1,1,2,4)*TradeSizeStandard*SIGN(RAND()-0.5),0)</f>
        <v/>
      </c>
      <c r="AV72" s="53" t="n">
        <v>0</v>
      </c>
      <c r="AW72" s="33">
        <f t="array" aca="1" ref="AW72" ca="1">CalculateAveragePrice(AV72,AV71,AU72,AT72,AW71)</f>
        <v/>
      </c>
      <c r="AX72" s="54">
        <f t="array" aca="1" ref="AX72" ca="1">CalculateMarkToMarketProfit(AV72,AT72,AW72)</f>
        <v/>
      </c>
      <c r="AY72" s="55">
        <f t="array" aca="1" ref="AY72" ca="1">CalculateTradingProfit(AV72,AV71,AU72,AT72,AW71,AY71)</f>
        <v/>
      </c>
      <c r="AZ72" s="54" t="n"/>
    </row>
    <row r="73">
      <c r="A73" s="17" t="n">
        <v>70</v>
      </c>
      <c r="B73" s="51" t="n">
        <v>102.0997316919202</v>
      </c>
      <c r="C73" s="51" t="n">
        <v>100.8157378254955</v>
      </c>
      <c r="D73" s="51" t="n">
        <v>102.5664056667062</v>
      </c>
      <c r="E73" s="51" t="n">
        <v>102.32189291314</v>
      </c>
      <c r="F73" s="51" t="n">
        <v>100.4124505322836</v>
      </c>
      <c r="G73" s="51" t="n">
        <v>101.8275111506105</v>
      </c>
      <c r="H73" s="51" t="n">
        <v>101.1933755207459</v>
      </c>
      <c r="I73" s="51" t="n">
        <v>102.6781020647545</v>
      </c>
      <c r="J73" s="51" t="n">
        <v>101.8175343279901</v>
      </c>
      <c r="K73" s="51" t="n">
        <v>102.3291359602648</v>
      </c>
      <c r="L73" s="51" t="n">
        <v>101.7415214662516</v>
      </c>
      <c r="M73" s="51" t="n">
        <v>99.88126866244487</v>
      </c>
      <c r="N73" s="51" t="n">
        <v>102.4636467487647</v>
      </c>
      <c r="O73" s="51" t="n">
        <v>101.1156601269985</v>
      </c>
      <c r="P73" s="51" t="n">
        <v>100.4411470122614</v>
      </c>
      <c r="Q73" s="51" t="n">
        <v>100.6121957731929</v>
      </c>
      <c r="R73" s="51" t="n">
        <v>101.6373801809887</v>
      </c>
      <c r="S73" s="51" t="n">
        <v>102.1876315615012</v>
      </c>
      <c r="T73" s="51" t="n">
        <v>100.1009093177604</v>
      </c>
      <c r="U73" s="51" t="n">
        <v>100.6712827762518</v>
      </c>
      <c r="V73" s="51" t="n">
        <v>101.9841663071699</v>
      </c>
      <c r="W73" s="51" t="n">
        <v>99.27685200526344</v>
      </c>
      <c r="X73" s="51" t="n">
        <v>102.460653422483</v>
      </c>
      <c r="Y73" s="51" t="n">
        <v>101.8973611662593</v>
      </c>
      <c r="Z73" s="51" t="n">
        <v>101.9400463880165</v>
      </c>
      <c r="AA73" s="51" t="n">
        <v>100.8754900115837</v>
      </c>
      <c r="AB73" s="51" t="n">
        <v>100.6346400415282</v>
      </c>
      <c r="AC73" s="51" t="n">
        <v>102.413664191032</v>
      </c>
      <c r="AD73" s="51" t="n">
        <v>100.6423062544349</v>
      </c>
      <c r="AF73" s="27">
        <f/>
        <v/>
      </c>
      <c r="AG73" s="53">
        <f>IF(RAND()&lt;=TradeFreq,CHOOSE(RANDBETWEEN(1,5),0.5,1,1,2,4)*TradeSizeStandard*SIGN(RAND()-0.5),0)</f>
        <v/>
      </c>
      <c r="AH73" s="53" t="n">
        <v>71</v>
      </c>
      <c r="AI73" s="33">
        <f t="array" aca="1" ref="AI73" ca="1">CalculateAveragePrice(AH73,AH72,AG73,AF73,AI72)</f>
        <v/>
      </c>
      <c r="AJ73" s="54">
        <f t="array" aca="1" ref="AJ73" ca="1">CalculateMarkToMarketProfit(AH73,AF73,AI73)</f>
        <v/>
      </c>
      <c r="AK73" s="55">
        <f t="array" aca="1" ref="AK73" ca="1">CalculateTradingProfit(AH73,AH72,AG73,AF73,AI72,AK72)</f>
        <v/>
      </c>
      <c r="AL73" s="54" t="n"/>
      <c r="AM73" s="27">
        <f/>
        <v/>
      </c>
      <c r="AN73" s="53">
        <f>IF(RAND()&lt;=TradeFreq,CHOOSE(RANDBETWEEN(1,5),0.5,1,1,2,4)*TradeSizeStandard*SIGN(RAND()-0.5),0)</f>
        <v/>
      </c>
      <c r="AO73" s="53" t="n">
        <v>0</v>
      </c>
      <c r="AP73" s="33">
        <f t="array" aca="1" ref="AP73" ca="1">CalculateAveragePrice(AO73,AO72,AN73,AM73,AP72)</f>
        <v/>
      </c>
      <c r="AQ73" s="54">
        <f t="array" aca="1" ref="AQ73" ca="1">CalculateMarkToMarketProfit(AO73,AM73,AP73)</f>
        <v/>
      </c>
      <c r="AR73" s="55">
        <f t="array" aca="1" ref="AR73" ca="1">CalculateTradingProfit(AO73,AO72,AN73,AM73,AP72,AR72)</f>
        <v/>
      </c>
      <c r="AS73" s="54" t="n"/>
      <c r="AT73" s="27">
        <f/>
        <v/>
      </c>
      <c r="AU73" s="53">
        <f>IF(RAND()&lt;=TradeFreq,CHOOSE(RANDBETWEEN(1,5),0.5,1,1,2,4)*TradeSizeStandard*SIGN(RAND()-0.5),0)</f>
        <v/>
      </c>
      <c r="AV73" s="53" t="n">
        <v>0</v>
      </c>
      <c r="AW73" s="33">
        <f t="array" aca="1" ref="AW73" ca="1">CalculateAveragePrice(AV73,AV72,AU73,AT73,AW72)</f>
        <v/>
      </c>
      <c r="AX73" s="54">
        <f t="array" aca="1" ref="AX73" ca="1">CalculateMarkToMarketProfit(AV73,AT73,AW73)</f>
        <v/>
      </c>
      <c r="AY73" s="55">
        <f t="array" aca="1" ref="AY73" ca="1">CalculateTradingProfit(AV73,AV72,AU73,AT73,AW72,AY72)</f>
        <v/>
      </c>
      <c r="AZ73" s="54" t="n"/>
    </row>
    <row r="74">
      <c r="A74" s="17" t="n">
        <v>71</v>
      </c>
      <c r="B74" s="51" t="n">
        <v>102.2078212308146</v>
      </c>
      <c r="C74" s="51" t="n">
        <v>100.9989251495253</v>
      </c>
      <c r="D74" s="51" t="n">
        <v>102.6194250900848</v>
      </c>
      <c r="E74" s="51" t="n">
        <v>102.4656186905295</v>
      </c>
      <c r="F74" s="51" t="n">
        <v>100.5248957168199</v>
      </c>
      <c r="G74" s="51" t="n">
        <v>101.9092738464814</v>
      </c>
      <c r="H74" s="51" t="n">
        <v>101.2829155524981</v>
      </c>
      <c r="I74" s="51" t="n">
        <v>102.9147273504748</v>
      </c>
      <c r="J74" s="51" t="n">
        <v>101.8792690741949</v>
      </c>
      <c r="K74" s="51" t="n">
        <v>102.3689016446239</v>
      </c>
      <c r="L74" s="51" t="n">
        <v>101.5554230923973</v>
      </c>
      <c r="M74" s="51" t="n">
        <v>99.8510171317873</v>
      </c>
      <c r="N74" s="51" t="n">
        <v>102.5352019807076</v>
      </c>
      <c r="O74" s="51" t="n">
        <v>101.1721352769114</v>
      </c>
      <c r="P74" s="51" t="n">
        <v>100.3013226699135</v>
      </c>
      <c r="Q74" s="51" t="n">
        <v>100.6706463328194</v>
      </c>
      <c r="R74" s="51" t="n">
        <v>101.702734699674</v>
      </c>
      <c r="S74" s="51" t="n">
        <v>102.0328841694113</v>
      </c>
      <c r="T74" s="51" t="n">
        <v>100.1992893526361</v>
      </c>
      <c r="U74" s="51" t="n">
        <v>100.7884768568675</v>
      </c>
      <c r="V74" s="51" t="n">
        <v>101.9927988212483</v>
      </c>
      <c r="W74" s="51" t="n">
        <v>99.15720410320392</v>
      </c>
      <c r="X74" s="51" t="n">
        <v>102.2631572575345</v>
      </c>
      <c r="Y74" s="51" t="n">
        <v>101.9969384128028</v>
      </c>
      <c r="Z74" s="51" t="n">
        <v>102.2795171605715</v>
      </c>
      <c r="AA74" s="51" t="n">
        <v>100.9488940770546</v>
      </c>
      <c r="AB74" s="51" t="n">
        <v>100.6790336264738</v>
      </c>
      <c r="AC74" s="51" t="n">
        <v>102.4262194272187</v>
      </c>
      <c r="AD74" s="51" t="n">
        <v>100.7286841553157</v>
      </c>
      <c r="AF74" s="27">
        <f/>
        <v/>
      </c>
      <c r="AG74" s="53">
        <f>IF(RAND()&lt;=TradeFreq,CHOOSE(RANDBETWEEN(1,5),0.5,1,1,2,4)*TradeSizeStandard*SIGN(RAND()-0.5),0)</f>
        <v/>
      </c>
      <c r="AH74" s="53" t="n">
        <v>72</v>
      </c>
      <c r="AI74" s="33">
        <f t="array" aca="1" ref="AI74" ca="1">CalculateAveragePrice(AH74,AH73,AG74,AF74,AI73)</f>
        <v/>
      </c>
      <c r="AJ74" s="54">
        <f t="array" aca="1" ref="AJ74" ca="1">CalculateMarkToMarketProfit(AH74,AF74,AI74)</f>
        <v/>
      </c>
      <c r="AK74" s="55">
        <f t="array" aca="1" ref="AK74" ca="1">CalculateTradingProfit(AH74,AH73,AG74,AF74,AI73,AK73)</f>
        <v/>
      </c>
      <c r="AL74" s="54" t="n"/>
      <c r="AM74" s="27">
        <f/>
        <v/>
      </c>
      <c r="AN74" s="53">
        <f>IF(RAND()&lt;=TradeFreq,CHOOSE(RANDBETWEEN(1,5),0.5,1,1,2,4)*TradeSizeStandard*SIGN(RAND()-0.5),0)</f>
        <v/>
      </c>
      <c r="AO74" s="53" t="n">
        <v>0</v>
      </c>
      <c r="AP74" s="33">
        <f t="array" aca="1" ref="AP74" ca="1">CalculateAveragePrice(AO74,AO73,AN74,AM74,AP73)</f>
        <v/>
      </c>
      <c r="AQ74" s="54">
        <f t="array" aca="1" ref="AQ74" ca="1">CalculateMarkToMarketProfit(AO74,AM74,AP74)</f>
        <v/>
      </c>
      <c r="AR74" s="55">
        <f t="array" aca="1" ref="AR74" ca="1">CalculateTradingProfit(AO74,AO73,AN74,AM74,AP73,AR73)</f>
        <v/>
      </c>
      <c r="AS74" s="54" t="n"/>
      <c r="AT74" s="27">
        <f/>
        <v/>
      </c>
      <c r="AU74" s="53">
        <f>IF(RAND()&lt;=TradeFreq,CHOOSE(RANDBETWEEN(1,5),0.5,1,1,2,4)*TradeSizeStandard*SIGN(RAND()-0.5),0)</f>
        <v/>
      </c>
      <c r="AV74" s="53" t="n">
        <v>0</v>
      </c>
      <c r="AW74" s="33">
        <f t="array" aca="1" ref="AW74" ca="1">CalculateAveragePrice(AV74,AV73,AU74,AT74,AW73)</f>
        <v/>
      </c>
      <c r="AX74" s="54">
        <f t="array" aca="1" ref="AX74" ca="1">CalculateMarkToMarketProfit(AV74,AT74,AW74)</f>
        <v/>
      </c>
      <c r="AY74" s="55">
        <f t="array" aca="1" ref="AY74" ca="1">CalculateTradingProfit(AV74,AV73,AU74,AT74,AW73,AY73)</f>
        <v/>
      </c>
      <c r="AZ74" s="54" t="n"/>
    </row>
    <row r="75">
      <c r="A75" s="17" t="n">
        <v>72</v>
      </c>
      <c r="B75" s="51" t="n">
        <v>101.9595337181484</v>
      </c>
      <c r="C75" s="51" t="n">
        <v>100.9837197877638</v>
      </c>
      <c r="D75" s="51" t="n">
        <v>102.7328397309377</v>
      </c>
      <c r="E75" s="51" t="n">
        <v>102.4150870138095</v>
      </c>
      <c r="F75" s="51" t="n">
        <v>100.4905283839693</v>
      </c>
      <c r="G75" s="51" t="n">
        <v>102.1636604253088</v>
      </c>
      <c r="H75" s="51" t="n">
        <v>101.260069799808</v>
      </c>
      <c r="I75" s="51" t="n">
        <v>102.9042171372231</v>
      </c>
      <c r="J75" s="51" t="n">
        <v>101.8512284932663</v>
      </c>
      <c r="K75" s="51" t="n">
        <v>102.2639922001967</v>
      </c>
      <c r="L75" s="51" t="n">
        <v>101.6284301301429</v>
      </c>
      <c r="M75" s="51" t="n">
        <v>99.65400348369755</v>
      </c>
      <c r="N75" s="51" t="n">
        <v>102.696399629914</v>
      </c>
      <c r="O75" s="51" t="n">
        <v>101.2747449661997</v>
      </c>
      <c r="P75" s="51" t="n">
        <v>100.3443495093604</v>
      </c>
      <c r="Q75" s="51" t="n">
        <v>100.4976666210533</v>
      </c>
      <c r="R75" s="51" t="n">
        <v>101.6328319565965</v>
      </c>
      <c r="S75" s="51" t="n">
        <v>102.0813449300511</v>
      </c>
      <c r="T75" s="51" t="n">
        <v>100.2777279944807</v>
      </c>
      <c r="U75" s="51" t="n">
        <v>100.9255346890519</v>
      </c>
      <c r="V75" s="51" t="n">
        <v>102.0067086943536</v>
      </c>
      <c r="W75" s="51" t="n">
        <v>98.9749026566857</v>
      </c>
      <c r="X75" s="51" t="n">
        <v>102.2696365864933</v>
      </c>
      <c r="Y75" s="51" t="n">
        <v>102.0166104047086</v>
      </c>
      <c r="Z75" s="51" t="n">
        <v>102.3570735757662</v>
      </c>
      <c r="AA75" s="51" t="n">
        <v>100.9763983711666</v>
      </c>
      <c r="AB75" s="51" t="n">
        <v>100.6356653802795</v>
      </c>
      <c r="AC75" s="51" t="n">
        <v>102.4711483260181</v>
      </c>
      <c r="AD75" s="51" t="n">
        <v>100.5207052182044</v>
      </c>
      <c r="AF75" s="27">
        <f/>
        <v/>
      </c>
      <c r="AG75" s="53">
        <f>IF(RAND()&lt;=TradeFreq,CHOOSE(RANDBETWEEN(1,5),0.5,1,1,2,4)*TradeSizeStandard*SIGN(RAND()-0.5),0)</f>
        <v/>
      </c>
      <c r="AH75" s="53" t="n">
        <v>73</v>
      </c>
      <c r="AI75" s="33">
        <f t="array" aca="1" ref="AI75" ca="1">CalculateAveragePrice(AH75,AH74,AG75,AF75,AI74)</f>
        <v/>
      </c>
      <c r="AJ75" s="54">
        <f t="array" aca="1" ref="AJ75" ca="1">CalculateMarkToMarketProfit(AH75,AF75,AI75)</f>
        <v/>
      </c>
      <c r="AK75" s="55">
        <f t="array" aca="1" ref="AK75" ca="1">CalculateTradingProfit(AH75,AH74,AG75,AF75,AI74,AK74)</f>
        <v/>
      </c>
      <c r="AL75" s="54" t="n"/>
      <c r="AM75" s="27">
        <f/>
        <v/>
      </c>
      <c r="AN75" s="53">
        <f>IF(RAND()&lt;=TradeFreq,CHOOSE(RANDBETWEEN(1,5),0.5,1,1,2,4)*TradeSizeStandard*SIGN(RAND()-0.5),0)</f>
        <v/>
      </c>
      <c r="AO75" s="53" t="n">
        <v>0</v>
      </c>
      <c r="AP75" s="33">
        <f t="array" aca="1" ref="AP75" ca="1">CalculateAveragePrice(AO75,AO74,AN75,AM75,AP74)</f>
        <v/>
      </c>
      <c r="AQ75" s="54">
        <f t="array" aca="1" ref="AQ75" ca="1">CalculateMarkToMarketProfit(AO75,AM75,AP75)</f>
        <v/>
      </c>
      <c r="AR75" s="55">
        <f t="array" aca="1" ref="AR75" ca="1">CalculateTradingProfit(AO75,AO74,AN75,AM75,AP74,AR74)</f>
        <v/>
      </c>
      <c r="AS75" s="54" t="n"/>
      <c r="AT75" s="27">
        <f/>
        <v/>
      </c>
      <c r="AU75" s="53">
        <f>IF(RAND()&lt;=TradeFreq,CHOOSE(RANDBETWEEN(1,5),0.5,1,1,2,4)*TradeSizeStandard*SIGN(RAND()-0.5),0)</f>
        <v/>
      </c>
      <c r="AV75" s="53" t="n">
        <v>0</v>
      </c>
      <c r="AW75" s="33">
        <f t="array" aca="1" ref="AW75" ca="1">CalculateAveragePrice(AV75,AV74,AU75,AT75,AW74)</f>
        <v/>
      </c>
      <c r="AX75" s="54">
        <f t="array" aca="1" ref="AX75" ca="1">CalculateMarkToMarketProfit(AV75,AT75,AW75)</f>
        <v/>
      </c>
      <c r="AY75" s="55">
        <f t="array" aca="1" ref="AY75" ca="1">CalculateTradingProfit(AV75,AV74,AU75,AT75,AW74,AY74)</f>
        <v/>
      </c>
      <c r="AZ75" s="54" t="n"/>
    </row>
    <row r="76">
      <c r="A76" s="17" t="n">
        <v>73</v>
      </c>
      <c r="B76" s="51" t="n">
        <v>101.9730844722261</v>
      </c>
      <c r="C76" s="51" t="n">
        <v>101.0794957118096</v>
      </c>
      <c r="D76" s="51" t="n">
        <v>102.7260197049213</v>
      </c>
      <c r="E76" s="51" t="n">
        <v>102.3560165666055</v>
      </c>
      <c r="F76" s="51" t="n">
        <v>100.5737851189746</v>
      </c>
      <c r="G76" s="51" t="n">
        <v>102.3969258705156</v>
      </c>
      <c r="H76" s="51" t="n">
        <v>101.3717387220444</v>
      </c>
      <c r="I76" s="51" t="n">
        <v>102.8197878404618</v>
      </c>
      <c r="J76" s="51" t="n">
        <v>101.9290775330069</v>
      </c>
      <c r="K76" s="51" t="n">
        <v>102.2910349510101</v>
      </c>
      <c r="L76" s="51" t="n">
        <v>101.571360972755</v>
      </c>
      <c r="M76" s="51" t="n">
        <v>99.68264831359197</v>
      </c>
      <c r="N76" s="51" t="n">
        <v>102.6336042816913</v>
      </c>
      <c r="O76" s="51" t="n">
        <v>101.0919333967049</v>
      </c>
      <c r="P76" s="51" t="n">
        <v>100.2947181345137</v>
      </c>
      <c r="Q76" s="51" t="n">
        <v>100.3969836673631</v>
      </c>
      <c r="R76" s="51" t="n">
        <v>101.5016440512482</v>
      </c>
      <c r="S76" s="51" t="n">
        <v>102.3272048373751</v>
      </c>
      <c r="T76" s="51" t="n">
        <v>100.3230494128992</v>
      </c>
      <c r="U76" s="51" t="n">
        <v>100.9908772725218</v>
      </c>
      <c r="V76" s="51" t="n">
        <v>102.1067180956518</v>
      </c>
      <c r="W76" s="51" t="n">
        <v>99.01522567335785</v>
      </c>
      <c r="X76" s="51" t="n">
        <v>102.4701679673055</v>
      </c>
      <c r="Y76" s="51" t="n">
        <v>101.9920096140818</v>
      </c>
      <c r="Z76" s="51" t="n">
        <v>102.5200174336276</v>
      </c>
      <c r="AA76" s="51" t="n">
        <v>101.074788578792</v>
      </c>
      <c r="AB76" s="51" t="n">
        <v>100.5201858486891</v>
      </c>
      <c r="AC76" s="51" t="n">
        <v>102.3336228238269</v>
      </c>
      <c r="AD76" s="51" t="n">
        <v>100.3758985309004</v>
      </c>
      <c r="AF76" s="27">
        <f/>
        <v/>
      </c>
      <c r="AG76" s="53">
        <f>IF(RAND()&lt;=TradeFreq,CHOOSE(RANDBETWEEN(1,5),0.5,1,1,2,4)*TradeSizeStandard*SIGN(RAND()-0.5),0)</f>
        <v/>
      </c>
      <c r="AH76" s="53" t="n">
        <v>74</v>
      </c>
      <c r="AI76" s="33">
        <f t="array" aca="1" ref="AI76" ca="1">CalculateAveragePrice(AH76,AH75,AG76,AF76,AI75)</f>
        <v/>
      </c>
      <c r="AJ76" s="54">
        <f t="array" aca="1" ref="AJ76" ca="1">CalculateMarkToMarketProfit(AH76,AF76,AI76)</f>
        <v/>
      </c>
      <c r="AK76" s="55">
        <f t="array" aca="1" ref="AK76" ca="1">CalculateTradingProfit(AH76,AH75,AG76,AF76,AI75,AK75)</f>
        <v/>
      </c>
      <c r="AL76" s="54" t="n"/>
      <c r="AM76" s="27">
        <f/>
        <v/>
      </c>
      <c r="AN76" s="53">
        <f>IF(RAND()&lt;=TradeFreq,CHOOSE(RANDBETWEEN(1,5),0.5,1,1,2,4)*TradeSizeStandard*SIGN(RAND()-0.5),0)</f>
        <v/>
      </c>
      <c r="AO76" s="53" t="n">
        <v>0</v>
      </c>
      <c r="AP76" s="33">
        <f t="array" aca="1" ref="AP76" ca="1">CalculateAveragePrice(AO76,AO75,AN76,AM76,AP75)</f>
        <v/>
      </c>
      <c r="AQ76" s="54">
        <f t="array" aca="1" ref="AQ76" ca="1">CalculateMarkToMarketProfit(AO76,AM76,AP76)</f>
        <v/>
      </c>
      <c r="AR76" s="55">
        <f t="array" aca="1" ref="AR76" ca="1">CalculateTradingProfit(AO76,AO75,AN76,AM76,AP75,AR75)</f>
        <v/>
      </c>
      <c r="AS76" s="54" t="n"/>
      <c r="AT76" s="27">
        <f/>
        <v/>
      </c>
      <c r="AU76" s="53">
        <f>IF(RAND()&lt;=TradeFreq,CHOOSE(RANDBETWEEN(1,5),0.5,1,1,2,4)*TradeSizeStandard*SIGN(RAND()-0.5),0)</f>
        <v/>
      </c>
      <c r="AV76" s="53" t="n">
        <v>0</v>
      </c>
      <c r="AW76" s="33">
        <f t="array" aca="1" ref="AW76" ca="1">CalculateAveragePrice(AV76,AV75,AU76,AT76,AW75)</f>
        <v/>
      </c>
      <c r="AX76" s="54">
        <f t="array" aca="1" ref="AX76" ca="1">CalculateMarkToMarketProfit(AV76,AT76,AW76)</f>
        <v/>
      </c>
      <c r="AY76" s="55">
        <f t="array" aca="1" ref="AY76" ca="1">CalculateTradingProfit(AV76,AV75,AU76,AT76,AW75,AY75)</f>
        <v/>
      </c>
      <c r="AZ76" s="54" t="n"/>
    </row>
    <row r="77">
      <c r="A77" s="17" t="n">
        <v>74</v>
      </c>
      <c r="B77" s="51" t="n">
        <v>101.9198096201865</v>
      </c>
      <c r="C77" s="51" t="n">
        <v>101.2238799951277</v>
      </c>
      <c r="D77" s="51" t="n">
        <v>102.6829442476209</v>
      </c>
      <c r="E77" s="51" t="n">
        <v>102.214332061282</v>
      </c>
      <c r="F77" s="51" t="n">
        <v>100.5485735595531</v>
      </c>
      <c r="G77" s="51" t="n">
        <v>102.4619309451902</v>
      </c>
      <c r="H77" s="51" t="n">
        <v>101.4658472246708</v>
      </c>
      <c r="I77" s="51" t="n">
        <v>102.7523574033509</v>
      </c>
      <c r="J77" s="51" t="n">
        <v>101.9199561056094</v>
      </c>
      <c r="K77" s="51" t="n">
        <v>102.1716292572985</v>
      </c>
      <c r="L77" s="51" t="n">
        <v>101.6686683555622</v>
      </c>
      <c r="M77" s="51" t="n">
        <v>99.83618478139827</v>
      </c>
      <c r="N77" s="51" t="n">
        <v>102.7717347556594</v>
      </c>
      <c r="O77" s="51" t="n">
        <v>101.3253815786174</v>
      </c>
      <c r="P77" s="51" t="n">
        <v>100.3072009752175</v>
      </c>
      <c r="Q77" s="51" t="n">
        <v>100.5999277509419</v>
      </c>
      <c r="R77" s="51" t="n">
        <v>101.5458820006334</v>
      </c>
      <c r="S77" s="51" t="n">
        <v>102.2078227596689</v>
      </c>
      <c r="T77" s="51" t="n">
        <v>100.4176243543325</v>
      </c>
      <c r="U77" s="51" t="n">
        <v>100.9592565808151</v>
      </c>
      <c r="V77" s="51" t="n">
        <v>102.2497081241601</v>
      </c>
      <c r="W77" s="51" t="n">
        <v>99.00547154673211</v>
      </c>
      <c r="X77" s="51" t="n">
        <v>102.4171052876197</v>
      </c>
      <c r="Y77" s="51" t="n">
        <v>102.3164501349246</v>
      </c>
      <c r="Z77" s="51" t="n">
        <v>102.4611105442951</v>
      </c>
      <c r="AA77" s="51" t="n">
        <v>101.1520949646584</v>
      </c>
      <c r="AB77" s="51" t="n">
        <v>100.4808411225382</v>
      </c>
      <c r="AC77" s="51" t="n">
        <v>102.5807449666488</v>
      </c>
      <c r="AD77" s="51" t="n">
        <v>100.2375356243995</v>
      </c>
      <c r="AF77" s="27">
        <f/>
        <v/>
      </c>
      <c r="AG77" s="53">
        <f>IF(RAND()&lt;=TradeFreq,CHOOSE(RANDBETWEEN(1,5),0.5,1,1,2,4)*TradeSizeStandard*SIGN(RAND()-0.5),0)</f>
        <v/>
      </c>
      <c r="AH77" s="53" t="n">
        <v>75</v>
      </c>
      <c r="AI77" s="33">
        <f t="array" aca="1" ref="AI77" ca="1">CalculateAveragePrice(AH77,AH76,AG77,AF77,AI76)</f>
        <v/>
      </c>
      <c r="AJ77" s="54">
        <f t="array" aca="1" ref="AJ77" ca="1">CalculateMarkToMarketProfit(AH77,AF77,AI77)</f>
        <v/>
      </c>
      <c r="AK77" s="55">
        <f t="array" aca="1" ref="AK77" ca="1">CalculateTradingProfit(AH77,AH76,AG77,AF77,AI76,AK76)</f>
        <v/>
      </c>
      <c r="AL77" s="54" t="n"/>
      <c r="AM77" s="27">
        <f/>
        <v/>
      </c>
      <c r="AN77" s="53">
        <f>IF(RAND()&lt;=TradeFreq,CHOOSE(RANDBETWEEN(1,5),0.5,1,1,2,4)*TradeSizeStandard*SIGN(RAND()-0.5),0)</f>
        <v/>
      </c>
      <c r="AO77" s="53" t="n">
        <v>0</v>
      </c>
      <c r="AP77" s="33">
        <f t="array" aca="1" ref="AP77" ca="1">CalculateAveragePrice(AO77,AO76,AN77,AM77,AP76)</f>
        <v/>
      </c>
      <c r="AQ77" s="54">
        <f t="array" aca="1" ref="AQ77" ca="1">CalculateMarkToMarketProfit(AO77,AM77,AP77)</f>
        <v/>
      </c>
      <c r="AR77" s="55">
        <f t="array" aca="1" ref="AR77" ca="1">CalculateTradingProfit(AO77,AO76,AN77,AM77,AP76,AR76)</f>
        <v/>
      </c>
      <c r="AS77" s="54" t="n"/>
      <c r="AT77" s="27">
        <f/>
        <v/>
      </c>
      <c r="AU77" s="53">
        <f>IF(RAND()&lt;=TradeFreq,CHOOSE(RANDBETWEEN(1,5),0.5,1,1,2,4)*TradeSizeStandard*SIGN(RAND()-0.5),0)</f>
        <v/>
      </c>
      <c r="AV77" s="53" t="n">
        <v>0</v>
      </c>
      <c r="AW77" s="33">
        <f t="array" aca="1" ref="AW77" ca="1">CalculateAveragePrice(AV77,AV76,AU77,AT77,AW76)</f>
        <v/>
      </c>
      <c r="AX77" s="54">
        <f t="array" aca="1" ref="AX77" ca="1">CalculateMarkToMarketProfit(AV77,AT77,AW77)</f>
        <v/>
      </c>
      <c r="AY77" s="55">
        <f t="array" aca="1" ref="AY77" ca="1">CalculateTradingProfit(AV77,AV76,AU77,AT77,AW76,AY76)</f>
        <v/>
      </c>
      <c r="AZ77" s="54" t="n"/>
    </row>
    <row r="78">
      <c r="A78" s="17" t="n">
        <v>75</v>
      </c>
      <c r="B78" s="51" t="n">
        <v>101.8685411422105</v>
      </c>
      <c r="C78" s="51" t="n">
        <v>101.0898994443072</v>
      </c>
      <c r="D78" s="51" t="n">
        <v>102.7323379026926</v>
      </c>
      <c r="E78" s="51" t="n">
        <v>102.1222043094014</v>
      </c>
      <c r="F78" s="51" t="n">
        <v>100.4406728365157</v>
      </c>
      <c r="G78" s="51" t="n">
        <v>102.5130322150268</v>
      </c>
      <c r="H78" s="51" t="n">
        <v>101.422814870676</v>
      </c>
      <c r="I78" s="51" t="n">
        <v>102.719569653918</v>
      </c>
      <c r="J78" s="51" t="n">
        <v>101.8565485957619</v>
      </c>
      <c r="K78" s="51" t="n">
        <v>102.0587741434972</v>
      </c>
      <c r="L78" s="51" t="n">
        <v>101.5569554265941</v>
      </c>
      <c r="M78" s="51" t="n">
        <v>99.80584927785144</v>
      </c>
      <c r="N78" s="51" t="n">
        <v>102.8893292859376</v>
      </c>
      <c r="O78" s="51" t="n">
        <v>101.4470724301406</v>
      </c>
      <c r="P78" s="51" t="n">
        <v>100.173138182143</v>
      </c>
      <c r="Q78" s="51" t="n">
        <v>100.8646012777091</v>
      </c>
      <c r="R78" s="51" t="n">
        <v>101.6324242936968</v>
      </c>
      <c r="S78" s="51" t="n">
        <v>102.1272845962012</v>
      </c>
      <c r="T78" s="51" t="n">
        <v>100.4205262046181</v>
      </c>
      <c r="U78" s="51" t="n">
        <v>100.9448549118185</v>
      </c>
      <c r="V78" s="51" t="n">
        <v>102.1014913068219</v>
      </c>
      <c r="W78" s="51" t="n">
        <v>98.95385987903833</v>
      </c>
      <c r="X78" s="51" t="n">
        <v>102.4430201579461</v>
      </c>
      <c r="Y78" s="51" t="n">
        <v>102.1523679942831</v>
      </c>
      <c r="Z78" s="51" t="n">
        <v>102.4641198941712</v>
      </c>
      <c r="AA78" s="51" t="n">
        <v>101.1793447217113</v>
      </c>
      <c r="AB78" s="51" t="n">
        <v>100.4231730326737</v>
      </c>
      <c r="AC78" s="51" t="n">
        <v>102.6317043101375</v>
      </c>
      <c r="AD78" s="51" t="n">
        <v>100.4557402670071</v>
      </c>
      <c r="AF78" s="27">
        <f/>
        <v/>
      </c>
      <c r="AG78" s="53">
        <f>IF(RAND()&lt;=TradeFreq,CHOOSE(RANDBETWEEN(1,5),0.5,1,1,2,4)*TradeSizeStandard*SIGN(RAND()-0.5),0)</f>
        <v/>
      </c>
      <c r="AH78" s="53" t="n">
        <v>76</v>
      </c>
      <c r="AI78" s="33">
        <f t="array" aca="1" ref="AI78" ca="1">CalculateAveragePrice(AH78,AH77,AG78,AF78,AI77)</f>
        <v/>
      </c>
      <c r="AJ78" s="54">
        <f t="array" aca="1" ref="AJ78" ca="1">CalculateMarkToMarketProfit(AH78,AF78,AI78)</f>
        <v/>
      </c>
      <c r="AK78" s="55">
        <f t="array" aca="1" ref="AK78" ca="1">CalculateTradingProfit(AH78,AH77,AG78,AF78,AI77,AK77)</f>
        <v/>
      </c>
      <c r="AL78" s="54" t="n"/>
      <c r="AM78" s="27">
        <f/>
        <v/>
      </c>
      <c r="AN78" s="53">
        <f>IF(RAND()&lt;=TradeFreq,CHOOSE(RANDBETWEEN(1,5),0.5,1,1,2,4)*TradeSizeStandard*SIGN(RAND()-0.5),0)</f>
        <v/>
      </c>
      <c r="AO78" s="53" t="n">
        <v>0</v>
      </c>
      <c r="AP78" s="33">
        <f t="array" aca="1" ref="AP78" ca="1">CalculateAveragePrice(AO78,AO77,AN78,AM78,AP77)</f>
        <v/>
      </c>
      <c r="AQ78" s="54">
        <f t="array" aca="1" ref="AQ78" ca="1">CalculateMarkToMarketProfit(AO78,AM78,AP78)</f>
        <v/>
      </c>
      <c r="AR78" s="55">
        <f t="array" aca="1" ref="AR78" ca="1">CalculateTradingProfit(AO78,AO77,AN78,AM78,AP77,AR77)</f>
        <v/>
      </c>
      <c r="AS78" s="54" t="n"/>
      <c r="AT78" s="27">
        <f/>
        <v/>
      </c>
      <c r="AU78" s="53">
        <f>IF(RAND()&lt;=TradeFreq,CHOOSE(RANDBETWEEN(1,5),0.5,1,1,2,4)*TradeSizeStandard*SIGN(RAND()-0.5),0)</f>
        <v/>
      </c>
      <c r="AV78" s="53" t="n">
        <v>0</v>
      </c>
      <c r="AW78" s="33">
        <f t="array" aca="1" ref="AW78" ca="1">CalculateAveragePrice(AV78,AV77,AU78,AT78,AW77)</f>
        <v/>
      </c>
      <c r="AX78" s="54">
        <f t="array" aca="1" ref="AX78" ca="1">CalculateMarkToMarketProfit(AV78,AT78,AW78)</f>
        <v/>
      </c>
      <c r="AY78" s="55">
        <f t="array" aca="1" ref="AY78" ca="1">CalculateTradingProfit(AV78,AV77,AU78,AT78,AW77,AY77)</f>
        <v/>
      </c>
      <c r="AZ78" s="54" t="n"/>
    </row>
    <row r="79">
      <c r="A79" s="17" t="n">
        <v>76</v>
      </c>
      <c r="B79" s="51" t="n">
        <v>101.9333293715204</v>
      </c>
      <c r="C79" s="51" t="n">
        <v>101.1979895274875</v>
      </c>
      <c r="D79" s="51" t="n">
        <v>102.6651495873275</v>
      </c>
      <c r="E79" s="51" t="n">
        <v>102.1583052138947</v>
      </c>
      <c r="F79" s="51" t="n">
        <v>100.3531198535361</v>
      </c>
      <c r="G79" s="51" t="n">
        <v>102.591217736699</v>
      </c>
      <c r="H79" s="51" t="n">
        <v>101.3612590470494</v>
      </c>
      <c r="I79" s="51" t="n">
        <v>102.8749603770206</v>
      </c>
      <c r="J79" s="51" t="n">
        <v>101.9799858326649</v>
      </c>
      <c r="K79" s="51" t="n">
        <v>102.3414133316217</v>
      </c>
      <c r="L79" s="51" t="n">
        <v>101.8003480288368</v>
      </c>
      <c r="M79" s="51" t="n">
        <v>100.0913922360214</v>
      </c>
      <c r="N79" s="51" t="n">
        <v>102.8998936746596</v>
      </c>
      <c r="O79" s="51" t="n">
        <v>101.4097398570761</v>
      </c>
      <c r="P79" s="51" t="n">
        <v>100.1302606814773</v>
      </c>
      <c r="Q79" s="51" t="n">
        <v>100.7534745568569</v>
      </c>
      <c r="R79" s="51" t="n">
        <v>101.2177031756289</v>
      </c>
      <c r="S79" s="51" t="n">
        <v>102.0685578404235</v>
      </c>
      <c r="T79" s="51" t="n">
        <v>100.5611982121088</v>
      </c>
      <c r="U79" s="51" t="n">
        <v>101.1049628835168</v>
      </c>
      <c r="V79" s="51" t="n">
        <v>102.149584749706</v>
      </c>
      <c r="W79" s="51" t="n">
        <v>98.73324489973498</v>
      </c>
      <c r="X79" s="51" t="n">
        <v>102.7427647376995</v>
      </c>
      <c r="Y79" s="51" t="n">
        <v>102.3283530148713</v>
      </c>
      <c r="Z79" s="51" t="n">
        <v>102.3333528387972</v>
      </c>
      <c r="AA79" s="51" t="n">
        <v>101.0387160632426</v>
      </c>
      <c r="AB79" s="51" t="n">
        <v>100.3460394088616</v>
      </c>
      <c r="AC79" s="51" t="n">
        <v>102.570766131344</v>
      </c>
      <c r="AD79" s="51" t="n">
        <v>100.3417618428074</v>
      </c>
      <c r="AF79" s="27">
        <f/>
        <v/>
      </c>
      <c r="AG79" s="53">
        <f>IF(RAND()&lt;=TradeFreq,CHOOSE(RANDBETWEEN(1,5),0.5,1,1,2,4)*TradeSizeStandard*SIGN(RAND()-0.5),0)</f>
        <v/>
      </c>
      <c r="AH79" s="53" t="n">
        <v>77</v>
      </c>
      <c r="AI79" s="33">
        <f t="array" aca="1" ref="AI79" ca="1">CalculateAveragePrice(AH79,AH78,AG79,AF79,AI78)</f>
        <v/>
      </c>
      <c r="AJ79" s="54">
        <f t="array" aca="1" ref="AJ79" ca="1">CalculateMarkToMarketProfit(AH79,AF79,AI79)</f>
        <v/>
      </c>
      <c r="AK79" s="55">
        <f t="array" aca="1" ref="AK79" ca="1">CalculateTradingProfit(AH79,AH78,AG79,AF79,AI78,AK78)</f>
        <v/>
      </c>
      <c r="AL79" s="54" t="n"/>
      <c r="AM79" s="27">
        <f/>
        <v/>
      </c>
      <c r="AN79" s="53">
        <f>IF(RAND()&lt;=TradeFreq,CHOOSE(RANDBETWEEN(1,5),0.5,1,1,2,4)*TradeSizeStandard*SIGN(RAND()-0.5),0)</f>
        <v/>
      </c>
      <c r="AO79" s="53" t="n">
        <v>0</v>
      </c>
      <c r="AP79" s="33">
        <f t="array" aca="1" ref="AP79" ca="1">CalculateAveragePrice(AO79,AO78,AN79,AM79,AP78)</f>
        <v/>
      </c>
      <c r="AQ79" s="54">
        <f t="array" aca="1" ref="AQ79" ca="1">CalculateMarkToMarketProfit(AO79,AM79,AP79)</f>
        <v/>
      </c>
      <c r="AR79" s="55">
        <f t="array" aca="1" ref="AR79" ca="1">CalculateTradingProfit(AO79,AO78,AN79,AM79,AP78,AR78)</f>
        <v/>
      </c>
      <c r="AS79" s="54" t="n"/>
      <c r="AT79" s="27">
        <f/>
        <v/>
      </c>
      <c r="AU79" s="53">
        <f>IF(RAND()&lt;=TradeFreq,CHOOSE(RANDBETWEEN(1,5),0.5,1,1,2,4)*TradeSizeStandard*SIGN(RAND()-0.5),0)</f>
        <v/>
      </c>
      <c r="AV79" s="53" t="n">
        <v>0</v>
      </c>
      <c r="AW79" s="33">
        <f t="array" aca="1" ref="AW79" ca="1">CalculateAveragePrice(AV79,AV78,AU79,AT79,AW78)</f>
        <v/>
      </c>
      <c r="AX79" s="54">
        <f t="array" aca="1" ref="AX79" ca="1">CalculateMarkToMarketProfit(AV79,AT79,AW79)</f>
        <v/>
      </c>
      <c r="AY79" s="55">
        <f t="array" aca="1" ref="AY79" ca="1">CalculateTradingProfit(AV79,AV78,AU79,AT79,AW78,AY78)</f>
        <v/>
      </c>
      <c r="AZ79" s="54" t="n"/>
    </row>
    <row r="80">
      <c r="A80" s="17" t="n">
        <v>77</v>
      </c>
      <c r="B80" s="51" t="n">
        <v>101.7817008544901</v>
      </c>
      <c r="C80" s="51" t="n">
        <v>101.3143094121949</v>
      </c>
      <c r="D80" s="51" t="n">
        <v>102.8627156497134</v>
      </c>
      <c r="E80" s="51" t="n">
        <v>102.2280411277766</v>
      </c>
      <c r="F80" s="51" t="n">
        <v>100.4860700963583</v>
      </c>
      <c r="G80" s="51" t="n">
        <v>102.5850690493372</v>
      </c>
      <c r="H80" s="51" t="n">
        <v>101.5409278776753</v>
      </c>
      <c r="I80" s="51" t="n">
        <v>103.0120109750184</v>
      </c>
      <c r="J80" s="51" t="n">
        <v>102.0849532486251</v>
      </c>
      <c r="K80" s="51" t="n">
        <v>102.5183612757129</v>
      </c>
      <c r="L80" s="51" t="n">
        <v>101.7658921938209</v>
      </c>
      <c r="M80" s="51" t="n">
        <v>100.2322947876404</v>
      </c>
      <c r="N80" s="51" t="n">
        <v>102.7844282623811</v>
      </c>
      <c r="O80" s="51" t="n">
        <v>101.4276268604102</v>
      </c>
      <c r="P80" s="51" t="n">
        <v>100.1842741556739</v>
      </c>
      <c r="Q80" s="51" t="n">
        <v>100.822102489179</v>
      </c>
      <c r="R80" s="51" t="n">
        <v>101.2763304240954</v>
      </c>
      <c r="S80" s="51" t="n">
        <v>102.1308452234289</v>
      </c>
      <c r="T80" s="51" t="n">
        <v>100.5923977673647</v>
      </c>
      <c r="U80" s="51" t="n">
        <v>101.1445810870166</v>
      </c>
      <c r="V80" s="51" t="n">
        <v>102.2757480441882</v>
      </c>
      <c r="W80" s="51" t="n">
        <v>98.48909120377333</v>
      </c>
      <c r="X80" s="51" t="n">
        <v>102.7425588710717</v>
      </c>
      <c r="Y80" s="51" t="n">
        <v>102.2915013776009</v>
      </c>
      <c r="Z80" s="51" t="n">
        <v>102.1667989960124</v>
      </c>
      <c r="AA80" s="51" t="n">
        <v>101.0679562671854</v>
      </c>
      <c r="AB80" s="51" t="n">
        <v>100.3065853064981</v>
      </c>
      <c r="AC80" s="51" t="n">
        <v>102.6860621963268</v>
      </c>
      <c r="AD80" s="51" t="n">
        <v>100.3712630708081</v>
      </c>
      <c r="AF80" s="27">
        <f/>
        <v/>
      </c>
      <c r="AG80" s="53">
        <f>IF(RAND()&lt;=TradeFreq,CHOOSE(RANDBETWEEN(1,5),0.5,1,1,2,4)*TradeSizeStandard*SIGN(RAND()-0.5),0)</f>
        <v/>
      </c>
      <c r="AH80" s="53" t="n">
        <v>78</v>
      </c>
      <c r="AI80" s="33">
        <f t="array" aca="1" ref="AI80" ca="1">CalculateAveragePrice(AH80,AH79,AG80,AF80,AI79)</f>
        <v/>
      </c>
      <c r="AJ80" s="54">
        <f t="array" aca="1" ref="AJ80" ca="1">CalculateMarkToMarketProfit(AH80,AF80,AI80)</f>
        <v/>
      </c>
      <c r="AK80" s="55">
        <f t="array" aca="1" ref="AK80" ca="1">CalculateTradingProfit(AH80,AH79,AG80,AF80,AI79,AK79)</f>
        <v/>
      </c>
      <c r="AL80" s="54" t="n"/>
      <c r="AM80" s="27">
        <f/>
        <v/>
      </c>
      <c r="AN80" s="53">
        <f>IF(RAND()&lt;=TradeFreq,CHOOSE(RANDBETWEEN(1,5),0.5,1,1,2,4)*TradeSizeStandard*SIGN(RAND()-0.5),0)</f>
        <v/>
      </c>
      <c r="AO80" s="53" t="n">
        <v>0</v>
      </c>
      <c r="AP80" s="33">
        <f t="array" aca="1" ref="AP80" ca="1">CalculateAveragePrice(AO80,AO79,AN80,AM80,AP79)</f>
        <v/>
      </c>
      <c r="AQ80" s="54">
        <f t="array" aca="1" ref="AQ80" ca="1">CalculateMarkToMarketProfit(AO80,AM80,AP80)</f>
        <v/>
      </c>
      <c r="AR80" s="55">
        <f t="array" aca="1" ref="AR80" ca="1">CalculateTradingProfit(AO80,AO79,AN80,AM80,AP79,AR79)</f>
        <v/>
      </c>
      <c r="AS80" s="54" t="n"/>
      <c r="AT80" s="27">
        <f/>
        <v/>
      </c>
      <c r="AU80" s="53">
        <f>IF(RAND()&lt;=TradeFreq,CHOOSE(RANDBETWEEN(1,5),0.5,1,1,2,4)*TradeSizeStandard*SIGN(RAND()-0.5),0)</f>
        <v/>
      </c>
      <c r="AV80" s="53" t="n">
        <v>0</v>
      </c>
      <c r="AW80" s="33">
        <f t="array" aca="1" ref="AW80" ca="1">CalculateAveragePrice(AV80,AV79,AU80,AT80,AW79)</f>
        <v/>
      </c>
      <c r="AX80" s="54">
        <f t="array" aca="1" ref="AX80" ca="1">CalculateMarkToMarketProfit(AV80,AT80,AW80)</f>
        <v/>
      </c>
      <c r="AY80" s="55">
        <f t="array" aca="1" ref="AY80" ca="1">CalculateTradingProfit(AV80,AV79,AU80,AT80,AW79,AY79)</f>
        <v/>
      </c>
      <c r="AZ80" s="54" t="n"/>
    </row>
    <row r="81">
      <c r="A81" s="17" t="n">
        <v>78</v>
      </c>
      <c r="B81" s="51" t="n">
        <v>101.6793218532465</v>
      </c>
      <c r="C81" s="51" t="n">
        <v>101.3176051540875</v>
      </c>
      <c r="D81" s="51" t="n">
        <v>102.9266044458808</v>
      </c>
      <c r="E81" s="51" t="n">
        <v>102.4016745908564</v>
      </c>
      <c r="F81" s="51" t="n">
        <v>100.407221739748</v>
      </c>
      <c r="G81" s="51" t="n">
        <v>102.8027543744717</v>
      </c>
      <c r="H81" s="51" t="n">
        <v>101.5694003972901</v>
      </c>
      <c r="I81" s="51" t="n">
        <v>103.1882322084509</v>
      </c>
      <c r="J81" s="51" t="n">
        <v>102.1040060886566</v>
      </c>
      <c r="K81" s="51" t="n">
        <v>102.548430224807</v>
      </c>
      <c r="L81" s="51" t="n">
        <v>101.794128962246</v>
      </c>
      <c r="M81" s="51" t="n">
        <v>100.3616756149582</v>
      </c>
      <c r="N81" s="51" t="n">
        <v>102.8692981931393</v>
      </c>
      <c r="O81" s="51" t="n">
        <v>101.3446074546092</v>
      </c>
      <c r="P81" s="51" t="n">
        <v>100.1427174910191</v>
      </c>
      <c r="Q81" s="51" t="n">
        <v>100.9784344927506</v>
      </c>
      <c r="R81" s="51" t="n">
        <v>101.1399917948906</v>
      </c>
      <c r="S81" s="51" t="n">
        <v>102.2387737529793</v>
      </c>
      <c r="T81" s="51" t="n">
        <v>100.8039171685109</v>
      </c>
      <c r="U81" s="51" t="n">
        <v>101.0984203713114</v>
      </c>
      <c r="V81" s="51" t="n">
        <v>102.1590798458358</v>
      </c>
      <c r="W81" s="51" t="n">
        <v>98.43702259290383</v>
      </c>
      <c r="X81" s="51" t="n">
        <v>102.7225487583128</v>
      </c>
      <c r="Y81" s="51" t="n">
        <v>102.4250513216629</v>
      </c>
      <c r="Z81" s="51" t="n">
        <v>102.1632944126936</v>
      </c>
      <c r="AA81" s="51" t="n">
        <v>101.0223878669606</v>
      </c>
      <c r="AB81" s="51" t="n">
        <v>100.2711511632026</v>
      </c>
      <c r="AC81" s="51" t="n">
        <v>102.7244896953664</v>
      </c>
      <c r="AD81" s="51" t="n">
        <v>100.2506495608313</v>
      </c>
      <c r="AF81" s="27">
        <f/>
        <v/>
      </c>
      <c r="AG81" s="53">
        <f>IF(RAND()&lt;=TradeFreq,CHOOSE(RANDBETWEEN(1,5),0.5,1,1,2,4)*TradeSizeStandard*SIGN(RAND()-0.5),0)</f>
        <v/>
      </c>
      <c r="AH81" s="53" t="n">
        <v>79</v>
      </c>
      <c r="AI81" s="33">
        <f t="array" aca="1" ref="AI81" ca="1">CalculateAveragePrice(AH81,AH80,AG81,AF81,AI80)</f>
        <v/>
      </c>
      <c r="AJ81" s="54">
        <f t="array" aca="1" ref="AJ81" ca="1">CalculateMarkToMarketProfit(AH81,AF81,AI81)</f>
        <v/>
      </c>
      <c r="AK81" s="55">
        <f t="array" aca="1" ref="AK81" ca="1">CalculateTradingProfit(AH81,AH80,AG81,AF81,AI80,AK80)</f>
        <v/>
      </c>
      <c r="AL81" s="54" t="n"/>
      <c r="AM81" s="27">
        <f/>
        <v/>
      </c>
      <c r="AN81" s="53">
        <f>IF(RAND()&lt;=TradeFreq,CHOOSE(RANDBETWEEN(1,5),0.5,1,1,2,4)*TradeSizeStandard*SIGN(RAND()-0.5),0)</f>
        <v/>
      </c>
      <c r="AO81" s="53" t="n">
        <v>0</v>
      </c>
      <c r="AP81" s="33">
        <f t="array" aca="1" ref="AP81" ca="1">CalculateAveragePrice(AO81,AO80,AN81,AM81,AP80)</f>
        <v/>
      </c>
      <c r="AQ81" s="54">
        <f t="array" aca="1" ref="AQ81" ca="1">CalculateMarkToMarketProfit(AO81,AM81,AP81)</f>
        <v/>
      </c>
      <c r="AR81" s="55">
        <f t="array" aca="1" ref="AR81" ca="1">CalculateTradingProfit(AO81,AO80,AN81,AM81,AP80,AR80)</f>
        <v/>
      </c>
      <c r="AS81" s="54" t="n"/>
      <c r="AT81" s="27">
        <f/>
        <v/>
      </c>
      <c r="AU81" s="53">
        <f>IF(RAND()&lt;=TradeFreq,CHOOSE(RANDBETWEEN(1,5),0.5,1,1,2,4)*TradeSizeStandard*SIGN(RAND()-0.5),0)</f>
        <v/>
      </c>
      <c r="AV81" s="53" t="n">
        <v>0</v>
      </c>
      <c r="AW81" s="33">
        <f t="array" aca="1" ref="AW81" ca="1">CalculateAveragePrice(AV81,AV80,AU81,AT81,AW80)</f>
        <v/>
      </c>
      <c r="AX81" s="54">
        <f t="array" aca="1" ref="AX81" ca="1">CalculateMarkToMarketProfit(AV81,AT81,AW81)</f>
        <v/>
      </c>
      <c r="AY81" s="55">
        <f t="array" aca="1" ref="AY81" ca="1">CalculateTradingProfit(AV81,AV80,AU81,AT81,AW80,AY80)</f>
        <v/>
      </c>
      <c r="AZ81" s="54" t="n"/>
    </row>
    <row r="82">
      <c r="A82" s="17" t="n">
        <v>79</v>
      </c>
      <c r="B82" s="51" t="n">
        <v>101.8420664641214</v>
      </c>
      <c r="C82" s="51" t="n">
        <v>101.1773920387041</v>
      </c>
      <c r="D82" s="51" t="n">
        <v>103.0599849510353</v>
      </c>
      <c r="E82" s="51" t="n">
        <v>102.3737089156129</v>
      </c>
      <c r="F82" s="51" t="n">
        <v>100.4652632598456</v>
      </c>
      <c r="G82" s="51" t="n">
        <v>102.9784983653786</v>
      </c>
      <c r="H82" s="51" t="n">
        <v>101.6879171797638</v>
      </c>
      <c r="I82" s="51" t="n">
        <v>103.4520732707576</v>
      </c>
      <c r="J82" s="51" t="n">
        <v>102.2323448335099</v>
      </c>
      <c r="K82" s="51" t="n">
        <v>102.491719156041</v>
      </c>
      <c r="L82" s="51" t="n">
        <v>101.6558758739808</v>
      </c>
      <c r="M82" s="51" t="n">
        <v>100.2759166843646</v>
      </c>
      <c r="N82" s="51" t="n">
        <v>103.0189672846683</v>
      </c>
      <c r="O82" s="51" t="n">
        <v>101.3439907986976</v>
      </c>
      <c r="P82" s="51" t="n">
        <v>100.082501340975</v>
      </c>
      <c r="Q82" s="51" t="n">
        <v>101.0655862679951</v>
      </c>
      <c r="R82" s="51" t="n">
        <v>100.8523355996411</v>
      </c>
      <c r="S82" s="51" t="n">
        <v>102.3621133076288</v>
      </c>
      <c r="T82" s="51" t="n">
        <v>100.7319033744285</v>
      </c>
      <c r="U82" s="51" t="n">
        <v>101.0612669424105</v>
      </c>
      <c r="V82" s="51" t="n">
        <v>102.1637085881561</v>
      </c>
      <c r="W82" s="51" t="n">
        <v>98.52365743085947</v>
      </c>
      <c r="X82" s="51" t="n">
        <v>102.5992962764215</v>
      </c>
      <c r="Y82" s="51" t="n">
        <v>102.4068588721245</v>
      </c>
      <c r="Z82" s="51" t="n">
        <v>102.1842893242185</v>
      </c>
      <c r="AA82" s="51" t="n">
        <v>101.0729166074351</v>
      </c>
      <c r="AB82" s="51" t="n">
        <v>100.3854008621005</v>
      </c>
      <c r="AC82" s="51" t="n">
        <v>102.7909191432904</v>
      </c>
      <c r="AD82" s="51" t="n">
        <v>100.6080767389235</v>
      </c>
      <c r="AF82" s="27">
        <f/>
        <v/>
      </c>
      <c r="AG82" s="53">
        <f>IF(RAND()&lt;=TradeFreq,CHOOSE(RANDBETWEEN(1,5),0.5,1,1,2,4)*TradeSizeStandard*SIGN(RAND()-0.5),0)</f>
        <v/>
      </c>
      <c r="AH82" s="53" t="n">
        <v>80</v>
      </c>
      <c r="AI82" s="33">
        <f t="array" aca="1" ref="AI82" ca="1">CalculateAveragePrice(AH82,AH81,AG82,AF82,AI81)</f>
        <v/>
      </c>
      <c r="AJ82" s="54">
        <f t="array" aca="1" ref="AJ82" ca="1">CalculateMarkToMarketProfit(AH82,AF82,AI82)</f>
        <v/>
      </c>
      <c r="AK82" s="55">
        <f t="array" aca="1" ref="AK82" ca="1">CalculateTradingProfit(AH82,AH81,AG82,AF82,AI81,AK81)</f>
        <v/>
      </c>
      <c r="AL82" s="54" t="n"/>
      <c r="AM82" s="27">
        <f/>
        <v/>
      </c>
      <c r="AN82" s="53">
        <f>IF(RAND()&lt;=TradeFreq,CHOOSE(RANDBETWEEN(1,5),0.5,1,1,2,4)*TradeSizeStandard*SIGN(RAND()-0.5),0)</f>
        <v/>
      </c>
      <c r="AO82" s="53" t="n">
        <v>0</v>
      </c>
      <c r="AP82" s="33">
        <f t="array" aca="1" ref="AP82" ca="1">CalculateAveragePrice(AO82,AO81,AN82,AM82,AP81)</f>
        <v/>
      </c>
      <c r="AQ82" s="54">
        <f t="array" aca="1" ref="AQ82" ca="1">CalculateMarkToMarketProfit(AO82,AM82,AP82)</f>
        <v/>
      </c>
      <c r="AR82" s="55">
        <f t="array" aca="1" ref="AR82" ca="1">CalculateTradingProfit(AO82,AO81,AN82,AM82,AP81,AR81)</f>
        <v/>
      </c>
      <c r="AS82" s="54" t="n"/>
      <c r="AT82" s="27">
        <f/>
        <v/>
      </c>
      <c r="AU82" s="53">
        <f>IF(RAND()&lt;=TradeFreq,CHOOSE(RANDBETWEEN(1,5),0.5,1,1,2,4)*TradeSizeStandard*SIGN(RAND()-0.5),0)</f>
        <v/>
      </c>
      <c r="AV82" s="53" t="n">
        <v>0</v>
      </c>
      <c r="AW82" s="33">
        <f t="array" aca="1" ref="AW82" ca="1">CalculateAveragePrice(AV82,AV81,AU82,AT82,AW81)</f>
        <v/>
      </c>
      <c r="AX82" s="54">
        <f t="array" aca="1" ref="AX82" ca="1">CalculateMarkToMarketProfit(AV82,AT82,AW82)</f>
        <v/>
      </c>
      <c r="AY82" s="55">
        <f t="array" aca="1" ref="AY82" ca="1">CalculateTradingProfit(AV82,AV81,AU82,AT82,AW81,AY81)</f>
        <v/>
      </c>
      <c r="AZ82" s="54" t="n"/>
    </row>
    <row r="83">
      <c r="A83" s="17" t="n">
        <v>80</v>
      </c>
      <c r="B83" s="51" t="n">
        <v>101.9473027041422</v>
      </c>
      <c r="C83" s="51" t="n">
        <v>101.1257779532852</v>
      </c>
      <c r="D83" s="51" t="n">
        <v>103.0656009226905</v>
      </c>
      <c r="E83" s="51" t="n">
        <v>102.4574511800767</v>
      </c>
      <c r="F83" s="51" t="n">
        <v>100.6047089619891</v>
      </c>
      <c r="G83" s="51" t="n">
        <v>102.8124719646089</v>
      </c>
      <c r="H83" s="51" t="n">
        <v>101.7769067119958</v>
      </c>
      <c r="I83" s="51" t="n">
        <v>103.5417236479388</v>
      </c>
      <c r="J83" s="51" t="n">
        <v>102.2175945308981</v>
      </c>
      <c r="K83" s="51" t="n">
        <v>102.4316493719552</v>
      </c>
      <c r="L83" s="51" t="n">
        <v>101.8406379120806</v>
      </c>
      <c r="M83" s="51" t="n">
        <v>100.3086869209966</v>
      </c>
      <c r="N83" s="51" t="n">
        <v>102.9463216946733</v>
      </c>
      <c r="O83" s="51" t="n">
        <v>101.243276141358</v>
      </c>
      <c r="P83" s="51" t="n">
        <v>99.92720828815774</v>
      </c>
      <c r="Q83" s="51" t="n">
        <v>101.1065025651591</v>
      </c>
      <c r="R83" s="51" t="n">
        <v>100.8932953212936</v>
      </c>
      <c r="S83" s="51" t="n">
        <v>102.448787122763</v>
      </c>
      <c r="T83" s="51" t="n">
        <v>100.857869382682</v>
      </c>
      <c r="U83" s="51" t="n">
        <v>101.0070449543346</v>
      </c>
      <c r="V83" s="51" t="n">
        <v>102.2573163196126</v>
      </c>
      <c r="W83" s="51" t="n">
        <v>98.58552264852443</v>
      </c>
      <c r="X83" s="51" t="n">
        <v>102.5056569619323</v>
      </c>
      <c r="Y83" s="51" t="n">
        <v>102.2825744453388</v>
      </c>
      <c r="Z83" s="51" t="n">
        <v>102.2556975073377</v>
      </c>
      <c r="AA83" s="51" t="n">
        <v>101.1443046240608</v>
      </c>
      <c r="AB83" s="51" t="n">
        <v>100.4760909748021</v>
      </c>
      <c r="AC83" s="51" t="n">
        <v>102.9126787855453</v>
      </c>
      <c r="AD83" s="51" t="n">
        <v>100.7888189853019</v>
      </c>
      <c r="AF83" s="27">
        <f/>
        <v/>
      </c>
      <c r="AG83" s="53">
        <f>IF(RAND()&lt;=TradeFreq,CHOOSE(RANDBETWEEN(1,5),0.5,1,1,2,4)*TradeSizeStandard*SIGN(RAND()-0.5),0)</f>
        <v/>
      </c>
      <c r="AH83" s="53" t="n">
        <v>81</v>
      </c>
      <c r="AI83" s="33">
        <f t="array" aca="1" ref="AI83" ca="1">CalculateAveragePrice(AH83,AH82,AG83,AF83,AI82)</f>
        <v/>
      </c>
      <c r="AJ83" s="54">
        <f t="array" aca="1" ref="AJ83" ca="1">CalculateMarkToMarketProfit(AH83,AF83,AI83)</f>
        <v/>
      </c>
      <c r="AK83" s="55">
        <f t="array" aca="1" ref="AK83" ca="1">CalculateTradingProfit(AH83,AH82,AG83,AF83,AI82,AK82)</f>
        <v/>
      </c>
      <c r="AL83" s="54" t="n"/>
      <c r="AM83" s="27">
        <f/>
        <v/>
      </c>
      <c r="AN83" s="53">
        <f>IF(RAND()&lt;=TradeFreq,CHOOSE(RANDBETWEEN(1,5),0.5,1,1,2,4)*TradeSizeStandard*SIGN(RAND()-0.5),0)</f>
        <v/>
      </c>
      <c r="AO83" s="53" t="n">
        <v>0</v>
      </c>
      <c r="AP83" s="33">
        <f t="array" aca="1" ref="AP83" ca="1">CalculateAveragePrice(AO83,AO82,AN83,AM83,AP82)</f>
        <v/>
      </c>
      <c r="AQ83" s="54">
        <f t="array" aca="1" ref="AQ83" ca="1">CalculateMarkToMarketProfit(AO83,AM83,AP83)</f>
        <v/>
      </c>
      <c r="AR83" s="55">
        <f t="array" aca="1" ref="AR83" ca="1">CalculateTradingProfit(AO83,AO82,AN83,AM83,AP82,AR82)</f>
        <v/>
      </c>
      <c r="AS83" s="54" t="n"/>
      <c r="AT83" s="27">
        <f/>
        <v/>
      </c>
      <c r="AU83" s="53">
        <f>IF(RAND()&lt;=TradeFreq,CHOOSE(RANDBETWEEN(1,5),0.5,1,1,2,4)*TradeSizeStandard*SIGN(RAND()-0.5),0)</f>
        <v/>
      </c>
      <c r="AV83" s="53" t="n">
        <v>0</v>
      </c>
      <c r="AW83" s="33">
        <f t="array" aca="1" ref="AW83" ca="1">CalculateAveragePrice(AV83,AV82,AU83,AT83,AW82)</f>
        <v/>
      </c>
      <c r="AX83" s="54">
        <f t="array" aca="1" ref="AX83" ca="1">CalculateMarkToMarketProfit(AV83,AT83,AW83)</f>
        <v/>
      </c>
      <c r="AY83" s="55">
        <f t="array" aca="1" ref="AY83" ca="1">CalculateTradingProfit(AV83,AV82,AU83,AT83,AW82,AY82)</f>
        <v/>
      </c>
      <c r="AZ83" s="54" t="n"/>
    </row>
    <row r="84">
      <c r="A84" s="17" t="n">
        <v>81</v>
      </c>
      <c r="B84" s="51" t="n">
        <v>102.0529145778794</v>
      </c>
      <c r="C84" s="51" t="n">
        <v>101.287245636454</v>
      </c>
      <c r="D84" s="51" t="n">
        <v>103.0179301028223</v>
      </c>
      <c r="E84" s="51" t="n">
        <v>102.4950378268267</v>
      </c>
      <c r="F84" s="51" t="n">
        <v>100.7305780283879</v>
      </c>
      <c r="G84" s="51" t="n">
        <v>102.7782171303352</v>
      </c>
      <c r="H84" s="51" t="n">
        <v>101.8263707802129</v>
      </c>
      <c r="I84" s="51" t="n">
        <v>103.435963681781</v>
      </c>
      <c r="J84" s="51" t="n">
        <v>102.1679846652908</v>
      </c>
      <c r="K84" s="51" t="n">
        <v>102.5448402125865</v>
      </c>
      <c r="L84" s="51" t="n">
        <v>101.9970215034517</v>
      </c>
      <c r="M84" s="51" t="n">
        <v>100.1442806287147</v>
      </c>
      <c r="N84" s="51" t="n">
        <v>103.0167226680859</v>
      </c>
      <c r="O84" s="51" t="n">
        <v>101.3134219661736</v>
      </c>
      <c r="P84" s="51" t="n">
        <v>100.0543785294335</v>
      </c>
      <c r="Q84" s="51" t="n">
        <v>101.0745272621836</v>
      </c>
      <c r="R84" s="51" t="n">
        <v>100.7544619136931</v>
      </c>
      <c r="S84" s="51" t="n">
        <v>102.5075339204816</v>
      </c>
      <c r="T84" s="51" t="n">
        <v>100.6887327809546</v>
      </c>
      <c r="U84" s="51" t="n">
        <v>101.3319035234763</v>
      </c>
      <c r="V84" s="51" t="n">
        <v>102.3319563335161</v>
      </c>
      <c r="W84" s="51" t="n">
        <v>98.46918708623721</v>
      </c>
      <c r="X84" s="51" t="n">
        <v>102.4788772717851</v>
      </c>
      <c r="Y84" s="51" t="n">
        <v>102.4496520519918</v>
      </c>
      <c r="Z84" s="51" t="n">
        <v>102.4057092435448</v>
      </c>
      <c r="AA84" s="51" t="n">
        <v>101.1734937203644</v>
      </c>
      <c r="AB84" s="51" t="n">
        <v>100.7391288651008</v>
      </c>
      <c r="AC84" s="51" t="n">
        <v>102.7916897851976</v>
      </c>
      <c r="AD84" s="51" t="n">
        <v>100.6920758287124</v>
      </c>
      <c r="AF84" s="27">
        <f/>
        <v/>
      </c>
      <c r="AG84" s="53">
        <f>IF(RAND()&lt;=TradeFreq,CHOOSE(RANDBETWEEN(1,5),0.5,1,1,2,4)*TradeSizeStandard*SIGN(RAND()-0.5),0)</f>
        <v/>
      </c>
      <c r="AH84" s="53" t="n">
        <v>82</v>
      </c>
      <c r="AI84" s="33">
        <f t="array" aca="1" ref="AI84" ca="1">CalculateAveragePrice(AH84,AH83,AG84,AF84,AI83)</f>
        <v/>
      </c>
      <c r="AJ84" s="54">
        <f t="array" aca="1" ref="AJ84" ca="1">CalculateMarkToMarketProfit(AH84,AF84,AI84)</f>
        <v/>
      </c>
      <c r="AK84" s="55">
        <f t="array" aca="1" ref="AK84" ca="1">CalculateTradingProfit(AH84,AH83,AG84,AF84,AI83,AK83)</f>
        <v/>
      </c>
      <c r="AL84" s="54" t="n"/>
      <c r="AM84" s="27">
        <f/>
        <v/>
      </c>
      <c r="AN84" s="53">
        <f>IF(RAND()&lt;=TradeFreq,CHOOSE(RANDBETWEEN(1,5),0.5,1,1,2,4)*TradeSizeStandard*SIGN(RAND()-0.5),0)</f>
        <v/>
      </c>
      <c r="AO84" s="53" t="n">
        <v>0</v>
      </c>
      <c r="AP84" s="33">
        <f t="array" aca="1" ref="AP84" ca="1">CalculateAveragePrice(AO84,AO83,AN84,AM84,AP83)</f>
        <v/>
      </c>
      <c r="AQ84" s="54">
        <f t="array" aca="1" ref="AQ84" ca="1">CalculateMarkToMarketProfit(AO84,AM84,AP84)</f>
        <v/>
      </c>
      <c r="AR84" s="55">
        <f t="array" aca="1" ref="AR84" ca="1">CalculateTradingProfit(AO84,AO83,AN84,AM84,AP83,AR83)</f>
        <v/>
      </c>
      <c r="AS84" s="54" t="n"/>
      <c r="AT84" s="27">
        <f/>
        <v/>
      </c>
      <c r="AU84" s="53">
        <f>IF(RAND()&lt;=TradeFreq,CHOOSE(RANDBETWEEN(1,5),0.5,1,1,2,4)*TradeSizeStandard*SIGN(RAND()-0.5),0)</f>
        <v/>
      </c>
      <c r="AV84" s="53" t="n">
        <v>0</v>
      </c>
      <c r="AW84" s="33">
        <f t="array" aca="1" ref="AW84" ca="1">CalculateAveragePrice(AV84,AV83,AU84,AT84,AW83)</f>
        <v/>
      </c>
      <c r="AX84" s="54">
        <f t="array" aca="1" ref="AX84" ca="1">CalculateMarkToMarketProfit(AV84,AT84,AW84)</f>
        <v/>
      </c>
      <c r="AY84" s="55">
        <f t="array" aca="1" ref="AY84" ca="1">CalculateTradingProfit(AV84,AV83,AU84,AT84,AW83,AY83)</f>
        <v/>
      </c>
      <c r="AZ84" s="54" t="n"/>
    </row>
    <row r="85">
      <c r="A85" s="17" t="n">
        <v>82</v>
      </c>
      <c r="B85" s="51" t="n">
        <v>102.1897122881707</v>
      </c>
      <c r="C85" s="51" t="n">
        <v>101.3875292915977</v>
      </c>
      <c r="D85" s="51" t="n">
        <v>103.0235672686055</v>
      </c>
      <c r="E85" s="51" t="n">
        <v>102.6128918117805</v>
      </c>
      <c r="F85" s="51" t="n">
        <v>100.6916866425501</v>
      </c>
      <c r="G85" s="51" t="n">
        <v>102.7571768966365</v>
      </c>
      <c r="H85" s="51" t="n">
        <v>101.8022524843491</v>
      </c>
      <c r="I85" s="51" t="n">
        <v>103.5787414281428</v>
      </c>
      <c r="J85" s="51" t="n">
        <v>102.1085018461778</v>
      </c>
      <c r="K85" s="51" t="n">
        <v>102.5484206797239</v>
      </c>
      <c r="L85" s="51" t="n">
        <v>102.0056995296646</v>
      </c>
      <c r="M85" s="51" t="n">
        <v>100.155157206829</v>
      </c>
      <c r="N85" s="51" t="n">
        <v>103.1679413435027</v>
      </c>
      <c r="O85" s="51" t="n">
        <v>101.302951594365</v>
      </c>
      <c r="P85" s="51" t="n">
        <v>100.0592409204453</v>
      </c>
      <c r="Q85" s="51" t="n">
        <v>101.1376004770579</v>
      </c>
      <c r="R85" s="51" t="n">
        <v>100.6805444508801</v>
      </c>
      <c r="S85" s="51" t="n">
        <v>102.5562208567405</v>
      </c>
      <c r="T85" s="51" t="n">
        <v>100.7342884781791</v>
      </c>
      <c r="U85" s="51" t="n">
        <v>101.5303109649204</v>
      </c>
      <c r="V85" s="51" t="n">
        <v>102.1001518988434</v>
      </c>
      <c r="W85" s="51" t="n">
        <v>98.6089796613122</v>
      </c>
      <c r="X85" s="51" t="n">
        <v>102.4833095918663</v>
      </c>
      <c r="Y85" s="51" t="n">
        <v>102.423671103195</v>
      </c>
      <c r="Z85" s="51" t="n">
        <v>102.5306852063179</v>
      </c>
      <c r="AA85" s="51" t="n">
        <v>101.1161691851528</v>
      </c>
      <c r="AB85" s="51" t="n">
        <v>100.7288971608926</v>
      </c>
      <c r="AC85" s="51" t="n">
        <v>102.8589788099023</v>
      </c>
      <c r="AD85" s="51" t="n">
        <v>100.5681819585922</v>
      </c>
      <c r="AF85" s="27">
        <f/>
        <v/>
      </c>
      <c r="AG85" s="53">
        <f>IF(RAND()&lt;=TradeFreq,CHOOSE(RANDBETWEEN(1,5),0.5,1,1,2,4)*TradeSizeStandard*SIGN(RAND()-0.5),0)</f>
        <v/>
      </c>
      <c r="AH85" s="53" t="n">
        <v>83</v>
      </c>
      <c r="AI85" s="33">
        <f t="array" aca="1" ref="AI85" ca="1">CalculateAveragePrice(AH85,AH84,AG85,AF85,AI84)</f>
        <v/>
      </c>
      <c r="AJ85" s="54">
        <f t="array" aca="1" ref="AJ85" ca="1">CalculateMarkToMarketProfit(AH85,AF85,AI85)</f>
        <v/>
      </c>
      <c r="AK85" s="55">
        <f t="array" aca="1" ref="AK85" ca="1">CalculateTradingProfit(AH85,AH84,AG85,AF85,AI84,AK84)</f>
        <v/>
      </c>
      <c r="AL85" s="54" t="n"/>
      <c r="AM85" s="27">
        <f/>
        <v/>
      </c>
      <c r="AN85" s="53">
        <f>IF(RAND()&lt;=TradeFreq,CHOOSE(RANDBETWEEN(1,5),0.5,1,1,2,4)*TradeSizeStandard*SIGN(RAND()-0.5),0)</f>
        <v/>
      </c>
      <c r="AO85" s="53" t="n">
        <v>0</v>
      </c>
      <c r="AP85" s="33">
        <f t="array" aca="1" ref="AP85" ca="1">CalculateAveragePrice(AO85,AO84,AN85,AM85,AP84)</f>
        <v/>
      </c>
      <c r="AQ85" s="54">
        <f t="array" aca="1" ref="AQ85" ca="1">CalculateMarkToMarketProfit(AO85,AM85,AP85)</f>
        <v/>
      </c>
      <c r="AR85" s="55">
        <f t="array" aca="1" ref="AR85" ca="1">CalculateTradingProfit(AO85,AO84,AN85,AM85,AP84,AR84)</f>
        <v/>
      </c>
      <c r="AS85" s="54" t="n"/>
      <c r="AT85" s="27">
        <f/>
        <v/>
      </c>
      <c r="AU85" s="53">
        <f>IF(RAND()&lt;=TradeFreq,CHOOSE(RANDBETWEEN(1,5),0.5,1,1,2,4)*TradeSizeStandard*SIGN(RAND()-0.5),0)</f>
        <v/>
      </c>
      <c r="AV85" s="53" t="n">
        <v>0</v>
      </c>
      <c r="AW85" s="33">
        <f t="array" aca="1" ref="AW85" ca="1">CalculateAveragePrice(AV85,AV84,AU85,AT85,AW84)</f>
        <v/>
      </c>
      <c r="AX85" s="54">
        <f t="array" aca="1" ref="AX85" ca="1">CalculateMarkToMarketProfit(AV85,AT85,AW85)</f>
        <v/>
      </c>
      <c r="AY85" s="55">
        <f t="array" aca="1" ref="AY85" ca="1">CalculateTradingProfit(AV85,AV84,AU85,AT85,AW84,AY84)</f>
        <v/>
      </c>
      <c r="AZ85" s="54" t="n"/>
    </row>
    <row r="86">
      <c r="A86" s="17" t="n">
        <v>83</v>
      </c>
      <c r="B86" s="51" t="n">
        <v>102.1571996058375</v>
      </c>
      <c r="C86" s="51" t="n">
        <v>101.3236946395224</v>
      </c>
      <c r="D86" s="51" t="n">
        <v>103.0024157284021</v>
      </c>
      <c r="E86" s="51" t="n">
        <v>102.3539710349031</v>
      </c>
      <c r="F86" s="51" t="n">
        <v>100.8304163685024</v>
      </c>
      <c r="G86" s="51" t="n">
        <v>102.4827505102092</v>
      </c>
      <c r="H86" s="51" t="n">
        <v>101.7435267516498</v>
      </c>
      <c r="I86" s="51" t="n">
        <v>103.7897824807203</v>
      </c>
      <c r="J86" s="51" t="n">
        <v>101.9708984736798</v>
      </c>
      <c r="K86" s="51" t="n">
        <v>102.5000042591234</v>
      </c>
      <c r="L86" s="51" t="n">
        <v>102.177054125875</v>
      </c>
      <c r="M86" s="51" t="n">
        <v>100.2089592383522</v>
      </c>
      <c r="N86" s="51" t="n">
        <v>102.981155109677</v>
      </c>
      <c r="O86" s="51" t="n">
        <v>101.356087192773</v>
      </c>
      <c r="P86" s="51" t="n">
        <v>99.94725802849906</v>
      </c>
      <c r="Q86" s="51" t="n">
        <v>101.2021676818296</v>
      </c>
      <c r="R86" s="51" t="n">
        <v>100.6276457038937</v>
      </c>
      <c r="S86" s="51" t="n">
        <v>102.4487345008546</v>
      </c>
      <c r="T86" s="51" t="n">
        <v>100.8684057465793</v>
      </c>
      <c r="U86" s="51" t="n">
        <v>101.4721045147</v>
      </c>
      <c r="V86" s="51" t="n">
        <v>102.2840397264776</v>
      </c>
      <c r="W86" s="51" t="n">
        <v>98.60346309922188</v>
      </c>
      <c r="X86" s="51" t="n">
        <v>102.6555065871604</v>
      </c>
      <c r="Y86" s="51" t="n">
        <v>102.3838672608473</v>
      </c>
      <c r="Z86" s="51" t="n">
        <v>102.2723098836985</v>
      </c>
      <c r="AA86" s="51" t="n">
        <v>101.2291688593745</v>
      </c>
      <c r="AB86" s="51" t="n">
        <v>100.9388660334296</v>
      </c>
      <c r="AC86" s="51" t="n">
        <v>102.8013126047172</v>
      </c>
      <c r="AD86" s="51" t="n">
        <v>100.7362429218888</v>
      </c>
      <c r="AF86" s="27">
        <f/>
        <v/>
      </c>
      <c r="AG86" s="53">
        <f>IF(RAND()&lt;=TradeFreq,CHOOSE(RANDBETWEEN(1,5),0.5,1,1,2,4)*TradeSizeStandard*SIGN(RAND()-0.5),0)</f>
        <v/>
      </c>
      <c r="AH86" s="53" t="n">
        <v>84</v>
      </c>
      <c r="AI86" s="33">
        <f t="array" aca="1" ref="AI86" ca="1">CalculateAveragePrice(AH86,AH85,AG86,AF86,AI85)</f>
        <v/>
      </c>
      <c r="AJ86" s="54">
        <f t="array" aca="1" ref="AJ86" ca="1">CalculateMarkToMarketProfit(AH86,AF86,AI86)</f>
        <v/>
      </c>
      <c r="AK86" s="55">
        <f t="array" aca="1" ref="AK86" ca="1">CalculateTradingProfit(AH86,AH85,AG86,AF86,AI85,AK85)</f>
        <v/>
      </c>
      <c r="AL86" s="54" t="n"/>
      <c r="AM86" s="27">
        <f/>
        <v/>
      </c>
      <c r="AN86" s="53">
        <f>IF(RAND()&lt;=TradeFreq,CHOOSE(RANDBETWEEN(1,5),0.5,1,1,2,4)*TradeSizeStandard*SIGN(RAND()-0.5),0)</f>
        <v/>
      </c>
      <c r="AO86" s="53" t="n">
        <v>0</v>
      </c>
      <c r="AP86" s="33">
        <f t="array" aca="1" ref="AP86" ca="1">CalculateAveragePrice(AO86,AO85,AN86,AM86,AP85)</f>
        <v/>
      </c>
      <c r="AQ86" s="54">
        <f t="array" aca="1" ref="AQ86" ca="1">CalculateMarkToMarketProfit(AO86,AM86,AP86)</f>
        <v/>
      </c>
      <c r="AR86" s="55">
        <f t="array" aca="1" ref="AR86" ca="1">CalculateTradingProfit(AO86,AO85,AN86,AM86,AP85,AR85)</f>
        <v/>
      </c>
      <c r="AS86" s="54" t="n"/>
      <c r="AT86" s="27">
        <f/>
        <v/>
      </c>
      <c r="AU86" s="53">
        <f>IF(RAND()&lt;=TradeFreq,CHOOSE(RANDBETWEEN(1,5),0.5,1,1,2,4)*TradeSizeStandard*SIGN(RAND()-0.5),0)</f>
        <v/>
      </c>
      <c r="AV86" s="53" t="n">
        <v>0</v>
      </c>
      <c r="AW86" s="33">
        <f t="array" aca="1" ref="AW86" ca="1">CalculateAveragePrice(AV86,AV85,AU86,AT86,AW85)</f>
        <v/>
      </c>
      <c r="AX86" s="54">
        <f t="array" aca="1" ref="AX86" ca="1">CalculateMarkToMarketProfit(AV86,AT86,AW86)</f>
        <v/>
      </c>
      <c r="AY86" s="55">
        <f t="array" aca="1" ref="AY86" ca="1">CalculateTradingProfit(AV86,AV85,AU86,AT86,AW85,AY85)</f>
        <v/>
      </c>
      <c r="AZ86" s="54" t="n"/>
    </row>
    <row r="87">
      <c r="A87" s="17" t="n">
        <v>84</v>
      </c>
      <c r="B87" s="51" t="n">
        <v>102.3896645288498</v>
      </c>
      <c r="C87" s="51" t="n">
        <v>101.3467061467274</v>
      </c>
      <c r="D87" s="51" t="n">
        <v>102.876959551764</v>
      </c>
      <c r="E87" s="51" t="n">
        <v>102.5121988993988</v>
      </c>
      <c r="F87" s="51" t="n">
        <v>100.7157955803271</v>
      </c>
      <c r="G87" s="51" t="n">
        <v>102.6551063033119</v>
      </c>
      <c r="H87" s="51" t="n">
        <v>101.8496288665328</v>
      </c>
      <c r="I87" s="51" t="n">
        <v>103.9332225074111</v>
      </c>
      <c r="J87" s="51" t="n">
        <v>101.8901119793505</v>
      </c>
      <c r="K87" s="51" t="n">
        <v>102.5253264385725</v>
      </c>
      <c r="L87" s="51" t="n">
        <v>102.2066053884281</v>
      </c>
      <c r="M87" s="51" t="n">
        <v>100.3172363395183</v>
      </c>
      <c r="N87" s="51" t="n">
        <v>103.2509695587594</v>
      </c>
      <c r="O87" s="51" t="n">
        <v>101.4578514619543</v>
      </c>
      <c r="P87" s="51" t="n">
        <v>100.1746823184204</v>
      </c>
      <c r="Q87" s="51" t="n">
        <v>101.1713696775884</v>
      </c>
      <c r="R87" s="51" t="n">
        <v>100.68650265282</v>
      </c>
      <c r="S87" s="51" t="n">
        <v>102.3272404184102</v>
      </c>
      <c r="T87" s="51" t="n">
        <v>100.5462343233678</v>
      </c>
      <c r="U87" s="51" t="n">
        <v>101.456920289975</v>
      </c>
      <c r="V87" s="51" t="n">
        <v>102.165669156336</v>
      </c>
      <c r="W87" s="51" t="n">
        <v>98.64318838816592</v>
      </c>
      <c r="X87" s="51" t="n">
        <v>102.5918299339785</v>
      </c>
      <c r="Y87" s="51" t="n">
        <v>102.408900882137</v>
      </c>
      <c r="Z87" s="51" t="n">
        <v>102.4371139409174</v>
      </c>
      <c r="AA87" s="51" t="n">
        <v>101.2614986549323</v>
      </c>
      <c r="AB87" s="51" t="n">
        <v>101.2030591850059</v>
      </c>
      <c r="AC87" s="51" t="n">
        <v>102.9581499650961</v>
      </c>
      <c r="AD87" s="51" t="n">
        <v>100.7735115942374</v>
      </c>
      <c r="AF87" s="27">
        <f/>
        <v/>
      </c>
      <c r="AG87" s="53">
        <f>IF(RAND()&lt;=TradeFreq,CHOOSE(RANDBETWEEN(1,5),0.5,1,1,2,4)*TradeSizeStandard*SIGN(RAND()-0.5),0)</f>
        <v/>
      </c>
      <c r="AH87" s="53" t="n">
        <v>85</v>
      </c>
      <c r="AI87" s="33">
        <f t="array" aca="1" ref="AI87" ca="1">CalculateAveragePrice(AH87,AH86,AG87,AF87,AI86)</f>
        <v/>
      </c>
      <c r="AJ87" s="54">
        <f t="array" aca="1" ref="AJ87" ca="1">CalculateMarkToMarketProfit(AH87,AF87,AI87)</f>
        <v/>
      </c>
      <c r="AK87" s="55">
        <f t="array" aca="1" ref="AK87" ca="1">CalculateTradingProfit(AH87,AH86,AG87,AF87,AI86,AK86)</f>
        <v/>
      </c>
      <c r="AL87" s="54" t="n"/>
      <c r="AM87" s="27">
        <f/>
        <v/>
      </c>
      <c r="AN87" s="53">
        <f>IF(RAND()&lt;=TradeFreq,CHOOSE(RANDBETWEEN(1,5),0.5,1,1,2,4)*TradeSizeStandard*SIGN(RAND()-0.5),0)</f>
        <v/>
      </c>
      <c r="AO87" s="53" t="n">
        <v>0</v>
      </c>
      <c r="AP87" s="33">
        <f t="array" aca="1" ref="AP87" ca="1">CalculateAveragePrice(AO87,AO86,AN87,AM87,AP86)</f>
        <v/>
      </c>
      <c r="AQ87" s="54">
        <f t="array" aca="1" ref="AQ87" ca="1">CalculateMarkToMarketProfit(AO87,AM87,AP87)</f>
        <v/>
      </c>
      <c r="AR87" s="55">
        <f t="array" aca="1" ref="AR87" ca="1">CalculateTradingProfit(AO87,AO86,AN87,AM87,AP86,AR86)</f>
        <v/>
      </c>
      <c r="AS87" s="54" t="n"/>
      <c r="AT87" s="27">
        <f/>
        <v/>
      </c>
      <c r="AU87" s="53">
        <f>IF(RAND()&lt;=TradeFreq,CHOOSE(RANDBETWEEN(1,5),0.5,1,1,2,4)*TradeSizeStandard*SIGN(RAND()-0.5),0)</f>
        <v/>
      </c>
      <c r="AV87" s="53" t="n">
        <v>0</v>
      </c>
      <c r="AW87" s="33">
        <f t="array" aca="1" ref="AW87" ca="1">CalculateAveragePrice(AV87,AV86,AU87,AT87,AW86)</f>
        <v/>
      </c>
      <c r="AX87" s="54">
        <f t="array" aca="1" ref="AX87" ca="1">CalculateMarkToMarketProfit(AV87,AT87,AW87)</f>
        <v/>
      </c>
      <c r="AY87" s="55">
        <f t="array" aca="1" ref="AY87" ca="1">CalculateTradingProfit(AV87,AV86,AU87,AT87,AW86,AY86)</f>
        <v/>
      </c>
      <c r="AZ87" s="54" t="n"/>
    </row>
    <row r="88">
      <c r="A88" s="17" t="n">
        <v>85</v>
      </c>
      <c r="B88" s="51" t="n">
        <v>102.4471999172144</v>
      </c>
      <c r="C88" s="51" t="n">
        <v>101.306002293388</v>
      </c>
      <c r="D88" s="51" t="n">
        <v>102.8166233145777</v>
      </c>
      <c r="E88" s="51" t="n">
        <v>102.4241471391323</v>
      </c>
      <c r="F88" s="51" t="n">
        <v>100.6693151815396</v>
      </c>
      <c r="G88" s="51" t="n">
        <v>102.669739418132</v>
      </c>
      <c r="H88" s="51" t="n">
        <v>101.8555549275728</v>
      </c>
      <c r="I88" s="51" t="n">
        <v>103.8832822361122</v>
      </c>
      <c r="J88" s="51" t="n">
        <v>101.7523664131795</v>
      </c>
      <c r="K88" s="51" t="n">
        <v>102.5575268956093</v>
      </c>
      <c r="L88" s="51" t="n">
        <v>102.2759768641646</v>
      </c>
      <c r="M88" s="51" t="n">
        <v>100.5633192533805</v>
      </c>
      <c r="N88" s="51" t="n">
        <v>103.1968805559194</v>
      </c>
      <c r="O88" s="51" t="n">
        <v>101.5567271168636</v>
      </c>
      <c r="P88" s="51" t="n">
        <v>100.3121217457272</v>
      </c>
      <c r="Q88" s="51" t="n">
        <v>101.3028746727169</v>
      </c>
      <c r="R88" s="51" t="n">
        <v>100.7690467423205</v>
      </c>
      <c r="S88" s="51" t="n">
        <v>102.441665634121</v>
      </c>
      <c r="T88" s="51" t="n">
        <v>100.6884001516429</v>
      </c>
      <c r="U88" s="51" t="n">
        <v>101.4539949281702</v>
      </c>
      <c r="V88" s="51" t="n">
        <v>102.1830248319049</v>
      </c>
      <c r="W88" s="51" t="n">
        <v>98.79654888159305</v>
      </c>
      <c r="X88" s="51" t="n">
        <v>102.5064483924269</v>
      </c>
      <c r="Y88" s="51" t="n">
        <v>102.7245783361625</v>
      </c>
      <c r="Z88" s="51" t="n">
        <v>102.345130521426</v>
      </c>
      <c r="AA88" s="51" t="n">
        <v>101.3378935804899</v>
      </c>
      <c r="AB88" s="51" t="n">
        <v>101.4100380010802</v>
      </c>
      <c r="AC88" s="51" t="n">
        <v>103.1200841469764</v>
      </c>
      <c r="AD88" s="51" t="n">
        <v>100.8482020559541</v>
      </c>
      <c r="AF88" s="27">
        <f/>
        <v/>
      </c>
      <c r="AG88" s="53">
        <f>IF(RAND()&lt;=TradeFreq,CHOOSE(RANDBETWEEN(1,5),0.5,1,1,2,4)*TradeSizeStandard*SIGN(RAND()-0.5),0)</f>
        <v/>
      </c>
      <c r="AH88" s="53" t="n">
        <v>86</v>
      </c>
      <c r="AI88" s="33">
        <f t="array" aca="1" ref="AI88" ca="1">CalculateAveragePrice(AH88,AH87,AG88,AF88,AI87)</f>
        <v/>
      </c>
      <c r="AJ88" s="54">
        <f t="array" aca="1" ref="AJ88" ca="1">CalculateMarkToMarketProfit(AH88,AF88,AI88)</f>
        <v/>
      </c>
      <c r="AK88" s="55">
        <f t="array" aca="1" ref="AK88" ca="1">CalculateTradingProfit(AH88,AH87,AG88,AF88,AI87,AK87)</f>
        <v/>
      </c>
      <c r="AL88" s="54" t="n"/>
      <c r="AM88" s="27">
        <f/>
        <v/>
      </c>
      <c r="AN88" s="53">
        <f>IF(RAND()&lt;=TradeFreq,CHOOSE(RANDBETWEEN(1,5),0.5,1,1,2,4)*TradeSizeStandard*SIGN(RAND()-0.5),0)</f>
        <v/>
      </c>
      <c r="AO88" s="53" t="n">
        <v>0</v>
      </c>
      <c r="AP88" s="33">
        <f t="array" aca="1" ref="AP88" ca="1">CalculateAveragePrice(AO88,AO87,AN88,AM88,AP87)</f>
        <v/>
      </c>
      <c r="AQ88" s="54">
        <f t="array" aca="1" ref="AQ88" ca="1">CalculateMarkToMarketProfit(AO88,AM88,AP88)</f>
        <v/>
      </c>
      <c r="AR88" s="55">
        <f t="array" aca="1" ref="AR88" ca="1">CalculateTradingProfit(AO88,AO87,AN88,AM88,AP87,AR87)</f>
        <v/>
      </c>
      <c r="AS88" s="54" t="n"/>
      <c r="AT88" s="27">
        <f/>
        <v/>
      </c>
      <c r="AU88" s="53">
        <f>IF(RAND()&lt;=TradeFreq,CHOOSE(RANDBETWEEN(1,5),0.5,1,1,2,4)*TradeSizeStandard*SIGN(RAND()-0.5),0)</f>
        <v/>
      </c>
      <c r="AV88" s="53" t="n">
        <v>0</v>
      </c>
      <c r="AW88" s="33">
        <f t="array" aca="1" ref="AW88" ca="1">CalculateAveragePrice(AV88,AV87,AU88,AT88,AW87)</f>
        <v/>
      </c>
      <c r="AX88" s="54">
        <f t="array" aca="1" ref="AX88" ca="1">CalculateMarkToMarketProfit(AV88,AT88,AW88)</f>
        <v/>
      </c>
      <c r="AY88" s="55">
        <f t="array" aca="1" ref="AY88" ca="1">CalculateTradingProfit(AV88,AV87,AU88,AT88,AW87,AY87)</f>
        <v/>
      </c>
      <c r="AZ88" s="54" t="n"/>
    </row>
    <row r="89">
      <c r="A89" s="17" t="n">
        <v>86</v>
      </c>
      <c r="B89" s="51" t="n">
        <v>102.3200362833332</v>
      </c>
      <c r="C89" s="51" t="n">
        <v>101.4953089609164</v>
      </c>
      <c r="D89" s="51" t="n">
        <v>102.8743247814204</v>
      </c>
      <c r="E89" s="51" t="n">
        <v>102.4287758876537</v>
      </c>
      <c r="F89" s="51" t="n">
        <v>100.6724891016303</v>
      </c>
      <c r="G89" s="51" t="n">
        <v>102.7197773201753</v>
      </c>
      <c r="H89" s="51" t="n">
        <v>101.8114974632222</v>
      </c>
      <c r="I89" s="51" t="n">
        <v>103.9235684536738</v>
      </c>
      <c r="J89" s="51" t="n">
        <v>101.6829263366829</v>
      </c>
      <c r="K89" s="51" t="n">
        <v>102.3882168975395</v>
      </c>
      <c r="L89" s="51" t="n">
        <v>102.1329741446979</v>
      </c>
      <c r="M89" s="51" t="n">
        <v>100.4770633064773</v>
      </c>
      <c r="N89" s="51" t="n">
        <v>103.3316589279517</v>
      </c>
      <c r="O89" s="51" t="n">
        <v>101.5239154370204</v>
      </c>
      <c r="P89" s="51" t="n">
        <v>100.3349955675619</v>
      </c>
      <c r="Q89" s="51" t="n">
        <v>101.1951467232483</v>
      </c>
      <c r="R89" s="51" t="n">
        <v>100.6625397217401</v>
      </c>
      <c r="S89" s="51" t="n">
        <v>102.4909218237733</v>
      </c>
      <c r="T89" s="51" t="n">
        <v>100.8314559791032</v>
      </c>
      <c r="U89" s="51" t="n">
        <v>101.5416040702413</v>
      </c>
      <c r="V89" s="51" t="n">
        <v>102.4034505531344</v>
      </c>
      <c r="W89" s="51" t="n">
        <v>98.84777870129818</v>
      </c>
      <c r="X89" s="51" t="n">
        <v>102.5573961045151</v>
      </c>
      <c r="Y89" s="51" t="n">
        <v>102.6323826935167</v>
      </c>
      <c r="Z89" s="51" t="n">
        <v>102.3234241766593</v>
      </c>
      <c r="AA89" s="51" t="n">
        <v>101.3877227242774</v>
      </c>
      <c r="AB89" s="51" t="n">
        <v>101.3560213937563</v>
      </c>
      <c r="AC89" s="51" t="n">
        <v>103.016579736259</v>
      </c>
      <c r="AD89" s="51" t="n">
        <v>100.7050436775539</v>
      </c>
      <c r="AF89" s="27">
        <f/>
        <v/>
      </c>
      <c r="AG89" s="53">
        <f>IF(RAND()&lt;=TradeFreq,CHOOSE(RANDBETWEEN(1,5),0.5,1,1,2,4)*TradeSizeStandard*SIGN(RAND()-0.5),0)</f>
        <v/>
      </c>
      <c r="AH89" s="53" t="n">
        <v>87</v>
      </c>
      <c r="AI89" s="33">
        <f t="array" aca="1" ref="AI89" ca="1">CalculateAveragePrice(AH89,AH88,AG89,AF89,AI88)</f>
        <v/>
      </c>
      <c r="AJ89" s="54">
        <f t="array" aca="1" ref="AJ89" ca="1">CalculateMarkToMarketProfit(AH89,AF89,AI89)</f>
        <v/>
      </c>
      <c r="AK89" s="55">
        <f t="array" aca="1" ref="AK89" ca="1">CalculateTradingProfit(AH89,AH88,AG89,AF89,AI88,AK88)</f>
        <v/>
      </c>
      <c r="AL89" s="54" t="n"/>
      <c r="AM89" s="27">
        <f/>
        <v/>
      </c>
      <c r="AN89" s="53">
        <f>IF(RAND()&lt;=TradeFreq,CHOOSE(RANDBETWEEN(1,5),0.5,1,1,2,4)*TradeSizeStandard*SIGN(RAND()-0.5),0)</f>
        <v/>
      </c>
      <c r="AO89" s="53" t="n">
        <v>0</v>
      </c>
      <c r="AP89" s="33">
        <f t="array" aca="1" ref="AP89" ca="1">CalculateAveragePrice(AO89,AO88,AN89,AM89,AP88)</f>
        <v/>
      </c>
      <c r="AQ89" s="54">
        <f t="array" aca="1" ref="AQ89" ca="1">CalculateMarkToMarketProfit(AO89,AM89,AP89)</f>
        <v/>
      </c>
      <c r="AR89" s="55">
        <f t="array" aca="1" ref="AR89" ca="1">CalculateTradingProfit(AO89,AO88,AN89,AM89,AP88,AR88)</f>
        <v/>
      </c>
      <c r="AS89" s="54" t="n"/>
      <c r="AT89" s="27">
        <f/>
        <v/>
      </c>
      <c r="AU89" s="53">
        <f>IF(RAND()&lt;=TradeFreq,CHOOSE(RANDBETWEEN(1,5),0.5,1,1,2,4)*TradeSizeStandard*SIGN(RAND()-0.5),0)</f>
        <v/>
      </c>
      <c r="AV89" s="53" t="n">
        <v>0</v>
      </c>
      <c r="AW89" s="33">
        <f t="array" aca="1" ref="AW89" ca="1">CalculateAveragePrice(AV89,AV88,AU89,AT89,AW88)</f>
        <v/>
      </c>
      <c r="AX89" s="54">
        <f t="array" aca="1" ref="AX89" ca="1">CalculateMarkToMarketProfit(AV89,AT89,AW89)</f>
        <v/>
      </c>
      <c r="AY89" s="55">
        <f t="array" aca="1" ref="AY89" ca="1">CalculateTradingProfit(AV89,AV88,AU89,AT89,AW88,AY88)</f>
        <v/>
      </c>
      <c r="AZ89" s="54" t="n"/>
    </row>
    <row r="90">
      <c r="A90" s="17" t="n">
        <v>87</v>
      </c>
      <c r="B90" s="51" t="n">
        <v>102.3043322463888</v>
      </c>
      <c r="C90" s="51" t="n">
        <v>101.4461370347006</v>
      </c>
      <c r="D90" s="51" t="n">
        <v>102.9389785821067</v>
      </c>
      <c r="E90" s="51" t="n">
        <v>102.3485038893353</v>
      </c>
      <c r="F90" s="51" t="n">
        <v>100.6325574869692</v>
      </c>
      <c r="G90" s="51" t="n">
        <v>102.7160380234466</v>
      </c>
      <c r="H90" s="51" t="n">
        <v>101.7729464412309</v>
      </c>
      <c r="I90" s="51" t="n">
        <v>104.0285827867135</v>
      </c>
      <c r="J90" s="51" t="n">
        <v>101.7541431150417</v>
      </c>
      <c r="K90" s="51" t="n">
        <v>102.2909265916211</v>
      </c>
      <c r="L90" s="51" t="n">
        <v>102.1789716641442</v>
      </c>
      <c r="M90" s="51" t="n">
        <v>100.4638261240574</v>
      </c>
      <c r="N90" s="51" t="n">
        <v>103.4722786961205</v>
      </c>
      <c r="O90" s="51" t="n">
        <v>101.6451069902233</v>
      </c>
      <c r="P90" s="51" t="n">
        <v>100.4596485502324</v>
      </c>
      <c r="Q90" s="51" t="n">
        <v>101.3421805210158</v>
      </c>
      <c r="R90" s="51" t="n">
        <v>100.7251054094045</v>
      </c>
      <c r="S90" s="51" t="n">
        <v>102.4950201903206</v>
      </c>
      <c r="T90" s="51" t="n">
        <v>100.7899911288154</v>
      </c>
      <c r="U90" s="51" t="n">
        <v>101.3679657644685</v>
      </c>
      <c r="V90" s="51" t="n">
        <v>102.3818154382774</v>
      </c>
      <c r="W90" s="51" t="n">
        <v>98.85521221545903</v>
      </c>
      <c r="X90" s="51" t="n">
        <v>102.4965101917009</v>
      </c>
      <c r="Y90" s="51" t="n">
        <v>102.5322146631159</v>
      </c>
      <c r="Z90" s="51" t="n">
        <v>102.3342769699828</v>
      </c>
      <c r="AA90" s="51" t="n">
        <v>101.4749783458874</v>
      </c>
      <c r="AB90" s="51" t="n">
        <v>101.4416609907013</v>
      </c>
      <c r="AC90" s="51" t="n">
        <v>102.996197303351</v>
      </c>
      <c r="AD90" s="51" t="n">
        <v>100.744528044405</v>
      </c>
      <c r="AF90" s="27">
        <f/>
        <v/>
      </c>
      <c r="AG90" s="53">
        <f>IF(RAND()&lt;=TradeFreq,CHOOSE(RANDBETWEEN(1,5),0.5,1,1,2,4)*TradeSizeStandard*SIGN(RAND()-0.5),0)</f>
        <v/>
      </c>
      <c r="AH90" s="53" t="n">
        <v>88</v>
      </c>
      <c r="AI90" s="33">
        <f t="array" aca="1" ref="AI90" ca="1">CalculateAveragePrice(AH90,AH89,AG90,AF90,AI89)</f>
        <v/>
      </c>
      <c r="AJ90" s="54">
        <f t="array" aca="1" ref="AJ90" ca="1">CalculateMarkToMarketProfit(AH90,AF90,AI90)</f>
        <v/>
      </c>
      <c r="AK90" s="55">
        <f t="array" aca="1" ref="AK90" ca="1">CalculateTradingProfit(AH90,AH89,AG90,AF90,AI89,AK89)</f>
        <v/>
      </c>
      <c r="AL90" s="54" t="n"/>
      <c r="AM90" s="27">
        <f/>
        <v/>
      </c>
      <c r="AN90" s="53">
        <f>IF(RAND()&lt;=TradeFreq,CHOOSE(RANDBETWEEN(1,5),0.5,1,1,2,4)*TradeSizeStandard*SIGN(RAND()-0.5),0)</f>
        <v/>
      </c>
      <c r="AO90" s="53" t="n">
        <v>0</v>
      </c>
      <c r="AP90" s="33">
        <f t="array" aca="1" ref="AP90" ca="1">CalculateAveragePrice(AO90,AO89,AN90,AM90,AP89)</f>
        <v/>
      </c>
      <c r="AQ90" s="54">
        <f t="array" aca="1" ref="AQ90" ca="1">CalculateMarkToMarketProfit(AO90,AM90,AP90)</f>
        <v/>
      </c>
      <c r="AR90" s="55">
        <f t="array" aca="1" ref="AR90" ca="1">CalculateTradingProfit(AO90,AO89,AN90,AM90,AP89,AR89)</f>
        <v/>
      </c>
      <c r="AS90" s="54" t="n"/>
      <c r="AT90" s="27">
        <f/>
        <v/>
      </c>
      <c r="AU90" s="53">
        <f>IF(RAND()&lt;=TradeFreq,CHOOSE(RANDBETWEEN(1,5),0.5,1,1,2,4)*TradeSizeStandard*SIGN(RAND()-0.5),0)</f>
        <v/>
      </c>
      <c r="AV90" s="53" t="n">
        <v>0</v>
      </c>
      <c r="AW90" s="33">
        <f t="array" aca="1" ref="AW90" ca="1">CalculateAveragePrice(AV90,AV89,AU90,AT90,AW89)</f>
        <v/>
      </c>
      <c r="AX90" s="54">
        <f t="array" aca="1" ref="AX90" ca="1">CalculateMarkToMarketProfit(AV90,AT90,AW90)</f>
        <v/>
      </c>
      <c r="AY90" s="55">
        <f t="array" aca="1" ref="AY90" ca="1">CalculateTradingProfit(AV90,AV89,AU90,AT90,AW89,AY89)</f>
        <v/>
      </c>
      <c r="AZ90" s="54" t="n"/>
    </row>
    <row r="91">
      <c r="A91" s="17" t="n">
        <v>88</v>
      </c>
      <c r="B91" s="51" t="n">
        <v>102.5086400777687</v>
      </c>
      <c r="C91" s="51" t="n">
        <v>101.8266611471249</v>
      </c>
      <c r="D91" s="51" t="n">
        <v>103.0307448573932</v>
      </c>
      <c r="E91" s="51" t="n">
        <v>102.2932647605848</v>
      </c>
      <c r="F91" s="51" t="n">
        <v>100.7048153870245</v>
      </c>
      <c r="G91" s="51" t="n">
        <v>102.7667937495175</v>
      </c>
      <c r="H91" s="51" t="n">
        <v>101.8694187303889</v>
      </c>
      <c r="I91" s="51" t="n">
        <v>104.2371855338753</v>
      </c>
      <c r="J91" s="51" t="n">
        <v>101.753128676415</v>
      </c>
      <c r="K91" s="51" t="n">
        <v>102.3586063251851</v>
      </c>
      <c r="L91" s="51" t="n">
        <v>102.1794181224152</v>
      </c>
      <c r="M91" s="51" t="n">
        <v>100.5101564205632</v>
      </c>
      <c r="N91" s="51" t="n">
        <v>103.513138589383</v>
      </c>
      <c r="O91" s="51" t="n">
        <v>101.6286423775191</v>
      </c>
      <c r="P91" s="51" t="n">
        <v>100.7464772907828</v>
      </c>
      <c r="Q91" s="51" t="n">
        <v>101.3628045621486</v>
      </c>
      <c r="R91" s="51" t="n">
        <v>100.7474944789865</v>
      </c>
      <c r="S91" s="51" t="n">
        <v>102.3961138132137</v>
      </c>
      <c r="T91" s="51" t="n">
        <v>100.7466495694424</v>
      </c>
      <c r="U91" s="51" t="n">
        <v>101.4173443744714</v>
      </c>
      <c r="V91" s="51" t="n">
        <v>102.3756350022659</v>
      </c>
      <c r="W91" s="51" t="n">
        <v>98.93309314331772</v>
      </c>
      <c r="X91" s="51" t="n">
        <v>102.4627133063727</v>
      </c>
      <c r="Y91" s="51" t="n">
        <v>102.6021339613993</v>
      </c>
      <c r="Z91" s="51" t="n">
        <v>102.5836421049665</v>
      </c>
      <c r="AA91" s="51" t="n">
        <v>101.5343749291635</v>
      </c>
      <c r="AB91" s="51" t="n">
        <v>101.3481772668032</v>
      </c>
      <c r="AC91" s="51" t="n">
        <v>102.9008525138766</v>
      </c>
      <c r="AD91" s="51" t="n">
        <v>100.9638411152603</v>
      </c>
      <c r="AF91" s="27">
        <f/>
        <v/>
      </c>
      <c r="AG91" s="53">
        <f>IF(RAND()&lt;=TradeFreq,CHOOSE(RANDBETWEEN(1,5),0.5,1,1,2,4)*TradeSizeStandard*SIGN(RAND()-0.5),0)</f>
        <v/>
      </c>
      <c r="AH91" s="53" t="n">
        <v>89</v>
      </c>
      <c r="AI91" s="33">
        <f t="array" aca="1" ref="AI91" ca="1">CalculateAveragePrice(AH91,AH90,AG91,AF91,AI90)</f>
        <v/>
      </c>
      <c r="AJ91" s="54">
        <f t="array" aca="1" ref="AJ91" ca="1">CalculateMarkToMarketProfit(AH91,AF91,AI91)</f>
        <v/>
      </c>
      <c r="AK91" s="55">
        <f t="array" aca="1" ref="AK91" ca="1">CalculateTradingProfit(AH91,AH90,AG91,AF91,AI90,AK90)</f>
        <v/>
      </c>
      <c r="AL91" s="54" t="n"/>
      <c r="AM91" s="27">
        <f/>
        <v/>
      </c>
      <c r="AN91" s="53">
        <f>IF(RAND()&lt;=TradeFreq,CHOOSE(RANDBETWEEN(1,5),0.5,1,1,2,4)*TradeSizeStandard*SIGN(RAND()-0.5),0)</f>
        <v/>
      </c>
      <c r="AO91" s="53" t="n">
        <v>0</v>
      </c>
      <c r="AP91" s="33">
        <f t="array" aca="1" ref="AP91" ca="1">CalculateAveragePrice(AO91,AO90,AN91,AM91,AP90)</f>
        <v/>
      </c>
      <c r="AQ91" s="54">
        <f t="array" aca="1" ref="AQ91" ca="1">CalculateMarkToMarketProfit(AO91,AM91,AP91)</f>
        <v/>
      </c>
      <c r="AR91" s="55">
        <f t="array" aca="1" ref="AR91" ca="1">CalculateTradingProfit(AO91,AO90,AN91,AM91,AP90,AR90)</f>
        <v/>
      </c>
      <c r="AS91" s="54" t="n"/>
      <c r="AT91" s="27">
        <f/>
        <v/>
      </c>
      <c r="AU91" s="53">
        <f>IF(RAND()&lt;=TradeFreq,CHOOSE(RANDBETWEEN(1,5),0.5,1,1,2,4)*TradeSizeStandard*SIGN(RAND()-0.5),0)</f>
        <v/>
      </c>
      <c r="AV91" s="53" t="n">
        <v>0</v>
      </c>
      <c r="AW91" s="33">
        <f t="array" aca="1" ref="AW91" ca="1">CalculateAveragePrice(AV91,AV90,AU91,AT91,AW90)</f>
        <v/>
      </c>
      <c r="AX91" s="54">
        <f t="array" aca="1" ref="AX91" ca="1">CalculateMarkToMarketProfit(AV91,AT91,AW91)</f>
        <v/>
      </c>
      <c r="AY91" s="55">
        <f t="array" aca="1" ref="AY91" ca="1">CalculateTradingProfit(AV91,AV90,AU91,AT91,AW90,AY90)</f>
        <v/>
      </c>
      <c r="AZ91" s="54" t="n"/>
    </row>
    <row r="92">
      <c r="A92" s="17" t="n">
        <v>89</v>
      </c>
      <c r="B92" s="51" t="n">
        <v>102.6391743142041</v>
      </c>
      <c r="C92" s="51" t="n">
        <v>102.0179237889954</v>
      </c>
      <c r="D92" s="51" t="n">
        <v>103.1987176113523</v>
      </c>
      <c r="E92" s="51" t="n">
        <v>102.3198032861631</v>
      </c>
      <c r="F92" s="51" t="n">
        <v>100.739175318146</v>
      </c>
      <c r="G92" s="51" t="n">
        <v>102.8989348438068</v>
      </c>
      <c r="H92" s="51" t="n">
        <v>101.9985919706289</v>
      </c>
      <c r="I92" s="51" t="n">
        <v>104.39906081251</v>
      </c>
      <c r="J92" s="51" t="n">
        <v>101.7796084097018</v>
      </c>
      <c r="K92" s="51" t="n">
        <v>102.5884170500909</v>
      </c>
      <c r="L92" s="51" t="n">
        <v>102.4075774159963</v>
      </c>
      <c r="M92" s="51" t="n">
        <v>100.5804896352218</v>
      </c>
      <c r="N92" s="51" t="n">
        <v>103.4951085453115</v>
      </c>
      <c r="O92" s="51" t="n">
        <v>101.6923171366004</v>
      </c>
      <c r="P92" s="51" t="n">
        <v>100.761631433946</v>
      </c>
      <c r="Q92" s="51" t="n">
        <v>101.3291525742368</v>
      </c>
      <c r="R92" s="51" t="n">
        <v>100.6943396438691</v>
      </c>
      <c r="S92" s="51" t="n">
        <v>102.3382282135815</v>
      </c>
      <c r="T92" s="51" t="n">
        <v>100.8510049975111</v>
      </c>
      <c r="U92" s="51" t="n">
        <v>101.5986680379615</v>
      </c>
      <c r="V92" s="51" t="n">
        <v>102.1956346492727</v>
      </c>
      <c r="W92" s="51" t="n">
        <v>98.9702634696873</v>
      </c>
      <c r="X92" s="51" t="n">
        <v>102.5086077649463</v>
      </c>
      <c r="Y92" s="51" t="n">
        <v>102.6144301342987</v>
      </c>
      <c r="Z92" s="51" t="n">
        <v>102.5249996549228</v>
      </c>
      <c r="AA92" s="51" t="n">
        <v>101.6883749003481</v>
      </c>
      <c r="AB92" s="51" t="n">
        <v>101.5221450584333</v>
      </c>
      <c r="AC92" s="51" t="n">
        <v>102.956359225184</v>
      </c>
      <c r="AD92" s="51" t="n">
        <v>101.0837437334681</v>
      </c>
      <c r="AF92" s="27">
        <f/>
        <v/>
      </c>
      <c r="AG92" s="53">
        <f>IF(RAND()&lt;=TradeFreq,CHOOSE(RANDBETWEEN(1,5),0.5,1,1,2,4)*TradeSizeStandard*SIGN(RAND()-0.5),0)</f>
        <v/>
      </c>
      <c r="AH92" s="53" t="n">
        <v>90</v>
      </c>
      <c r="AI92" s="33">
        <f t="array" aca="1" ref="AI92" ca="1">CalculateAveragePrice(AH92,AH91,AG92,AF92,AI91)</f>
        <v/>
      </c>
      <c r="AJ92" s="54">
        <f t="array" aca="1" ref="AJ92" ca="1">CalculateMarkToMarketProfit(AH92,AF92,AI92)</f>
        <v/>
      </c>
      <c r="AK92" s="55">
        <f t="array" aca="1" ref="AK92" ca="1">CalculateTradingProfit(AH92,AH91,AG92,AF92,AI91,AK91)</f>
        <v/>
      </c>
      <c r="AL92" s="54" t="n"/>
      <c r="AM92" s="27">
        <f/>
        <v/>
      </c>
      <c r="AN92" s="53">
        <f>IF(RAND()&lt;=TradeFreq,CHOOSE(RANDBETWEEN(1,5),0.5,1,1,2,4)*TradeSizeStandard*SIGN(RAND()-0.5),0)</f>
        <v/>
      </c>
      <c r="AO92" s="53" t="n">
        <v>0</v>
      </c>
      <c r="AP92" s="33">
        <f t="array" aca="1" ref="AP92" ca="1">CalculateAveragePrice(AO92,AO91,AN92,AM92,AP91)</f>
        <v/>
      </c>
      <c r="AQ92" s="54">
        <f t="array" aca="1" ref="AQ92" ca="1">CalculateMarkToMarketProfit(AO92,AM92,AP92)</f>
        <v/>
      </c>
      <c r="AR92" s="55">
        <f t="array" aca="1" ref="AR92" ca="1">CalculateTradingProfit(AO92,AO91,AN92,AM92,AP91,AR91)</f>
        <v/>
      </c>
      <c r="AS92" s="54" t="n"/>
      <c r="AT92" s="27">
        <f/>
        <v/>
      </c>
      <c r="AU92" s="53">
        <f>IF(RAND()&lt;=TradeFreq,CHOOSE(RANDBETWEEN(1,5),0.5,1,1,2,4)*TradeSizeStandard*SIGN(RAND()-0.5),0)</f>
        <v/>
      </c>
      <c r="AV92" s="53" t="n">
        <v>0</v>
      </c>
      <c r="AW92" s="33">
        <f t="array" aca="1" ref="AW92" ca="1">CalculateAveragePrice(AV92,AV91,AU92,AT92,AW91)</f>
        <v/>
      </c>
      <c r="AX92" s="54">
        <f t="array" aca="1" ref="AX92" ca="1">CalculateMarkToMarketProfit(AV92,AT92,AW92)</f>
        <v/>
      </c>
      <c r="AY92" s="55">
        <f t="array" aca="1" ref="AY92" ca="1">CalculateTradingProfit(AV92,AV91,AU92,AT92,AW91,AY91)</f>
        <v/>
      </c>
      <c r="AZ92" s="54" t="n"/>
    </row>
    <row r="93">
      <c r="A93" s="17" t="n">
        <v>90</v>
      </c>
      <c r="B93" s="51" t="n">
        <v>102.7082214331572</v>
      </c>
      <c r="C93" s="51" t="n">
        <v>102.0896734515127</v>
      </c>
      <c r="D93" s="51" t="n">
        <v>103.3833073073157</v>
      </c>
      <c r="E93" s="51" t="n">
        <v>102.4926353874436</v>
      </c>
      <c r="F93" s="51" t="n">
        <v>100.9164237286875</v>
      </c>
      <c r="G93" s="51" t="n">
        <v>103.0334681723472</v>
      </c>
      <c r="H93" s="51" t="n">
        <v>101.9848796346327</v>
      </c>
      <c r="I93" s="51" t="n">
        <v>104.1823210790861</v>
      </c>
      <c r="J93" s="51" t="n">
        <v>101.6256975537383</v>
      </c>
      <c r="K93" s="51" t="n">
        <v>102.6107997791958</v>
      </c>
      <c r="L93" s="51" t="n">
        <v>102.2039977214335</v>
      </c>
      <c r="M93" s="51" t="n">
        <v>100.7463339910984</v>
      </c>
      <c r="N93" s="51" t="n">
        <v>103.4215892198848</v>
      </c>
      <c r="O93" s="51" t="n">
        <v>101.696440889073</v>
      </c>
      <c r="P93" s="51" t="n">
        <v>100.7845531727146</v>
      </c>
      <c r="Q93" s="51" t="n">
        <v>101.4702100924168</v>
      </c>
      <c r="R93" s="51" t="n">
        <v>100.6903135918849</v>
      </c>
      <c r="S93" s="51" t="n">
        <v>102.4415114224908</v>
      </c>
      <c r="T93" s="51" t="n">
        <v>100.892542313254</v>
      </c>
      <c r="U93" s="51" t="n">
        <v>101.6126180872123</v>
      </c>
      <c r="V93" s="51" t="n">
        <v>102.2314644588156</v>
      </c>
      <c r="W93" s="51" t="n">
        <v>98.90039216532719</v>
      </c>
      <c r="X93" s="51" t="n">
        <v>102.6475021221076</v>
      </c>
      <c r="Y93" s="51" t="n">
        <v>102.551513391643</v>
      </c>
      <c r="Z93" s="51" t="n">
        <v>102.4390286071587</v>
      </c>
      <c r="AA93" s="51" t="n">
        <v>101.6831833816203</v>
      </c>
      <c r="AB93" s="51" t="n">
        <v>101.6491878884393</v>
      </c>
      <c r="AC93" s="51" t="n">
        <v>103.0722899790621</v>
      </c>
      <c r="AD93" s="51" t="n">
        <v>101.1933458803914</v>
      </c>
      <c r="AF93" s="27">
        <f/>
        <v/>
      </c>
      <c r="AG93" s="53">
        <f>IF(RAND()&lt;=TradeFreq,CHOOSE(RANDBETWEEN(1,5),0.5,1,1,2,4)*TradeSizeStandard*SIGN(RAND()-0.5),0)</f>
        <v/>
      </c>
      <c r="AH93" s="53" t="n">
        <v>91</v>
      </c>
      <c r="AI93" s="33">
        <f t="array" aca="1" ref="AI93" ca="1">CalculateAveragePrice(AH93,AH92,AG93,AF93,AI92)</f>
        <v/>
      </c>
      <c r="AJ93" s="54">
        <f t="array" aca="1" ref="AJ93" ca="1">CalculateMarkToMarketProfit(AH93,AF93,AI93)</f>
        <v/>
      </c>
      <c r="AK93" s="55">
        <f t="array" aca="1" ref="AK93" ca="1">CalculateTradingProfit(AH93,AH92,AG93,AF93,AI92,AK92)</f>
        <v/>
      </c>
      <c r="AL93" s="54" t="n"/>
      <c r="AM93" s="27">
        <f/>
        <v/>
      </c>
      <c r="AN93" s="53">
        <f>IF(RAND()&lt;=TradeFreq,CHOOSE(RANDBETWEEN(1,5),0.5,1,1,2,4)*TradeSizeStandard*SIGN(RAND()-0.5),0)</f>
        <v/>
      </c>
      <c r="AO93" s="53" t="n">
        <v>0</v>
      </c>
      <c r="AP93" s="33">
        <f t="array" aca="1" ref="AP93" ca="1">CalculateAveragePrice(AO93,AO92,AN93,AM93,AP92)</f>
        <v/>
      </c>
      <c r="AQ93" s="54">
        <f t="array" aca="1" ref="AQ93" ca="1">CalculateMarkToMarketProfit(AO93,AM93,AP93)</f>
        <v/>
      </c>
      <c r="AR93" s="55">
        <f t="array" aca="1" ref="AR93" ca="1">CalculateTradingProfit(AO93,AO92,AN93,AM93,AP92,AR92)</f>
        <v/>
      </c>
      <c r="AS93" s="54" t="n"/>
      <c r="AT93" s="27">
        <f/>
        <v/>
      </c>
      <c r="AU93" s="53">
        <f>IF(RAND()&lt;=TradeFreq,CHOOSE(RANDBETWEEN(1,5),0.5,1,1,2,4)*TradeSizeStandard*SIGN(RAND()-0.5),0)</f>
        <v/>
      </c>
      <c r="AV93" s="53" t="n">
        <v>0</v>
      </c>
      <c r="AW93" s="33">
        <f t="array" aca="1" ref="AW93" ca="1">CalculateAveragePrice(AV93,AV92,AU93,AT93,AW92)</f>
        <v/>
      </c>
      <c r="AX93" s="54">
        <f t="array" aca="1" ref="AX93" ca="1">CalculateMarkToMarketProfit(AV93,AT93,AW93)</f>
        <v/>
      </c>
      <c r="AY93" s="55">
        <f t="array" aca="1" ref="AY93" ca="1">CalculateTradingProfit(AV93,AV92,AU93,AT93,AW92,AY92)</f>
        <v/>
      </c>
      <c r="AZ93" s="54" t="n"/>
    </row>
    <row r="94">
      <c r="A94" s="17" t="n">
        <v>91</v>
      </c>
      <c r="B94" s="51" t="n">
        <v>102.4170973686241</v>
      </c>
      <c r="C94" s="51" t="n">
        <v>102.1056063099034</v>
      </c>
      <c r="D94" s="51" t="n">
        <v>103.5136351794007</v>
      </c>
      <c r="E94" s="51" t="n">
        <v>102.52307965792</v>
      </c>
      <c r="F94" s="51" t="n">
        <v>100.846095396004</v>
      </c>
      <c r="G94" s="51" t="n">
        <v>103.044818010226</v>
      </c>
      <c r="H94" s="51" t="n">
        <v>101.9127091770223</v>
      </c>
      <c r="I94" s="51" t="n">
        <v>104.3379931228355</v>
      </c>
      <c r="J94" s="51" t="n">
        <v>101.6766632534595</v>
      </c>
      <c r="K94" s="51" t="n">
        <v>102.7239698932263</v>
      </c>
      <c r="L94" s="51" t="n">
        <v>101.9721886784201</v>
      </c>
      <c r="M94" s="51" t="n">
        <v>100.8428417908007</v>
      </c>
      <c r="N94" s="51" t="n">
        <v>103.3805363509488</v>
      </c>
      <c r="O94" s="51" t="n">
        <v>101.8341867870813</v>
      </c>
      <c r="P94" s="51" t="n">
        <v>100.6137352073303</v>
      </c>
      <c r="Q94" s="51" t="n">
        <v>101.5136471241033</v>
      </c>
      <c r="R94" s="51" t="n">
        <v>100.6758357767426</v>
      </c>
      <c r="S94" s="51" t="n">
        <v>102.5695670068155</v>
      </c>
      <c r="T94" s="51" t="n">
        <v>100.6268666128255</v>
      </c>
      <c r="U94" s="51" t="n">
        <v>101.7272794354361</v>
      </c>
      <c r="V94" s="51" t="n">
        <v>102.1344419707002</v>
      </c>
      <c r="W94" s="51" t="n">
        <v>98.85266728958429</v>
      </c>
      <c r="X94" s="51" t="n">
        <v>102.5621749120865</v>
      </c>
      <c r="Y94" s="51" t="n">
        <v>102.5432163329354</v>
      </c>
      <c r="Z94" s="51" t="n">
        <v>102.2504391912401</v>
      </c>
      <c r="AA94" s="51" t="n">
        <v>101.8107475317628</v>
      </c>
      <c r="AB94" s="51" t="n">
        <v>101.8909749797436</v>
      </c>
      <c r="AC94" s="51" t="n">
        <v>103.1715679428556</v>
      </c>
      <c r="AD94" s="51" t="n">
        <v>101.3243213312618</v>
      </c>
      <c r="AF94" s="27">
        <f/>
        <v/>
      </c>
      <c r="AG94" s="53">
        <f>IF(RAND()&lt;=TradeFreq,CHOOSE(RANDBETWEEN(1,5),0.5,1,1,2,4)*TradeSizeStandard*SIGN(RAND()-0.5),0)</f>
        <v/>
      </c>
      <c r="AH94" s="53" t="n">
        <v>92</v>
      </c>
      <c r="AI94" s="33">
        <f t="array" aca="1" ref="AI94" ca="1">CalculateAveragePrice(AH94,AH93,AG94,AF94,AI93)</f>
        <v/>
      </c>
      <c r="AJ94" s="54">
        <f t="array" aca="1" ref="AJ94" ca="1">CalculateMarkToMarketProfit(AH94,AF94,AI94)</f>
        <v/>
      </c>
      <c r="AK94" s="55">
        <f t="array" aca="1" ref="AK94" ca="1">CalculateTradingProfit(AH94,AH93,AG94,AF94,AI93,AK93)</f>
        <v/>
      </c>
      <c r="AL94" s="54" t="n"/>
      <c r="AM94" s="27">
        <f/>
        <v/>
      </c>
      <c r="AN94" s="53">
        <f>IF(RAND()&lt;=TradeFreq,CHOOSE(RANDBETWEEN(1,5),0.5,1,1,2,4)*TradeSizeStandard*SIGN(RAND()-0.5),0)</f>
        <v/>
      </c>
      <c r="AO94" s="53" t="n">
        <v>0</v>
      </c>
      <c r="AP94" s="33">
        <f t="array" aca="1" ref="AP94" ca="1">CalculateAveragePrice(AO94,AO93,AN94,AM94,AP93)</f>
        <v/>
      </c>
      <c r="AQ94" s="54">
        <f t="array" aca="1" ref="AQ94" ca="1">CalculateMarkToMarketProfit(AO94,AM94,AP94)</f>
        <v/>
      </c>
      <c r="AR94" s="55">
        <f t="array" aca="1" ref="AR94" ca="1">CalculateTradingProfit(AO94,AO93,AN94,AM94,AP93,AR93)</f>
        <v/>
      </c>
      <c r="AS94" s="54" t="n"/>
      <c r="AT94" s="27">
        <f/>
        <v/>
      </c>
      <c r="AU94" s="53">
        <f>IF(RAND()&lt;=TradeFreq,CHOOSE(RANDBETWEEN(1,5),0.5,1,1,2,4)*TradeSizeStandard*SIGN(RAND()-0.5),0)</f>
        <v/>
      </c>
      <c r="AV94" s="53" t="n">
        <v>0</v>
      </c>
      <c r="AW94" s="33">
        <f t="array" aca="1" ref="AW94" ca="1">CalculateAveragePrice(AV94,AV93,AU94,AT94,AW93)</f>
        <v/>
      </c>
      <c r="AX94" s="54">
        <f t="array" aca="1" ref="AX94" ca="1">CalculateMarkToMarketProfit(AV94,AT94,AW94)</f>
        <v/>
      </c>
      <c r="AY94" s="55">
        <f t="array" aca="1" ref="AY94" ca="1">CalculateTradingProfit(AV94,AV93,AU94,AT94,AW93,AY93)</f>
        <v/>
      </c>
      <c r="AZ94" s="54" t="n"/>
    </row>
    <row r="95">
      <c r="A95" s="17" t="n">
        <v>92</v>
      </c>
      <c r="B95" s="51" t="n">
        <v>102.4954483733291</v>
      </c>
      <c r="C95" s="51" t="n">
        <v>102.2139327809329</v>
      </c>
      <c r="D95" s="51" t="n">
        <v>103.4450399320075</v>
      </c>
      <c r="E95" s="51" t="n">
        <v>102.640185752067</v>
      </c>
      <c r="F95" s="51" t="n">
        <v>100.9575129273283</v>
      </c>
      <c r="G95" s="51" t="n">
        <v>103.1391214978774</v>
      </c>
      <c r="H95" s="51" t="n">
        <v>101.8142541644732</v>
      </c>
      <c r="I95" s="51" t="n">
        <v>104.1949946453545</v>
      </c>
      <c r="J95" s="51" t="n">
        <v>101.3788444684558</v>
      </c>
      <c r="K95" s="51" t="n">
        <v>102.8524142159091</v>
      </c>
      <c r="L95" s="51" t="n">
        <v>102.1829111235031</v>
      </c>
      <c r="M95" s="51" t="n">
        <v>100.9124296097472</v>
      </c>
      <c r="N95" s="51" t="n">
        <v>103.2549674243449</v>
      </c>
      <c r="O95" s="51" t="n">
        <v>101.6664094110237</v>
      </c>
      <c r="P95" s="51" t="n">
        <v>100.729530834565</v>
      </c>
      <c r="Q95" s="51" t="n">
        <v>101.4172637086439</v>
      </c>
      <c r="R95" s="51" t="n">
        <v>100.5472400747781</v>
      </c>
      <c r="S95" s="51" t="n">
        <v>102.5473649875648</v>
      </c>
      <c r="T95" s="51" t="n">
        <v>100.7253948743707</v>
      </c>
      <c r="U95" s="51" t="n">
        <v>101.8008844098917</v>
      </c>
      <c r="V95" s="51" t="n">
        <v>102.0452303576608</v>
      </c>
      <c r="W95" s="51" t="n">
        <v>98.90302223497876</v>
      </c>
      <c r="X95" s="51" t="n">
        <v>102.628819233587</v>
      </c>
      <c r="Y95" s="51" t="n">
        <v>102.5743676699909</v>
      </c>
      <c r="Z95" s="51" t="n">
        <v>102.3363432765359</v>
      </c>
      <c r="AA95" s="51" t="n">
        <v>101.6926572183798</v>
      </c>
      <c r="AB95" s="51" t="n">
        <v>101.9518423015553</v>
      </c>
      <c r="AC95" s="51" t="n">
        <v>102.9826779715665</v>
      </c>
      <c r="AD95" s="51" t="n">
        <v>101.3055857452416</v>
      </c>
      <c r="AF95" s="27">
        <f/>
        <v/>
      </c>
      <c r="AG95" s="53">
        <f>IF(RAND()&lt;=TradeFreq,CHOOSE(RANDBETWEEN(1,5),0.5,1,1,2,4)*TradeSizeStandard*SIGN(RAND()-0.5),0)</f>
        <v/>
      </c>
      <c r="AH95" s="53" t="n">
        <v>93</v>
      </c>
      <c r="AI95" s="33">
        <f t="array" aca="1" ref="AI95" ca="1">CalculateAveragePrice(AH95,AH94,AG95,AF95,AI94)</f>
        <v/>
      </c>
      <c r="AJ95" s="54">
        <f t="array" aca="1" ref="AJ95" ca="1">CalculateMarkToMarketProfit(AH95,AF95,AI95)</f>
        <v/>
      </c>
      <c r="AK95" s="55">
        <f t="array" aca="1" ref="AK95" ca="1">CalculateTradingProfit(AH95,AH94,AG95,AF95,AI94,AK94)</f>
        <v/>
      </c>
      <c r="AL95" s="54" t="n"/>
      <c r="AM95" s="27">
        <f/>
        <v/>
      </c>
      <c r="AN95" s="53">
        <f>IF(RAND()&lt;=TradeFreq,CHOOSE(RANDBETWEEN(1,5),0.5,1,1,2,4)*TradeSizeStandard*SIGN(RAND()-0.5),0)</f>
        <v/>
      </c>
      <c r="AO95" s="53" t="n">
        <v>0</v>
      </c>
      <c r="AP95" s="33">
        <f t="array" aca="1" ref="AP95" ca="1">CalculateAveragePrice(AO95,AO94,AN95,AM95,AP94)</f>
        <v/>
      </c>
      <c r="AQ95" s="54">
        <f t="array" aca="1" ref="AQ95" ca="1">CalculateMarkToMarketProfit(AO95,AM95,AP95)</f>
        <v/>
      </c>
      <c r="AR95" s="55">
        <f t="array" aca="1" ref="AR95" ca="1">CalculateTradingProfit(AO95,AO94,AN95,AM95,AP94,AR94)</f>
        <v/>
      </c>
      <c r="AS95" s="54" t="n"/>
      <c r="AT95" s="27">
        <f/>
        <v/>
      </c>
      <c r="AU95" s="53">
        <f>IF(RAND()&lt;=TradeFreq,CHOOSE(RANDBETWEEN(1,5),0.5,1,1,2,4)*TradeSizeStandard*SIGN(RAND()-0.5),0)</f>
        <v/>
      </c>
      <c r="AV95" s="53" t="n">
        <v>0</v>
      </c>
      <c r="AW95" s="33">
        <f t="array" aca="1" ref="AW95" ca="1">CalculateAveragePrice(AV95,AV94,AU95,AT95,AW94)</f>
        <v/>
      </c>
      <c r="AX95" s="54">
        <f t="array" aca="1" ref="AX95" ca="1">CalculateMarkToMarketProfit(AV95,AT95,AW95)</f>
        <v/>
      </c>
      <c r="AY95" s="55">
        <f t="array" aca="1" ref="AY95" ca="1">CalculateTradingProfit(AV95,AV94,AU95,AT95,AW94,AY94)</f>
        <v/>
      </c>
      <c r="AZ95" s="54" t="n"/>
    </row>
    <row r="96">
      <c r="A96" s="17" t="n">
        <v>93</v>
      </c>
      <c r="B96" s="51" t="n">
        <v>102.8061312800632</v>
      </c>
      <c r="C96" s="51" t="n">
        <v>102.2664534208967</v>
      </c>
      <c r="D96" s="51" t="n">
        <v>103.4092936550501</v>
      </c>
      <c r="E96" s="51" t="n">
        <v>102.6804272526032</v>
      </c>
      <c r="F96" s="51" t="n">
        <v>100.8105390379895</v>
      </c>
      <c r="G96" s="51" t="n">
        <v>103.2943216369895</v>
      </c>
      <c r="H96" s="51" t="n">
        <v>101.6915312546079</v>
      </c>
      <c r="I96" s="51" t="n">
        <v>104.0468807668074</v>
      </c>
      <c r="J96" s="51" t="n">
        <v>101.4495031239954</v>
      </c>
      <c r="K96" s="51" t="n">
        <v>102.7827781636637</v>
      </c>
      <c r="L96" s="51" t="n">
        <v>102.3418372476845</v>
      </c>
      <c r="M96" s="51" t="n">
        <v>100.7242651263171</v>
      </c>
      <c r="N96" s="51" t="n">
        <v>103.2493508983603</v>
      </c>
      <c r="O96" s="51" t="n">
        <v>101.7748676743665</v>
      </c>
      <c r="P96" s="51" t="n">
        <v>100.9172810125633</v>
      </c>
      <c r="Q96" s="51" t="n">
        <v>101.4651405352128</v>
      </c>
      <c r="R96" s="51" t="n">
        <v>100.4962435673223</v>
      </c>
      <c r="S96" s="51" t="n">
        <v>102.7396505134214</v>
      </c>
      <c r="T96" s="51" t="n">
        <v>100.649785681127</v>
      </c>
      <c r="U96" s="51" t="n">
        <v>101.787865593604</v>
      </c>
      <c r="V96" s="51" t="n">
        <v>102.3050551344369</v>
      </c>
      <c r="W96" s="51" t="n">
        <v>98.93501811903585</v>
      </c>
      <c r="X96" s="51" t="n">
        <v>102.5852492980931</v>
      </c>
      <c r="Y96" s="51" t="n">
        <v>102.6428687500972</v>
      </c>
      <c r="Z96" s="51" t="n">
        <v>102.3156469271685</v>
      </c>
      <c r="AA96" s="51" t="n">
        <v>101.640548618704</v>
      </c>
      <c r="AB96" s="51" t="n">
        <v>101.9094191762266</v>
      </c>
      <c r="AC96" s="51" t="n">
        <v>103.0624478543583</v>
      </c>
      <c r="AD96" s="51" t="n">
        <v>101.3174580432713</v>
      </c>
      <c r="AF96" s="27">
        <f/>
        <v/>
      </c>
      <c r="AG96" s="53">
        <f>IF(RAND()&lt;=TradeFreq,CHOOSE(RANDBETWEEN(1,5),0.5,1,1,2,4)*TradeSizeStandard*SIGN(RAND()-0.5),0)</f>
        <v/>
      </c>
      <c r="AH96" s="53" t="n">
        <v>94</v>
      </c>
      <c r="AI96" s="33">
        <f t="array" aca="1" ref="AI96" ca="1">CalculateAveragePrice(AH96,AH95,AG96,AF96,AI95)</f>
        <v/>
      </c>
      <c r="AJ96" s="54">
        <f t="array" aca="1" ref="AJ96" ca="1">CalculateMarkToMarketProfit(AH96,AF96,AI96)</f>
        <v/>
      </c>
      <c r="AK96" s="55">
        <f t="array" aca="1" ref="AK96" ca="1">CalculateTradingProfit(AH96,AH95,AG96,AF96,AI95,AK95)</f>
        <v/>
      </c>
      <c r="AL96" s="54" t="n"/>
      <c r="AM96" s="27">
        <f/>
        <v/>
      </c>
      <c r="AN96" s="53">
        <f>IF(RAND()&lt;=TradeFreq,CHOOSE(RANDBETWEEN(1,5),0.5,1,1,2,4)*TradeSizeStandard*SIGN(RAND()-0.5),0)</f>
        <v/>
      </c>
      <c r="AO96" s="53" t="n">
        <v>0</v>
      </c>
      <c r="AP96" s="33">
        <f t="array" aca="1" ref="AP96" ca="1">CalculateAveragePrice(AO96,AO95,AN96,AM96,AP95)</f>
        <v/>
      </c>
      <c r="AQ96" s="54">
        <f t="array" aca="1" ref="AQ96" ca="1">CalculateMarkToMarketProfit(AO96,AM96,AP96)</f>
        <v/>
      </c>
      <c r="AR96" s="55">
        <f t="array" aca="1" ref="AR96" ca="1">CalculateTradingProfit(AO96,AO95,AN96,AM96,AP95,AR95)</f>
        <v/>
      </c>
      <c r="AS96" s="54" t="n"/>
      <c r="AT96" s="27">
        <f/>
        <v/>
      </c>
      <c r="AU96" s="53">
        <f>IF(RAND()&lt;=TradeFreq,CHOOSE(RANDBETWEEN(1,5),0.5,1,1,2,4)*TradeSizeStandard*SIGN(RAND()-0.5),0)</f>
        <v/>
      </c>
      <c r="AV96" s="53" t="n">
        <v>0</v>
      </c>
      <c r="AW96" s="33">
        <f t="array" aca="1" ref="AW96" ca="1">CalculateAveragePrice(AV96,AV95,AU96,AT96,AW95)</f>
        <v/>
      </c>
      <c r="AX96" s="54">
        <f t="array" aca="1" ref="AX96" ca="1">CalculateMarkToMarketProfit(AV96,AT96,AW96)</f>
        <v/>
      </c>
      <c r="AY96" s="55">
        <f t="array" aca="1" ref="AY96" ca="1">CalculateTradingProfit(AV96,AV95,AU96,AT96,AW95,AY95)</f>
        <v/>
      </c>
      <c r="AZ96" s="54" t="n"/>
    </row>
    <row r="97">
      <c r="A97" s="17" t="n">
        <v>94</v>
      </c>
      <c r="B97" s="51" t="n">
        <v>102.8707589571337</v>
      </c>
      <c r="C97" s="51" t="n">
        <v>102.3359083906993</v>
      </c>
      <c r="D97" s="51" t="n">
        <v>103.3474408558357</v>
      </c>
      <c r="E97" s="51" t="n">
        <v>102.7637480697001</v>
      </c>
      <c r="F97" s="51" t="n">
        <v>100.9709946473486</v>
      </c>
      <c r="G97" s="51" t="n">
        <v>103.240105693311</v>
      </c>
      <c r="H97" s="51" t="n">
        <v>101.7568878452261</v>
      </c>
      <c r="I97" s="51" t="n">
        <v>104.0497989525572</v>
      </c>
      <c r="J97" s="51" t="n">
        <v>101.6905385194765</v>
      </c>
      <c r="K97" s="51" t="n">
        <v>102.8145439482239</v>
      </c>
      <c r="L97" s="51" t="n">
        <v>102.2348111399212</v>
      </c>
      <c r="M97" s="51" t="n">
        <v>100.7639943586237</v>
      </c>
      <c r="N97" s="51" t="n">
        <v>103.3273746731415</v>
      </c>
      <c r="O97" s="51" t="n">
        <v>101.8626632637803</v>
      </c>
      <c r="P97" s="51" t="n">
        <v>100.9708940462477</v>
      </c>
      <c r="Q97" s="51" t="n">
        <v>101.4758426000083</v>
      </c>
      <c r="R97" s="51" t="n">
        <v>100.3597524760521</v>
      </c>
      <c r="S97" s="51" t="n">
        <v>102.5878605732383</v>
      </c>
      <c r="T97" s="51" t="n">
        <v>100.5428456478841</v>
      </c>
      <c r="U97" s="51" t="n">
        <v>101.9439562334374</v>
      </c>
      <c r="V97" s="51" t="n">
        <v>102.3894233208517</v>
      </c>
      <c r="W97" s="51" t="n">
        <v>99.07161008855658</v>
      </c>
      <c r="X97" s="51" t="n">
        <v>102.6250700988918</v>
      </c>
      <c r="Y97" s="51" t="n">
        <v>102.8792874789387</v>
      </c>
      <c r="Z97" s="51" t="n">
        <v>102.5192211406584</v>
      </c>
      <c r="AA97" s="51" t="n">
        <v>101.6005935988781</v>
      </c>
      <c r="AB97" s="51" t="n">
        <v>101.7471155135077</v>
      </c>
      <c r="AC97" s="51" t="n">
        <v>103.121664104958</v>
      </c>
      <c r="AD97" s="51" t="n">
        <v>101.3990701127992</v>
      </c>
      <c r="AF97" s="27">
        <f/>
        <v/>
      </c>
      <c r="AG97" s="53">
        <f>IF(RAND()&lt;=TradeFreq,CHOOSE(RANDBETWEEN(1,5),0.5,1,1,2,4)*TradeSizeStandard*SIGN(RAND()-0.5),0)</f>
        <v/>
      </c>
      <c r="AH97" s="53" t="n">
        <v>95</v>
      </c>
      <c r="AI97" s="33">
        <f t="array" aca="1" ref="AI97" ca="1">CalculateAveragePrice(AH97,AH96,AG97,AF97,AI96)</f>
        <v/>
      </c>
      <c r="AJ97" s="54">
        <f t="array" aca="1" ref="AJ97" ca="1">CalculateMarkToMarketProfit(AH97,AF97,AI97)</f>
        <v/>
      </c>
      <c r="AK97" s="55">
        <f t="array" aca="1" ref="AK97" ca="1">CalculateTradingProfit(AH97,AH96,AG97,AF97,AI96,AK96)</f>
        <v/>
      </c>
      <c r="AL97" s="54" t="n"/>
      <c r="AM97" s="27">
        <f/>
        <v/>
      </c>
      <c r="AN97" s="53">
        <f>IF(RAND()&lt;=TradeFreq,CHOOSE(RANDBETWEEN(1,5),0.5,1,1,2,4)*TradeSizeStandard*SIGN(RAND()-0.5),0)</f>
        <v/>
      </c>
      <c r="AO97" s="53" t="n">
        <v>0</v>
      </c>
      <c r="AP97" s="33">
        <f t="array" aca="1" ref="AP97" ca="1">CalculateAveragePrice(AO97,AO96,AN97,AM97,AP96)</f>
        <v/>
      </c>
      <c r="AQ97" s="54">
        <f t="array" aca="1" ref="AQ97" ca="1">CalculateMarkToMarketProfit(AO97,AM97,AP97)</f>
        <v/>
      </c>
      <c r="AR97" s="55">
        <f t="array" aca="1" ref="AR97" ca="1">CalculateTradingProfit(AO97,AO96,AN97,AM97,AP96,AR96)</f>
        <v/>
      </c>
      <c r="AS97" s="54" t="n"/>
      <c r="AT97" s="27">
        <f/>
        <v/>
      </c>
      <c r="AU97" s="53">
        <f>IF(RAND()&lt;=TradeFreq,CHOOSE(RANDBETWEEN(1,5),0.5,1,1,2,4)*TradeSizeStandard*SIGN(RAND()-0.5),0)</f>
        <v/>
      </c>
      <c r="AV97" s="53" t="n">
        <v>0</v>
      </c>
      <c r="AW97" s="33">
        <f t="array" aca="1" ref="AW97" ca="1">CalculateAveragePrice(AV97,AV96,AU97,AT97,AW96)</f>
        <v/>
      </c>
      <c r="AX97" s="54">
        <f t="array" aca="1" ref="AX97" ca="1">CalculateMarkToMarketProfit(AV97,AT97,AW97)</f>
        <v/>
      </c>
      <c r="AY97" s="55">
        <f t="array" aca="1" ref="AY97" ca="1">CalculateTradingProfit(AV97,AV96,AU97,AT97,AW96,AY96)</f>
        <v/>
      </c>
      <c r="AZ97" s="54" t="n"/>
    </row>
    <row r="98">
      <c r="A98" s="17" t="n">
        <v>95</v>
      </c>
      <c r="B98" s="51" t="n">
        <v>102.8871595846798</v>
      </c>
      <c r="C98" s="51" t="n">
        <v>102.3655340841403</v>
      </c>
      <c r="D98" s="51" t="n">
        <v>103.3689045314106</v>
      </c>
      <c r="E98" s="51" t="n">
        <v>102.8366196326048</v>
      </c>
      <c r="F98" s="51" t="n">
        <v>101.1601361959561</v>
      </c>
      <c r="G98" s="51" t="n">
        <v>103.2096319484719</v>
      </c>
      <c r="H98" s="51" t="n">
        <v>101.911991141797</v>
      </c>
      <c r="I98" s="51" t="n">
        <v>103.8348557282383</v>
      </c>
      <c r="J98" s="51" t="n">
        <v>101.5798095900111</v>
      </c>
      <c r="K98" s="51" t="n">
        <v>102.7462360702322</v>
      </c>
      <c r="L98" s="51" t="n">
        <v>102.1208408392999</v>
      </c>
      <c r="M98" s="51" t="n">
        <v>100.6250937828259</v>
      </c>
      <c r="N98" s="51" t="n">
        <v>103.2451333029487</v>
      </c>
      <c r="O98" s="51" t="n">
        <v>101.9871637053605</v>
      </c>
      <c r="P98" s="51" t="n">
        <v>101.0866476968833</v>
      </c>
      <c r="Q98" s="51" t="n">
        <v>101.3397057759997</v>
      </c>
      <c r="R98" s="51" t="n">
        <v>100.4327823052899</v>
      </c>
      <c r="S98" s="51" t="n">
        <v>102.511571109236</v>
      </c>
      <c r="T98" s="51" t="n">
        <v>100.4914646157375</v>
      </c>
      <c r="U98" s="51" t="n">
        <v>101.9796741066748</v>
      </c>
      <c r="V98" s="51" t="n">
        <v>102.2361242796854</v>
      </c>
      <c r="W98" s="51" t="n">
        <v>99.31351334047901</v>
      </c>
      <c r="X98" s="51" t="n">
        <v>102.2989377805068</v>
      </c>
      <c r="Y98" s="51" t="n">
        <v>102.8385313832694</v>
      </c>
      <c r="Z98" s="51" t="n">
        <v>102.8701959256487</v>
      </c>
      <c r="AA98" s="51" t="n">
        <v>101.6867633467152</v>
      </c>
      <c r="AB98" s="51" t="n">
        <v>101.7287187052755</v>
      </c>
      <c r="AC98" s="51" t="n">
        <v>103.1053786133083</v>
      </c>
      <c r="AD98" s="51" t="n">
        <v>101.1485001472063</v>
      </c>
      <c r="AF98" s="27">
        <f/>
        <v/>
      </c>
      <c r="AG98" s="53">
        <f>IF(RAND()&lt;=TradeFreq,CHOOSE(RANDBETWEEN(1,5),0.5,1,1,2,4)*TradeSizeStandard*SIGN(RAND()-0.5),0)</f>
        <v/>
      </c>
      <c r="AH98" s="53" t="n">
        <v>96</v>
      </c>
      <c r="AI98" s="33">
        <f t="array" aca="1" ref="AI98" ca="1">CalculateAveragePrice(AH98,AH97,AG98,AF98,AI97)</f>
        <v/>
      </c>
      <c r="AJ98" s="54">
        <f t="array" aca="1" ref="AJ98" ca="1">CalculateMarkToMarketProfit(AH98,AF98,AI98)</f>
        <v/>
      </c>
      <c r="AK98" s="55">
        <f t="array" aca="1" ref="AK98" ca="1">CalculateTradingProfit(AH98,AH97,AG98,AF98,AI97,AK97)</f>
        <v/>
      </c>
      <c r="AL98" s="54" t="n"/>
      <c r="AM98" s="27">
        <f/>
        <v/>
      </c>
      <c r="AN98" s="53">
        <f>IF(RAND()&lt;=TradeFreq,CHOOSE(RANDBETWEEN(1,5),0.5,1,1,2,4)*TradeSizeStandard*SIGN(RAND()-0.5),0)</f>
        <v/>
      </c>
      <c r="AO98" s="53" t="n">
        <v>0</v>
      </c>
      <c r="AP98" s="33">
        <f t="array" aca="1" ref="AP98" ca="1">CalculateAveragePrice(AO98,AO97,AN98,AM98,AP97)</f>
        <v/>
      </c>
      <c r="AQ98" s="54">
        <f t="array" aca="1" ref="AQ98" ca="1">CalculateMarkToMarketProfit(AO98,AM98,AP98)</f>
        <v/>
      </c>
      <c r="AR98" s="55">
        <f t="array" aca="1" ref="AR98" ca="1">CalculateTradingProfit(AO98,AO97,AN98,AM98,AP97,AR97)</f>
        <v/>
      </c>
      <c r="AS98" s="54" t="n"/>
      <c r="AT98" s="27">
        <f/>
        <v/>
      </c>
      <c r="AU98" s="53">
        <f>IF(RAND()&lt;=TradeFreq,CHOOSE(RANDBETWEEN(1,5),0.5,1,1,2,4)*TradeSizeStandard*SIGN(RAND()-0.5),0)</f>
        <v/>
      </c>
      <c r="AV98" s="53" t="n">
        <v>0</v>
      </c>
      <c r="AW98" s="33">
        <f t="array" aca="1" ref="AW98" ca="1">CalculateAveragePrice(AV98,AV97,AU98,AT98,AW97)</f>
        <v/>
      </c>
      <c r="AX98" s="54">
        <f t="array" aca="1" ref="AX98" ca="1">CalculateMarkToMarketProfit(AV98,AT98,AW98)</f>
        <v/>
      </c>
      <c r="AY98" s="55">
        <f t="array" aca="1" ref="AY98" ca="1">CalculateTradingProfit(AV98,AV97,AU98,AT98,AW97,AY97)</f>
        <v/>
      </c>
      <c r="AZ98" s="54" t="n"/>
    </row>
    <row r="99">
      <c r="A99" s="17" t="n">
        <v>96</v>
      </c>
      <c r="B99" s="51" t="n">
        <v>102.9848347086062</v>
      </c>
      <c r="C99" s="51" t="n">
        <v>102.5504529439267</v>
      </c>
      <c r="D99" s="51" t="n">
        <v>103.3869076442805</v>
      </c>
      <c r="E99" s="51" t="n">
        <v>102.960170482455</v>
      </c>
      <c r="F99" s="51" t="n">
        <v>101.2690348898938</v>
      </c>
      <c r="G99" s="51" t="n">
        <v>103.0978995634207</v>
      </c>
      <c r="H99" s="51" t="n">
        <v>101.9167735104258</v>
      </c>
      <c r="I99" s="51" t="n">
        <v>104.1061720790404</v>
      </c>
      <c r="J99" s="51" t="n">
        <v>101.4802627906481</v>
      </c>
      <c r="K99" s="51" t="n">
        <v>102.849679345318</v>
      </c>
      <c r="L99" s="51" t="n">
        <v>102.1792148305358</v>
      </c>
      <c r="M99" s="51" t="n">
        <v>100.7460931419167</v>
      </c>
      <c r="N99" s="51" t="n">
        <v>103.1978629535094</v>
      </c>
      <c r="O99" s="51" t="n">
        <v>101.9529585971866</v>
      </c>
      <c r="P99" s="51" t="n">
        <v>101.001637175816</v>
      </c>
      <c r="Q99" s="51" t="n">
        <v>101.3410119995343</v>
      </c>
      <c r="R99" s="51" t="n">
        <v>100.2879020582074</v>
      </c>
      <c r="S99" s="51" t="n">
        <v>102.3635471304605</v>
      </c>
      <c r="T99" s="51" t="n">
        <v>100.6493777656994</v>
      </c>
      <c r="U99" s="51" t="n">
        <v>102.1097103389715</v>
      </c>
      <c r="V99" s="51" t="n">
        <v>102.4158102964738</v>
      </c>
      <c r="W99" s="51" t="n">
        <v>99.33650998101892</v>
      </c>
      <c r="X99" s="51" t="n">
        <v>102.3684083316673</v>
      </c>
      <c r="Y99" s="51" t="n">
        <v>102.7547419994742</v>
      </c>
      <c r="Z99" s="51" t="n">
        <v>102.9323101489935</v>
      </c>
      <c r="AA99" s="51" t="n">
        <v>102.044894810994</v>
      </c>
      <c r="AB99" s="51" t="n">
        <v>101.7496716291241</v>
      </c>
      <c r="AC99" s="51" t="n">
        <v>103.3157668516687</v>
      </c>
      <c r="AD99" s="51" t="n">
        <v>101.0125157292201</v>
      </c>
      <c r="AF99" s="27">
        <f/>
        <v/>
      </c>
      <c r="AG99" s="53">
        <f>IF(RAND()&lt;=TradeFreq,CHOOSE(RANDBETWEEN(1,5),0.5,1,1,2,4)*TradeSizeStandard*SIGN(RAND()-0.5),0)</f>
        <v/>
      </c>
      <c r="AH99" s="53" t="n">
        <v>97</v>
      </c>
      <c r="AI99" s="33">
        <f t="array" aca="1" ref="AI99" ca="1">CalculateAveragePrice(AH99,AH98,AG99,AF99,AI98)</f>
        <v/>
      </c>
      <c r="AJ99" s="54">
        <f t="array" aca="1" ref="AJ99" ca="1">CalculateMarkToMarketProfit(AH99,AF99,AI99)</f>
        <v/>
      </c>
      <c r="AK99" s="55">
        <f t="array" aca="1" ref="AK99" ca="1">CalculateTradingProfit(AH99,AH98,AG99,AF99,AI98,AK98)</f>
        <v/>
      </c>
      <c r="AL99" s="54" t="n"/>
      <c r="AM99" s="27">
        <f/>
        <v/>
      </c>
      <c r="AN99" s="53">
        <f>IF(RAND()&lt;=TradeFreq,CHOOSE(RANDBETWEEN(1,5),0.5,1,1,2,4)*TradeSizeStandard*SIGN(RAND()-0.5),0)</f>
        <v/>
      </c>
      <c r="AO99" s="53" t="n">
        <v>0</v>
      </c>
      <c r="AP99" s="33">
        <f t="array" aca="1" ref="AP99" ca="1">CalculateAveragePrice(AO99,AO98,AN99,AM99,AP98)</f>
        <v/>
      </c>
      <c r="AQ99" s="54">
        <f t="array" aca="1" ref="AQ99" ca="1">CalculateMarkToMarketProfit(AO99,AM99,AP99)</f>
        <v/>
      </c>
      <c r="AR99" s="55">
        <f t="array" aca="1" ref="AR99" ca="1">CalculateTradingProfit(AO99,AO98,AN99,AM99,AP98,AR98)</f>
        <v/>
      </c>
      <c r="AS99" s="54" t="n"/>
      <c r="AT99" s="27">
        <f/>
        <v/>
      </c>
      <c r="AU99" s="53">
        <f>IF(RAND()&lt;=TradeFreq,CHOOSE(RANDBETWEEN(1,5),0.5,1,1,2,4)*TradeSizeStandard*SIGN(RAND()-0.5),0)</f>
        <v/>
      </c>
      <c r="AV99" s="53" t="n">
        <v>0</v>
      </c>
      <c r="AW99" s="33">
        <f t="array" aca="1" ref="AW99" ca="1">CalculateAveragePrice(AV99,AV98,AU99,AT99,AW98)</f>
        <v/>
      </c>
      <c r="AX99" s="54">
        <f t="array" aca="1" ref="AX99" ca="1">CalculateMarkToMarketProfit(AV99,AT99,AW99)</f>
        <v/>
      </c>
      <c r="AY99" s="55">
        <f t="array" aca="1" ref="AY99" ca="1">CalculateTradingProfit(AV99,AV98,AU99,AT99,AW98,AY98)</f>
        <v/>
      </c>
      <c r="AZ99" s="54" t="n"/>
    </row>
    <row r="100">
      <c r="A100" s="17" t="n">
        <v>97</v>
      </c>
      <c r="B100" s="51" t="n">
        <v>103.157538100189</v>
      </c>
      <c r="C100" s="51" t="n">
        <v>102.5693377585684</v>
      </c>
      <c r="D100" s="51" t="n">
        <v>103.1760860651973</v>
      </c>
      <c r="E100" s="51" t="n">
        <v>103.0135553474516</v>
      </c>
      <c r="F100" s="51" t="n">
        <v>101.3568947227058</v>
      </c>
      <c r="G100" s="51" t="n">
        <v>103.0458206089907</v>
      </c>
      <c r="H100" s="51" t="n">
        <v>101.7803346844297</v>
      </c>
      <c r="I100" s="51" t="n">
        <v>104.0194261695602</v>
      </c>
      <c r="J100" s="51" t="n">
        <v>101.304486077715</v>
      </c>
      <c r="K100" s="51" t="n">
        <v>103.2112038388804</v>
      </c>
      <c r="L100" s="51" t="n">
        <v>102.2483849001324</v>
      </c>
      <c r="M100" s="51" t="n">
        <v>100.6622235400315</v>
      </c>
      <c r="N100" s="51" t="n">
        <v>103.227337918779</v>
      </c>
      <c r="O100" s="51" t="n">
        <v>102.0042374618823</v>
      </c>
      <c r="P100" s="51" t="n">
        <v>101.0034444867598</v>
      </c>
      <c r="Q100" s="51" t="n">
        <v>101.5952380050928</v>
      </c>
      <c r="R100" s="51" t="n">
        <v>100.3439656671573</v>
      </c>
      <c r="S100" s="51" t="n">
        <v>102.6320772105455</v>
      </c>
      <c r="T100" s="51" t="n">
        <v>100.6333069316159</v>
      </c>
      <c r="U100" s="51" t="n">
        <v>101.9702030732938</v>
      </c>
      <c r="V100" s="51" t="n">
        <v>102.5675975834651</v>
      </c>
      <c r="W100" s="51" t="n">
        <v>99.36827892311234</v>
      </c>
      <c r="X100" s="51" t="n">
        <v>102.4247700105708</v>
      </c>
      <c r="Y100" s="51" t="n">
        <v>102.7691537269115</v>
      </c>
      <c r="Z100" s="51" t="n">
        <v>102.9122532378201</v>
      </c>
      <c r="AA100" s="51" t="n">
        <v>102.1885377172127</v>
      </c>
      <c r="AB100" s="51" t="n">
        <v>101.8713528716771</v>
      </c>
      <c r="AC100" s="51" t="n">
        <v>103.0101598009283</v>
      </c>
      <c r="AD100" s="51" t="n">
        <v>101.1235312353206</v>
      </c>
      <c r="AF100" s="27">
        <f/>
        <v/>
      </c>
      <c r="AG100" s="53">
        <f>IF(RAND()&lt;=TradeFreq,CHOOSE(RANDBETWEEN(1,5),0.5,1,1,2,4)*TradeSizeStandard*SIGN(RAND()-0.5),0)</f>
        <v/>
      </c>
      <c r="AH100" s="53" t="n">
        <v>98</v>
      </c>
      <c r="AI100" s="33">
        <f t="array" aca="1" ref="AI100" ca="1">CalculateAveragePrice(AH100,AH99,AG100,AF100,AI99)</f>
        <v/>
      </c>
      <c r="AJ100" s="54">
        <f t="array" aca="1" ref="AJ100" ca="1">CalculateMarkToMarketProfit(AH100,AF100,AI100)</f>
        <v/>
      </c>
      <c r="AK100" s="55">
        <f t="array" aca="1" ref="AK100" ca="1">CalculateTradingProfit(AH100,AH99,AG100,AF100,AI99,AK99)</f>
        <v/>
      </c>
      <c r="AL100" s="54" t="n"/>
      <c r="AM100" s="27">
        <f/>
        <v/>
      </c>
      <c r="AN100" s="53">
        <f>IF(RAND()&lt;=TradeFreq,CHOOSE(RANDBETWEEN(1,5),0.5,1,1,2,4)*TradeSizeStandard*SIGN(RAND()-0.5),0)</f>
        <v/>
      </c>
      <c r="AO100" s="53" t="n">
        <v>0</v>
      </c>
      <c r="AP100" s="33">
        <f t="array" aca="1" ref="AP100" ca="1">CalculateAveragePrice(AO100,AO99,AN100,AM100,AP99)</f>
        <v/>
      </c>
      <c r="AQ100" s="54">
        <f t="array" aca="1" ref="AQ100" ca="1">CalculateMarkToMarketProfit(AO100,AM100,AP100)</f>
        <v/>
      </c>
      <c r="AR100" s="55">
        <f t="array" aca="1" ref="AR100" ca="1">CalculateTradingProfit(AO100,AO99,AN100,AM100,AP99,AR99)</f>
        <v/>
      </c>
      <c r="AS100" s="54" t="n"/>
      <c r="AT100" s="27">
        <f/>
        <v/>
      </c>
      <c r="AU100" s="53">
        <f>IF(RAND()&lt;=TradeFreq,CHOOSE(RANDBETWEEN(1,5),0.5,1,1,2,4)*TradeSizeStandard*SIGN(RAND()-0.5),0)</f>
        <v/>
      </c>
      <c r="AV100" s="53" t="n">
        <v>0</v>
      </c>
      <c r="AW100" s="33">
        <f t="array" aca="1" ref="AW100" ca="1">CalculateAveragePrice(AV100,AV99,AU100,AT100,AW99)</f>
        <v/>
      </c>
      <c r="AX100" s="54">
        <f t="array" aca="1" ref="AX100" ca="1">CalculateMarkToMarketProfit(AV100,AT100,AW100)</f>
        <v/>
      </c>
      <c r="AY100" s="55">
        <f t="array" aca="1" ref="AY100" ca="1">CalculateTradingProfit(AV100,AV99,AU100,AT100,AW99,AY99)</f>
        <v/>
      </c>
      <c r="AZ100" s="54" t="n"/>
    </row>
    <row r="101">
      <c r="A101" s="17" t="n">
        <v>98</v>
      </c>
      <c r="B101" s="51" t="n">
        <v>103.2440186576291</v>
      </c>
      <c r="C101" s="51" t="n">
        <v>102.4906853614236</v>
      </c>
      <c r="D101" s="51" t="n">
        <v>103.2534625955056</v>
      </c>
      <c r="E101" s="51" t="n">
        <v>103.0372556540782</v>
      </c>
      <c r="F101" s="51" t="n">
        <v>101.2039819516667</v>
      </c>
      <c r="G101" s="51" t="n">
        <v>102.8418620127261</v>
      </c>
      <c r="H101" s="51" t="n">
        <v>101.7567844758703</v>
      </c>
      <c r="I101" s="51" t="n">
        <v>104.0197556078553</v>
      </c>
      <c r="J101" s="51" t="n">
        <v>101.3161501088062</v>
      </c>
      <c r="K101" s="51" t="n">
        <v>103.0680495809553</v>
      </c>
      <c r="L101" s="51" t="n">
        <v>102.1795360861971</v>
      </c>
      <c r="M101" s="51" t="n">
        <v>100.9043084223548</v>
      </c>
      <c r="N101" s="51" t="n">
        <v>103.1943748414634</v>
      </c>
      <c r="O101" s="51" t="n">
        <v>102.2435670387171</v>
      </c>
      <c r="P101" s="51" t="n">
        <v>101.0469681761785</v>
      </c>
      <c r="Q101" s="51" t="n">
        <v>101.4829556958322</v>
      </c>
      <c r="R101" s="51" t="n">
        <v>100.3783779471512</v>
      </c>
      <c r="S101" s="51" t="n">
        <v>102.6245528003567</v>
      </c>
      <c r="T101" s="51" t="n">
        <v>100.6373343552593</v>
      </c>
      <c r="U101" s="51" t="n">
        <v>101.8498382238351</v>
      </c>
      <c r="V101" s="51" t="n">
        <v>102.5092374292709</v>
      </c>
      <c r="W101" s="51" t="n">
        <v>99.48363219892323</v>
      </c>
      <c r="X101" s="51" t="n">
        <v>102.361295813226</v>
      </c>
      <c r="Y101" s="51" t="n">
        <v>102.7214734098774</v>
      </c>
      <c r="Z101" s="51" t="n">
        <v>102.9466086344832</v>
      </c>
      <c r="AA101" s="51" t="n">
        <v>102.2059488583384</v>
      </c>
      <c r="AB101" s="51" t="n">
        <v>101.857957607002</v>
      </c>
      <c r="AC101" s="51" t="n">
        <v>103.1531204422274</v>
      </c>
      <c r="AD101" s="51" t="n">
        <v>101.0048421711331</v>
      </c>
      <c r="AF101" s="27">
        <f/>
        <v/>
      </c>
      <c r="AG101" s="53">
        <f>IF(RAND()&lt;=TradeFreq,CHOOSE(RANDBETWEEN(1,5),0.5,1,1,2,4)*TradeSizeStandard*SIGN(RAND()-0.5),0)</f>
        <v/>
      </c>
      <c r="AH101" s="53" t="n">
        <v>99</v>
      </c>
      <c r="AI101" s="33">
        <f t="array" aca="1" ref="AI101" ca="1">CalculateAveragePrice(AH101,AH100,AG101,AF101,AI100)</f>
        <v/>
      </c>
      <c r="AJ101" s="54">
        <f t="array" aca="1" ref="AJ101" ca="1">CalculateMarkToMarketProfit(AH101,AF101,AI101)</f>
        <v/>
      </c>
      <c r="AK101" s="55">
        <f t="array" aca="1" ref="AK101" ca="1">CalculateTradingProfit(AH101,AH100,AG101,AF101,AI100,AK100)</f>
        <v/>
      </c>
      <c r="AL101" s="54" t="n"/>
      <c r="AM101" s="27">
        <f/>
        <v/>
      </c>
      <c r="AN101" s="53">
        <f>IF(RAND()&lt;=TradeFreq,CHOOSE(RANDBETWEEN(1,5),0.5,1,1,2,4)*TradeSizeStandard*SIGN(RAND()-0.5),0)</f>
        <v/>
      </c>
      <c r="AO101" s="53" t="n">
        <v>0</v>
      </c>
      <c r="AP101" s="33">
        <f t="array" aca="1" ref="AP101" ca="1">CalculateAveragePrice(AO101,AO100,AN101,AM101,AP100)</f>
        <v/>
      </c>
      <c r="AQ101" s="54">
        <f t="array" aca="1" ref="AQ101" ca="1">CalculateMarkToMarketProfit(AO101,AM101,AP101)</f>
        <v/>
      </c>
      <c r="AR101" s="55">
        <f t="array" aca="1" ref="AR101" ca="1">CalculateTradingProfit(AO101,AO100,AN101,AM101,AP100,AR100)</f>
        <v/>
      </c>
      <c r="AS101" s="54" t="n"/>
      <c r="AT101" s="27">
        <f/>
        <v/>
      </c>
      <c r="AU101" s="53">
        <f>IF(RAND()&lt;=TradeFreq,CHOOSE(RANDBETWEEN(1,5),0.5,1,1,2,4)*TradeSizeStandard*SIGN(RAND()-0.5),0)</f>
        <v/>
      </c>
      <c r="AV101" s="53" t="n">
        <v>0</v>
      </c>
      <c r="AW101" s="33">
        <f t="array" aca="1" ref="AW101" ca="1">CalculateAveragePrice(AV101,AV100,AU101,AT101,AW100)</f>
        <v/>
      </c>
      <c r="AX101" s="54">
        <f t="array" aca="1" ref="AX101" ca="1">CalculateMarkToMarketProfit(AV101,AT101,AW101)</f>
        <v/>
      </c>
      <c r="AY101" s="55">
        <f t="array" aca="1" ref="AY101" ca="1">CalculateTradingProfit(AV101,AV100,AU101,AT101,AW100,AY100)</f>
        <v/>
      </c>
      <c r="AZ101" s="54" t="n"/>
    </row>
    <row r="102">
      <c r="A102" s="17" t="n">
        <v>99</v>
      </c>
      <c r="B102" s="51" t="n">
        <v>103.0746517806568</v>
      </c>
      <c r="C102" s="51" t="n">
        <v>102.6872560849547</v>
      </c>
      <c r="D102" s="51" t="n">
        <v>103.2264461445118</v>
      </c>
      <c r="E102" s="51" t="n">
        <v>103.1180289496189</v>
      </c>
      <c r="F102" s="51" t="n">
        <v>101.1456545584485</v>
      </c>
      <c r="G102" s="51" t="n">
        <v>102.8011089016251</v>
      </c>
      <c r="H102" s="51" t="n">
        <v>101.7191213959299</v>
      </c>
      <c r="I102" s="51" t="n">
        <v>104.1600068284436</v>
      </c>
      <c r="J102" s="51" t="n">
        <v>101.478515707687</v>
      </c>
      <c r="K102" s="51" t="n">
        <v>103.1233556841798</v>
      </c>
      <c r="L102" s="51" t="n">
        <v>102.2457366502172</v>
      </c>
      <c r="M102" s="51" t="n">
        <v>100.9433920114651</v>
      </c>
      <c r="N102" s="51" t="n">
        <v>103.2610290301977</v>
      </c>
      <c r="O102" s="51" t="n">
        <v>102.1625990968051</v>
      </c>
      <c r="P102" s="51" t="n">
        <v>101.0352765404826</v>
      </c>
      <c r="Q102" s="51" t="n">
        <v>101.3927833344291</v>
      </c>
      <c r="R102" s="51" t="n">
        <v>100.5228711215758</v>
      </c>
      <c r="S102" s="51" t="n">
        <v>102.720937967053</v>
      </c>
      <c r="T102" s="51" t="n">
        <v>100.5391474085289</v>
      </c>
      <c r="U102" s="51" t="n">
        <v>102.0255086077432</v>
      </c>
      <c r="V102" s="51" t="n">
        <v>102.6690384491937</v>
      </c>
      <c r="W102" s="51" t="n">
        <v>99.51538692008351</v>
      </c>
      <c r="X102" s="51" t="n">
        <v>102.497555637075</v>
      </c>
      <c r="Y102" s="51" t="n">
        <v>102.8481539646628</v>
      </c>
      <c r="Z102" s="51" t="n">
        <v>102.8313871573495</v>
      </c>
      <c r="AA102" s="51" t="n">
        <v>102.2064397129767</v>
      </c>
      <c r="AB102" s="51" t="n">
        <v>101.7572425586528</v>
      </c>
      <c r="AC102" s="51" t="n">
        <v>103.3247950726048</v>
      </c>
      <c r="AD102" s="51" t="n">
        <v>101.2266212764588</v>
      </c>
      <c r="AF102" s="27">
        <f/>
        <v/>
      </c>
      <c r="AG102" s="53">
        <f>IF(RAND()&lt;=TradeFreq,CHOOSE(RANDBETWEEN(1,5),0.5,1,1,2,4)*TradeSizeStandard*SIGN(RAND()-0.5),0)</f>
        <v/>
      </c>
      <c r="AH102" s="53" t="n">
        <v>100</v>
      </c>
      <c r="AI102" s="33">
        <f t="array" aca="1" ref="AI102" ca="1">CalculateAveragePrice(AH102,AH101,AG102,AF102,AI101)</f>
        <v/>
      </c>
      <c r="AJ102" s="54">
        <f t="array" aca="1" ref="AJ102" ca="1">CalculateMarkToMarketProfit(AH102,AF102,AI102)</f>
        <v/>
      </c>
      <c r="AK102" s="55">
        <f t="array" aca="1" ref="AK102" ca="1">CalculateTradingProfit(AH102,AH101,AG102,AF102,AI101,AK101)</f>
        <v/>
      </c>
      <c r="AL102" s="54" t="n"/>
      <c r="AM102" s="27">
        <f/>
        <v/>
      </c>
      <c r="AN102" s="53">
        <f>IF(RAND()&lt;=TradeFreq,CHOOSE(RANDBETWEEN(1,5),0.5,1,1,2,4)*TradeSizeStandard*SIGN(RAND()-0.5),0)</f>
        <v/>
      </c>
      <c r="AO102" s="53" t="n">
        <v>0</v>
      </c>
      <c r="AP102" s="33">
        <f t="array" aca="1" ref="AP102" ca="1">CalculateAveragePrice(AO102,AO101,AN102,AM102,AP101)</f>
        <v/>
      </c>
      <c r="AQ102" s="54">
        <f t="array" aca="1" ref="AQ102" ca="1">CalculateMarkToMarketProfit(AO102,AM102,AP102)</f>
        <v/>
      </c>
      <c r="AR102" s="55">
        <f t="array" aca="1" ref="AR102" ca="1">CalculateTradingProfit(AO102,AO101,AN102,AM102,AP101,AR101)</f>
        <v/>
      </c>
      <c r="AS102" s="54" t="n"/>
      <c r="AT102" s="27">
        <f/>
        <v/>
      </c>
      <c r="AU102" s="53">
        <f>IF(RAND()&lt;=TradeFreq,CHOOSE(RANDBETWEEN(1,5),0.5,1,1,2,4)*TradeSizeStandard*SIGN(RAND()-0.5),0)</f>
        <v/>
      </c>
      <c r="AV102" s="53" t="n">
        <v>0</v>
      </c>
      <c r="AW102" s="33">
        <f t="array" aca="1" ref="AW102" ca="1">CalculateAveragePrice(AV102,AV101,AU102,AT102,AW101)</f>
        <v/>
      </c>
      <c r="AX102" s="54">
        <f t="array" aca="1" ref="AX102" ca="1">CalculateMarkToMarketProfit(AV102,AT102,AW102)</f>
        <v/>
      </c>
      <c r="AY102" s="55">
        <f t="array" aca="1" ref="AY102" ca="1">CalculateTradingProfit(AV102,AV101,AU102,AT102,AW101,AY101)</f>
        <v/>
      </c>
      <c r="AZ102" s="54" t="n"/>
    </row>
    <row r="103">
      <c r="A103" s="17" t="n">
        <v>100</v>
      </c>
      <c r="B103" s="51" t="n">
        <v>102.9931925775305</v>
      </c>
      <c r="C103" s="51" t="n">
        <v>102.7718398040033</v>
      </c>
      <c r="D103" s="51" t="n">
        <v>103.2952524606259</v>
      </c>
      <c r="E103" s="51" t="n">
        <v>102.7901856138703</v>
      </c>
      <c r="F103" s="51" t="n">
        <v>101.1409425504684</v>
      </c>
      <c r="G103" s="51" t="n">
        <v>102.6922433341499</v>
      </c>
      <c r="H103" s="51" t="n">
        <v>101.7945851805775</v>
      </c>
      <c r="I103" s="51" t="n">
        <v>104.1864331081867</v>
      </c>
      <c r="J103" s="51" t="n">
        <v>101.6446110615356</v>
      </c>
      <c r="K103" s="51" t="n">
        <v>103.0761445392261</v>
      </c>
      <c r="L103" s="51" t="n">
        <v>102.3441578106176</v>
      </c>
      <c r="M103" s="51" t="n">
        <v>100.8743929372528</v>
      </c>
      <c r="N103" s="51" t="n">
        <v>103.3241398984981</v>
      </c>
      <c r="O103" s="51" t="n">
        <v>102.2130155992533</v>
      </c>
      <c r="P103" s="51" t="n">
        <v>100.9915451134922</v>
      </c>
      <c r="Q103" s="51" t="n">
        <v>101.4357124820372</v>
      </c>
      <c r="R103" s="51" t="n">
        <v>100.4062638910888</v>
      </c>
      <c r="S103" s="51" t="n">
        <v>102.587905737956</v>
      </c>
      <c r="T103" s="51" t="n">
        <v>100.5144039524392</v>
      </c>
      <c r="U103" s="51" t="n">
        <v>101.9310018521202</v>
      </c>
      <c r="V103" s="51" t="n">
        <v>102.6545872531345</v>
      </c>
      <c r="W103" s="51" t="n">
        <v>99.58471160338374</v>
      </c>
      <c r="X103" s="51" t="n">
        <v>102.5565880470169</v>
      </c>
      <c r="Y103" s="51" t="n">
        <v>102.8386512591804</v>
      </c>
      <c r="Z103" s="51" t="n">
        <v>102.6593948584948</v>
      </c>
      <c r="AA103" s="51" t="n">
        <v>102.4206454696079</v>
      </c>
      <c r="AB103" s="51" t="n">
        <v>101.9508071627057</v>
      </c>
      <c r="AC103" s="51" t="n">
        <v>103.628272833634</v>
      </c>
      <c r="AD103" s="51" t="n">
        <v>101.1358310817826</v>
      </c>
      <c r="AF103" s="27">
        <f/>
        <v/>
      </c>
      <c r="AG103" s="53">
        <f>IF(RAND()&lt;=TradeFreq,CHOOSE(RANDBETWEEN(1,5),0.5,1,1,2,4)*TradeSizeStandard*SIGN(RAND()-0.5),0)</f>
        <v/>
      </c>
      <c r="AH103" s="53" t="n">
        <v>101</v>
      </c>
      <c r="AI103" s="33">
        <f t="array" aca="1" ref="AI103" ca="1">CalculateAveragePrice(AH103,AH102,AG103,AF103,AI102)</f>
        <v/>
      </c>
      <c r="AJ103" s="54">
        <f t="array" aca="1" ref="AJ103" ca="1">CalculateMarkToMarketProfit(AH103,AF103,AI103)</f>
        <v/>
      </c>
      <c r="AK103" s="55">
        <f t="array" aca="1" ref="AK103" ca="1">CalculateTradingProfit(AH103,AH102,AG103,AF103,AI102,AK102)</f>
        <v/>
      </c>
      <c r="AL103" s="54" t="n"/>
      <c r="AM103" s="27">
        <f/>
        <v/>
      </c>
      <c r="AN103" s="53">
        <f>IF(RAND()&lt;=TradeFreq,CHOOSE(RANDBETWEEN(1,5),0.5,1,1,2,4)*TradeSizeStandard*SIGN(RAND()-0.5),0)</f>
        <v/>
      </c>
      <c r="AO103" s="53" t="n">
        <v>0</v>
      </c>
      <c r="AP103" s="33">
        <f t="array" aca="1" ref="AP103" ca="1">CalculateAveragePrice(AO103,AO102,AN103,AM103,AP102)</f>
        <v/>
      </c>
      <c r="AQ103" s="54">
        <f t="array" aca="1" ref="AQ103" ca="1">CalculateMarkToMarketProfit(AO103,AM103,AP103)</f>
        <v/>
      </c>
      <c r="AR103" s="55">
        <f t="array" aca="1" ref="AR103" ca="1">CalculateTradingProfit(AO103,AO102,AN103,AM103,AP102,AR102)</f>
        <v/>
      </c>
      <c r="AS103" s="54" t="n"/>
      <c r="AT103" s="27">
        <f/>
        <v/>
      </c>
      <c r="AU103" s="53">
        <f>IF(RAND()&lt;=TradeFreq,CHOOSE(RANDBETWEEN(1,5),0.5,1,1,2,4)*TradeSizeStandard*SIGN(RAND()-0.5),0)</f>
        <v/>
      </c>
      <c r="AV103" s="53" t="n">
        <v>0</v>
      </c>
      <c r="AW103" s="33">
        <f t="array" aca="1" ref="AW103" ca="1">CalculateAveragePrice(AV103,AV102,AU103,AT103,AW102)</f>
        <v/>
      </c>
      <c r="AX103" s="54">
        <f t="array" aca="1" ref="AX103" ca="1">CalculateMarkToMarketProfit(AV103,AT103,AW103)</f>
        <v/>
      </c>
      <c r="AY103" s="55">
        <f t="array" aca="1" ref="AY103" ca="1">CalculateTradingProfit(AV103,AV102,AU103,AT103,AW102,AY102)</f>
        <v/>
      </c>
      <c r="AZ103" s="54" t="n"/>
    </row>
    <row r="104">
      <c r="A104" s="17" t="n">
        <v>101</v>
      </c>
      <c r="B104" s="51" t="n">
        <v>102.9456906397226</v>
      </c>
      <c r="C104" s="51" t="n">
        <v>102.7267678647795</v>
      </c>
      <c r="D104" s="51" t="n">
        <v>103.2522678885397</v>
      </c>
      <c r="E104" s="51" t="n">
        <v>102.736881251072</v>
      </c>
      <c r="F104" s="51" t="n">
        <v>101.2979474088463</v>
      </c>
      <c r="G104" s="51" t="n">
        <v>102.7361846289835</v>
      </c>
      <c r="H104" s="51" t="n">
        <v>101.934074920468</v>
      </c>
      <c r="I104" s="51" t="n">
        <v>104.5599405166868</v>
      </c>
      <c r="J104" s="51" t="n">
        <v>101.5656558262534</v>
      </c>
      <c r="K104" s="51" t="n">
        <v>103.0111493722069</v>
      </c>
      <c r="L104" s="51" t="n">
        <v>102.4873127403131</v>
      </c>
      <c r="M104" s="51" t="n">
        <v>100.6604797922906</v>
      </c>
      <c r="N104" s="51" t="n">
        <v>103.3872390348819</v>
      </c>
      <c r="O104" s="51" t="n">
        <v>102.1549614080422</v>
      </c>
      <c r="P104" s="51" t="n">
        <v>100.9930001638798</v>
      </c>
      <c r="Q104" s="51" t="n">
        <v>101.6527045204334</v>
      </c>
      <c r="R104" s="51" t="n">
        <v>100.2443164171322</v>
      </c>
      <c r="S104" s="51" t="n">
        <v>102.5026434844959</v>
      </c>
      <c r="T104" s="51" t="n">
        <v>100.4292183662128</v>
      </c>
      <c r="U104" s="51" t="n">
        <v>101.8086582372468</v>
      </c>
      <c r="V104" s="51" t="n">
        <v>102.7276212562148</v>
      </c>
      <c r="W104" s="51" t="n">
        <v>99.51781925463065</v>
      </c>
      <c r="X104" s="51" t="n">
        <v>102.585535659932</v>
      </c>
      <c r="Y104" s="51" t="n">
        <v>102.9696015335059</v>
      </c>
      <c r="Z104" s="51" t="n">
        <v>102.7807975698425</v>
      </c>
      <c r="AA104" s="51" t="n">
        <v>102.4813949569026</v>
      </c>
      <c r="AB104" s="51" t="n">
        <v>101.751970789889</v>
      </c>
      <c r="AC104" s="51" t="n">
        <v>103.6629928242027</v>
      </c>
      <c r="AD104" s="51" t="n">
        <v>100.9647002118833</v>
      </c>
      <c r="AF104" s="27">
        <f/>
        <v/>
      </c>
      <c r="AG104" s="53">
        <f>IF(RAND()&lt;=TradeFreq,CHOOSE(RANDBETWEEN(1,5),0.5,1,1,2,4)*TradeSizeStandard*SIGN(RAND()-0.5),0)</f>
        <v/>
      </c>
      <c r="AH104" s="53" t="n">
        <v>102</v>
      </c>
      <c r="AI104" s="33">
        <f t="array" aca="1" ref="AI104" ca="1">CalculateAveragePrice(AH104,AH103,AG104,AF104,AI103)</f>
        <v/>
      </c>
      <c r="AJ104" s="54">
        <f t="array" aca="1" ref="AJ104" ca="1">CalculateMarkToMarketProfit(AH104,AF104,AI104)</f>
        <v/>
      </c>
      <c r="AK104" s="55">
        <f t="array" aca="1" ref="AK104" ca="1">CalculateTradingProfit(AH104,AH103,AG104,AF104,AI103,AK103)</f>
        <v/>
      </c>
      <c r="AL104" s="54" t="n"/>
      <c r="AM104" s="27">
        <f/>
        <v/>
      </c>
      <c r="AN104" s="53">
        <f>IF(RAND()&lt;=TradeFreq,CHOOSE(RANDBETWEEN(1,5),0.5,1,1,2,4)*TradeSizeStandard*SIGN(RAND()-0.5),0)</f>
        <v/>
      </c>
      <c r="AO104" s="53" t="n">
        <v>0</v>
      </c>
      <c r="AP104" s="33">
        <f t="array" aca="1" ref="AP104" ca="1">CalculateAveragePrice(AO104,AO103,AN104,AM104,AP103)</f>
        <v/>
      </c>
      <c r="AQ104" s="54">
        <f t="array" aca="1" ref="AQ104" ca="1">CalculateMarkToMarketProfit(AO104,AM104,AP104)</f>
        <v/>
      </c>
      <c r="AR104" s="55">
        <f t="array" aca="1" ref="AR104" ca="1">CalculateTradingProfit(AO104,AO103,AN104,AM104,AP103,AR103)</f>
        <v/>
      </c>
      <c r="AS104" s="54" t="n"/>
      <c r="AT104" s="27">
        <f/>
        <v/>
      </c>
      <c r="AU104" s="53">
        <f>IF(RAND()&lt;=TradeFreq,CHOOSE(RANDBETWEEN(1,5),0.5,1,1,2,4)*TradeSizeStandard*SIGN(RAND()-0.5),0)</f>
        <v/>
      </c>
      <c r="AV104" s="53" t="n">
        <v>0</v>
      </c>
      <c r="AW104" s="33">
        <f t="array" aca="1" ref="AW104" ca="1">CalculateAveragePrice(AV104,AV103,AU104,AT104,AW103)</f>
        <v/>
      </c>
      <c r="AX104" s="54">
        <f t="array" aca="1" ref="AX104" ca="1">CalculateMarkToMarketProfit(AV104,AT104,AW104)</f>
        <v/>
      </c>
      <c r="AY104" s="55">
        <f t="array" aca="1" ref="AY104" ca="1">CalculateTradingProfit(AV104,AV103,AU104,AT104,AW103,AY103)</f>
        <v/>
      </c>
      <c r="AZ104" s="54" t="n"/>
    </row>
    <row r="105">
      <c r="A105" s="17" t="n">
        <v>102</v>
      </c>
      <c r="B105" s="51" t="n">
        <v>102.9693742036141</v>
      </c>
      <c r="C105" s="51" t="n">
        <v>102.7187773862502</v>
      </c>
      <c r="D105" s="51" t="n">
        <v>103.3802813145101</v>
      </c>
      <c r="E105" s="51" t="n">
        <v>102.8366440032234</v>
      </c>
      <c r="F105" s="51" t="n">
        <v>101.4263051147573</v>
      </c>
      <c r="G105" s="51" t="n">
        <v>102.7416808198885</v>
      </c>
      <c r="H105" s="51" t="n">
        <v>101.8215094801365</v>
      </c>
      <c r="I105" s="51" t="n">
        <v>104.5924960978985</v>
      </c>
      <c r="J105" s="51" t="n">
        <v>101.5474785233698</v>
      </c>
      <c r="K105" s="51" t="n">
        <v>102.8681071100579</v>
      </c>
      <c r="L105" s="51" t="n">
        <v>102.3902731109012</v>
      </c>
      <c r="M105" s="51" t="n">
        <v>100.6994670972739</v>
      </c>
      <c r="N105" s="51" t="n">
        <v>103.2071095063698</v>
      </c>
      <c r="O105" s="51" t="n">
        <v>102.3730584623286</v>
      </c>
      <c r="P105" s="51" t="n">
        <v>101.0401611160247</v>
      </c>
      <c r="Q105" s="51" t="n">
        <v>101.6246401534758</v>
      </c>
      <c r="R105" s="51" t="n">
        <v>100.4368697376667</v>
      </c>
      <c r="S105" s="51" t="n">
        <v>102.4238731317407</v>
      </c>
      <c r="T105" s="51" t="n">
        <v>100.5458928343432</v>
      </c>
      <c r="U105" s="51" t="n">
        <v>101.8186266846964</v>
      </c>
      <c r="V105" s="51" t="n">
        <v>102.7821393153076</v>
      </c>
      <c r="W105" s="51" t="n">
        <v>99.41861684462455</v>
      </c>
      <c r="X105" s="51" t="n">
        <v>102.7512234883553</v>
      </c>
      <c r="Y105" s="51" t="n">
        <v>103.2227854898072</v>
      </c>
      <c r="Z105" s="51" t="n">
        <v>102.9878769382821</v>
      </c>
      <c r="AA105" s="51" t="n">
        <v>102.7129317886263</v>
      </c>
      <c r="AB105" s="51" t="n">
        <v>101.7173743947239</v>
      </c>
      <c r="AC105" s="51" t="n">
        <v>103.6496282034187</v>
      </c>
      <c r="AD105" s="51" t="n">
        <v>101.2808584284294</v>
      </c>
      <c r="AF105" s="27">
        <f/>
        <v/>
      </c>
      <c r="AG105" s="53">
        <f>IF(RAND()&lt;=TradeFreq,CHOOSE(RANDBETWEEN(1,5),0.5,1,1,2,4)*TradeSizeStandard*SIGN(RAND()-0.5),0)</f>
        <v/>
      </c>
      <c r="AH105" s="53" t="n">
        <v>103</v>
      </c>
      <c r="AI105" s="33">
        <f t="array" aca="1" ref="AI105" ca="1">CalculateAveragePrice(AH105,AH104,AG105,AF105,AI104)</f>
        <v/>
      </c>
      <c r="AJ105" s="54">
        <f t="array" aca="1" ref="AJ105" ca="1">CalculateMarkToMarketProfit(AH105,AF105,AI105)</f>
        <v/>
      </c>
      <c r="AK105" s="55">
        <f t="array" aca="1" ref="AK105" ca="1">CalculateTradingProfit(AH105,AH104,AG105,AF105,AI104,AK104)</f>
        <v/>
      </c>
      <c r="AL105" s="54" t="n"/>
      <c r="AM105" s="27">
        <f/>
        <v/>
      </c>
      <c r="AN105" s="53">
        <f>IF(RAND()&lt;=TradeFreq,CHOOSE(RANDBETWEEN(1,5),0.5,1,1,2,4)*TradeSizeStandard*SIGN(RAND()-0.5),0)</f>
        <v/>
      </c>
      <c r="AO105" s="53" t="n">
        <v>0</v>
      </c>
      <c r="AP105" s="33">
        <f t="array" aca="1" ref="AP105" ca="1">CalculateAveragePrice(AO105,AO104,AN105,AM105,AP104)</f>
        <v/>
      </c>
      <c r="AQ105" s="54">
        <f t="array" aca="1" ref="AQ105" ca="1">CalculateMarkToMarketProfit(AO105,AM105,AP105)</f>
        <v/>
      </c>
      <c r="AR105" s="55">
        <f t="array" aca="1" ref="AR105" ca="1">CalculateTradingProfit(AO105,AO104,AN105,AM105,AP104,AR104)</f>
        <v/>
      </c>
      <c r="AS105" s="54" t="n"/>
      <c r="AT105" s="27">
        <f/>
        <v/>
      </c>
      <c r="AU105" s="53">
        <f>IF(RAND()&lt;=TradeFreq,CHOOSE(RANDBETWEEN(1,5),0.5,1,1,2,4)*TradeSizeStandard*SIGN(RAND()-0.5),0)</f>
        <v/>
      </c>
      <c r="AV105" s="53" t="n">
        <v>0</v>
      </c>
      <c r="AW105" s="33">
        <f t="array" aca="1" ref="AW105" ca="1">CalculateAveragePrice(AV105,AV104,AU105,AT105,AW104)</f>
        <v/>
      </c>
      <c r="AX105" s="54">
        <f t="array" aca="1" ref="AX105" ca="1">CalculateMarkToMarketProfit(AV105,AT105,AW105)</f>
        <v/>
      </c>
      <c r="AY105" s="55">
        <f t="array" aca="1" ref="AY105" ca="1">CalculateTradingProfit(AV105,AV104,AU105,AT105,AW104,AY104)</f>
        <v/>
      </c>
      <c r="AZ105" s="54" t="n"/>
    </row>
    <row r="106">
      <c r="A106" s="17" t="n">
        <v>103</v>
      </c>
      <c r="B106" s="51" t="n">
        <v>102.7869477296937</v>
      </c>
      <c r="C106" s="51" t="n">
        <v>102.5541082825294</v>
      </c>
      <c r="D106" s="51" t="n">
        <v>103.2895236374232</v>
      </c>
      <c r="E106" s="51" t="n">
        <v>102.9776149465897</v>
      </c>
      <c r="F106" s="51" t="n">
        <v>101.4946479422598</v>
      </c>
      <c r="G106" s="51" t="n">
        <v>102.7285154609531</v>
      </c>
      <c r="H106" s="51" t="n">
        <v>101.8184817769472</v>
      </c>
      <c r="I106" s="51" t="n">
        <v>104.6411931631088</v>
      </c>
      <c r="J106" s="51" t="n">
        <v>101.6483330370139</v>
      </c>
      <c r="K106" s="51" t="n">
        <v>102.905465693419</v>
      </c>
      <c r="L106" s="51" t="n">
        <v>102.3664194606632</v>
      </c>
      <c r="M106" s="51" t="n">
        <v>100.8452233176488</v>
      </c>
      <c r="N106" s="51" t="n">
        <v>103.2747593002852</v>
      </c>
      <c r="O106" s="51" t="n">
        <v>102.3212898750624</v>
      </c>
      <c r="P106" s="51" t="n">
        <v>101.0178216679517</v>
      </c>
      <c r="Q106" s="51" t="n">
        <v>101.6799059940023</v>
      </c>
      <c r="R106" s="51" t="n">
        <v>100.5894655637239</v>
      </c>
      <c r="S106" s="51" t="n">
        <v>102.4997127445815</v>
      </c>
      <c r="T106" s="51" t="n">
        <v>100.7617185453901</v>
      </c>
      <c r="U106" s="51" t="n">
        <v>101.7175678669695</v>
      </c>
      <c r="V106" s="51" t="n">
        <v>102.8814959004029</v>
      </c>
      <c r="W106" s="51" t="n">
        <v>99.45844537619389</v>
      </c>
      <c r="X106" s="51" t="n">
        <v>102.9185433161527</v>
      </c>
      <c r="Y106" s="51" t="n">
        <v>102.9954847898358</v>
      </c>
      <c r="Z106" s="51" t="n">
        <v>102.8995488353999</v>
      </c>
      <c r="AA106" s="51" t="n">
        <v>102.8178012289372</v>
      </c>
      <c r="AB106" s="51" t="n">
        <v>101.6865063759735</v>
      </c>
      <c r="AC106" s="51" t="n">
        <v>103.4815744973797</v>
      </c>
      <c r="AD106" s="51" t="n">
        <v>101.1800287836155</v>
      </c>
      <c r="AF106" s="27">
        <f/>
        <v/>
      </c>
      <c r="AG106" s="53">
        <f>IF(RAND()&lt;=TradeFreq,CHOOSE(RANDBETWEEN(1,5),0.5,1,1,2,4)*TradeSizeStandard*SIGN(RAND()-0.5),0)</f>
        <v/>
      </c>
      <c r="AH106" s="53" t="n">
        <v>104</v>
      </c>
      <c r="AI106" s="33">
        <f t="array" aca="1" ref="AI106" ca="1">CalculateAveragePrice(AH106,AH105,AG106,AF106,AI105)</f>
        <v/>
      </c>
      <c r="AJ106" s="54">
        <f t="array" aca="1" ref="AJ106" ca="1">CalculateMarkToMarketProfit(AH106,AF106,AI106)</f>
        <v/>
      </c>
      <c r="AK106" s="55">
        <f t="array" aca="1" ref="AK106" ca="1">CalculateTradingProfit(AH106,AH105,AG106,AF106,AI105,AK105)</f>
        <v/>
      </c>
      <c r="AL106" s="54" t="n"/>
      <c r="AM106" s="27">
        <f/>
        <v/>
      </c>
      <c r="AN106" s="53">
        <f>IF(RAND()&lt;=TradeFreq,CHOOSE(RANDBETWEEN(1,5),0.5,1,1,2,4)*TradeSizeStandard*SIGN(RAND()-0.5),0)</f>
        <v/>
      </c>
      <c r="AO106" s="53" t="n">
        <v>0</v>
      </c>
      <c r="AP106" s="33">
        <f t="array" aca="1" ref="AP106" ca="1">CalculateAveragePrice(AO106,AO105,AN106,AM106,AP105)</f>
        <v/>
      </c>
      <c r="AQ106" s="54">
        <f t="array" aca="1" ref="AQ106" ca="1">CalculateMarkToMarketProfit(AO106,AM106,AP106)</f>
        <v/>
      </c>
      <c r="AR106" s="55">
        <f t="array" aca="1" ref="AR106" ca="1">CalculateTradingProfit(AO106,AO105,AN106,AM106,AP105,AR105)</f>
        <v/>
      </c>
      <c r="AS106" s="54" t="n"/>
      <c r="AT106" s="27">
        <f/>
        <v/>
      </c>
      <c r="AU106" s="53">
        <f>IF(RAND()&lt;=TradeFreq,CHOOSE(RANDBETWEEN(1,5),0.5,1,1,2,4)*TradeSizeStandard*SIGN(RAND()-0.5),0)</f>
        <v/>
      </c>
      <c r="AV106" s="53" t="n">
        <v>0</v>
      </c>
      <c r="AW106" s="33">
        <f t="array" aca="1" ref="AW106" ca="1">CalculateAveragePrice(AV106,AV105,AU106,AT106,AW105)</f>
        <v/>
      </c>
      <c r="AX106" s="54">
        <f t="array" aca="1" ref="AX106" ca="1">CalculateMarkToMarketProfit(AV106,AT106,AW106)</f>
        <v/>
      </c>
      <c r="AY106" s="55">
        <f t="array" aca="1" ref="AY106" ca="1">CalculateTradingProfit(AV106,AV105,AU106,AT106,AW105,AY105)</f>
        <v/>
      </c>
      <c r="AZ106" s="54" t="n"/>
    </row>
    <row r="107">
      <c r="A107" s="17" t="n">
        <v>104</v>
      </c>
      <c r="B107" s="51" t="n">
        <v>102.6384664837838</v>
      </c>
      <c r="C107" s="51" t="n">
        <v>102.632660479125</v>
      </c>
      <c r="D107" s="51" t="n">
        <v>103.3401125892261</v>
      </c>
      <c r="E107" s="51" t="n">
        <v>103.0895567675025</v>
      </c>
      <c r="F107" s="51" t="n">
        <v>101.4783479118216</v>
      </c>
      <c r="G107" s="51" t="n">
        <v>102.8742027358443</v>
      </c>
      <c r="H107" s="51" t="n">
        <v>101.7606991870457</v>
      </c>
      <c r="I107" s="51" t="n">
        <v>104.8667959349594</v>
      </c>
      <c r="J107" s="51" t="n">
        <v>101.6854114442054</v>
      </c>
      <c r="K107" s="51" t="n">
        <v>102.8888755172329</v>
      </c>
      <c r="L107" s="51" t="n">
        <v>102.0142842029394</v>
      </c>
      <c r="M107" s="51" t="n">
        <v>100.9835806738181</v>
      </c>
      <c r="N107" s="51" t="n">
        <v>103.2912551378782</v>
      </c>
      <c r="O107" s="51" t="n">
        <v>102.3305008296837</v>
      </c>
      <c r="P107" s="51" t="n">
        <v>101.0500849447873</v>
      </c>
      <c r="Q107" s="51" t="n">
        <v>101.7616220093988</v>
      </c>
      <c r="R107" s="51" t="n">
        <v>100.6325360759958</v>
      </c>
      <c r="S107" s="51" t="n">
        <v>102.5373230329895</v>
      </c>
      <c r="T107" s="51" t="n">
        <v>100.668391870607</v>
      </c>
      <c r="U107" s="51" t="n">
        <v>101.9371154192419</v>
      </c>
      <c r="V107" s="51" t="n">
        <v>102.9670834263003</v>
      </c>
      <c r="W107" s="51" t="n">
        <v>99.33899270595927</v>
      </c>
      <c r="X107" s="51" t="n">
        <v>102.9071037860581</v>
      </c>
      <c r="Y107" s="51" t="n">
        <v>103.0865217618081</v>
      </c>
      <c r="Z107" s="51" t="n">
        <v>103.0476042986499</v>
      </c>
      <c r="AA107" s="51" t="n">
        <v>102.8561834011506</v>
      </c>
      <c r="AB107" s="51" t="n">
        <v>101.6061843136412</v>
      </c>
      <c r="AC107" s="51" t="n">
        <v>103.3306281339535</v>
      </c>
      <c r="AD107" s="51" t="n">
        <v>101.1423044845879</v>
      </c>
      <c r="AF107" s="27">
        <f/>
        <v/>
      </c>
      <c r="AG107" s="53">
        <f>IF(RAND()&lt;=TradeFreq,CHOOSE(RANDBETWEEN(1,5),0.5,1,1,2,4)*TradeSizeStandard*SIGN(RAND()-0.5),0)</f>
        <v/>
      </c>
      <c r="AH107" s="53" t="n">
        <v>105</v>
      </c>
      <c r="AI107" s="33">
        <f t="array" aca="1" ref="AI107" ca="1">CalculateAveragePrice(AH107,AH106,AG107,AF107,AI106)</f>
        <v/>
      </c>
      <c r="AJ107" s="54">
        <f t="array" aca="1" ref="AJ107" ca="1">CalculateMarkToMarketProfit(AH107,AF107,AI107)</f>
        <v/>
      </c>
      <c r="AK107" s="55">
        <f t="array" aca="1" ref="AK107" ca="1">CalculateTradingProfit(AH107,AH106,AG107,AF107,AI106,AK106)</f>
        <v/>
      </c>
      <c r="AL107" s="54" t="n"/>
      <c r="AM107" s="27">
        <f/>
        <v/>
      </c>
      <c r="AN107" s="53">
        <f>IF(RAND()&lt;=TradeFreq,CHOOSE(RANDBETWEEN(1,5),0.5,1,1,2,4)*TradeSizeStandard*SIGN(RAND()-0.5),0)</f>
        <v/>
      </c>
      <c r="AO107" s="53" t="n">
        <v>0</v>
      </c>
      <c r="AP107" s="33">
        <f t="array" aca="1" ref="AP107" ca="1">CalculateAveragePrice(AO107,AO106,AN107,AM107,AP106)</f>
        <v/>
      </c>
      <c r="AQ107" s="54">
        <f t="array" aca="1" ref="AQ107" ca="1">CalculateMarkToMarketProfit(AO107,AM107,AP107)</f>
        <v/>
      </c>
      <c r="AR107" s="55">
        <f t="array" aca="1" ref="AR107" ca="1">CalculateTradingProfit(AO107,AO106,AN107,AM107,AP106,AR106)</f>
        <v/>
      </c>
      <c r="AS107" s="54" t="n"/>
      <c r="AT107" s="27">
        <f/>
        <v/>
      </c>
      <c r="AU107" s="53">
        <f>IF(RAND()&lt;=TradeFreq,CHOOSE(RANDBETWEEN(1,5),0.5,1,1,2,4)*TradeSizeStandard*SIGN(RAND()-0.5),0)</f>
        <v/>
      </c>
      <c r="AV107" s="53" t="n">
        <v>0</v>
      </c>
      <c r="AW107" s="33">
        <f t="array" aca="1" ref="AW107" ca="1">CalculateAveragePrice(AV107,AV106,AU107,AT107,AW106)</f>
        <v/>
      </c>
      <c r="AX107" s="54">
        <f t="array" aca="1" ref="AX107" ca="1">CalculateMarkToMarketProfit(AV107,AT107,AW107)</f>
        <v/>
      </c>
      <c r="AY107" s="55">
        <f t="array" aca="1" ref="AY107" ca="1">CalculateTradingProfit(AV107,AV106,AU107,AT107,AW106,AY106)</f>
        <v/>
      </c>
      <c r="AZ107" s="54" t="n"/>
    </row>
    <row r="108">
      <c r="A108" s="17" t="n">
        <v>105</v>
      </c>
      <c r="B108" s="51" t="n">
        <v>102.7944529225468</v>
      </c>
      <c r="C108" s="51" t="n">
        <v>102.8117462060195</v>
      </c>
      <c r="D108" s="51" t="n">
        <v>103.391858927091</v>
      </c>
      <c r="E108" s="51" t="n">
        <v>103.2182315118177</v>
      </c>
      <c r="F108" s="51" t="n">
        <v>101.3847230418758</v>
      </c>
      <c r="G108" s="51" t="n">
        <v>102.9781366201303</v>
      </c>
      <c r="H108" s="51" t="n">
        <v>101.8579770299854</v>
      </c>
      <c r="I108" s="51" t="n">
        <v>104.8157403297741</v>
      </c>
      <c r="J108" s="51" t="n">
        <v>101.662050500474</v>
      </c>
      <c r="K108" s="51" t="n">
        <v>102.8860385010993</v>
      </c>
      <c r="L108" s="51" t="n">
        <v>102.0441904343565</v>
      </c>
      <c r="M108" s="51" t="n">
        <v>101.024088059373</v>
      </c>
      <c r="N108" s="51" t="n">
        <v>103.3223364718847</v>
      </c>
      <c r="O108" s="51" t="n">
        <v>102.3249526118068</v>
      </c>
      <c r="P108" s="51" t="n">
        <v>101.0601318176848</v>
      </c>
      <c r="Q108" s="51" t="n">
        <v>101.7250548358827</v>
      </c>
      <c r="R108" s="51" t="n">
        <v>100.6582695587205</v>
      </c>
      <c r="S108" s="51" t="n">
        <v>102.4049194953272</v>
      </c>
      <c r="T108" s="51" t="n">
        <v>100.8599788746264</v>
      </c>
      <c r="U108" s="51" t="n">
        <v>101.8023444564759</v>
      </c>
      <c r="V108" s="51" t="n">
        <v>102.9336463326426</v>
      </c>
      <c r="W108" s="51" t="n">
        <v>99.42281304382372</v>
      </c>
      <c r="X108" s="51" t="n">
        <v>102.9957889847041</v>
      </c>
      <c r="Y108" s="51" t="n">
        <v>102.9708003457267</v>
      </c>
      <c r="Z108" s="51" t="n">
        <v>103.0413812512266</v>
      </c>
      <c r="AA108" s="51" t="n">
        <v>103.0143487930316</v>
      </c>
      <c r="AB108" s="51" t="n">
        <v>101.630837924704</v>
      </c>
      <c r="AC108" s="51" t="n">
        <v>103.2858460315858</v>
      </c>
      <c r="AD108" s="51" t="n">
        <v>101.0682127766252</v>
      </c>
      <c r="AF108" s="27">
        <f/>
        <v/>
      </c>
      <c r="AG108" s="53">
        <f>IF(RAND()&lt;=TradeFreq,CHOOSE(RANDBETWEEN(1,5),0.5,1,1,2,4)*TradeSizeStandard*SIGN(RAND()-0.5),0)</f>
        <v/>
      </c>
      <c r="AH108" s="53" t="n">
        <v>106</v>
      </c>
      <c r="AI108" s="33">
        <f t="array" aca="1" ref="AI108" ca="1">CalculateAveragePrice(AH108,AH107,AG108,AF108,AI107)</f>
        <v/>
      </c>
      <c r="AJ108" s="54">
        <f t="array" aca="1" ref="AJ108" ca="1">CalculateMarkToMarketProfit(AH108,AF108,AI108)</f>
        <v/>
      </c>
      <c r="AK108" s="55">
        <f t="array" aca="1" ref="AK108" ca="1">CalculateTradingProfit(AH108,AH107,AG108,AF108,AI107,AK107)</f>
        <v/>
      </c>
      <c r="AL108" s="54" t="n"/>
      <c r="AM108" s="27">
        <f/>
        <v/>
      </c>
      <c r="AN108" s="53">
        <f>IF(RAND()&lt;=TradeFreq,CHOOSE(RANDBETWEEN(1,5),0.5,1,1,2,4)*TradeSizeStandard*SIGN(RAND()-0.5),0)</f>
        <v/>
      </c>
      <c r="AO108" s="53" t="n">
        <v>0</v>
      </c>
      <c r="AP108" s="33">
        <f t="array" aca="1" ref="AP108" ca="1">CalculateAveragePrice(AO108,AO107,AN108,AM108,AP107)</f>
        <v/>
      </c>
      <c r="AQ108" s="54">
        <f t="array" aca="1" ref="AQ108" ca="1">CalculateMarkToMarketProfit(AO108,AM108,AP108)</f>
        <v/>
      </c>
      <c r="AR108" s="55">
        <f t="array" aca="1" ref="AR108" ca="1">CalculateTradingProfit(AO108,AO107,AN108,AM108,AP107,AR107)</f>
        <v/>
      </c>
      <c r="AS108" s="54" t="n"/>
      <c r="AT108" s="27">
        <f/>
        <v/>
      </c>
      <c r="AU108" s="53">
        <f>IF(RAND()&lt;=TradeFreq,CHOOSE(RANDBETWEEN(1,5),0.5,1,1,2,4)*TradeSizeStandard*SIGN(RAND()-0.5),0)</f>
        <v/>
      </c>
      <c r="AV108" s="53" t="n">
        <v>0</v>
      </c>
      <c r="AW108" s="33">
        <f t="array" aca="1" ref="AW108" ca="1">CalculateAveragePrice(AV108,AV107,AU108,AT108,AW107)</f>
        <v/>
      </c>
      <c r="AX108" s="54">
        <f t="array" aca="1" ref="AX108" ca="1">CalculateMarkToMarketProfit(AV108,AT108,AW108)</f>
        <v/>
      </c>
      <c r="AY108" s="55">
        <f t="array" aca="1" ref="AY108" ca="1">CalculateTradingProfit(AV108,AV107,AU108,AT108,AW107,AY107)</f>
        <v/>
      </c>
      <c r="AZ108" s="54" t="n"/>
    </row>
    <row r="109">
      <c r="A109" s="17" t="n">
        <v>106</v>
      </c>
      <c r="B109" s="51" t="n">
        <v>102.8813300152978</v>
      </c>
      <c r="C109" s="51" t="n">
        <v>102.4906444116588</v>
      </c>
      <c r="D109" s="51" t="n">
        <v>103.5021492072097</v>
      </c>
      <c r="E109" s="51" t="n">
        <v>103.1820737777606</v>
      </c>
      <c r="F109" s="51" t="n">
        <v>101.2917284481422</v>
      </c>
      <c r="G109" s="51" t="n">
        <v>103.0062870913082</v>
      </c>
      <c r="H109" s="51" t="n">
        <v>101.9765812894993</v>
      </c>
      <c r="I109" s="51" t="n">
        <v>104.6543747835883</v>
      </c>
      <c r="J109" s="51" t="n">
        <v>101.8264256590083</v>
      </c>
      <c r="K109" s="51" t="n">
        <v>102.9831321062214</v>
      </c>
      <c r="L109" s="51" t="n">
        <v>102.0383425680395</v>
      </c>
      <c r="M109" s="51" t="n">
        <v>101.1042482066263</v>
      </c>
      <c r="N109" s="51" t="n">
        <v>103.392079610648</v>
      </c>
      <c r="O109" s="51" t="n">
        <v>102.0105880385216</v>
      </c>
      <c r="P109" s="51" t="n">
        <v>100.99205371399</v>
      </c>
      <c r="Q109" s="51" t="n">
        <v>101.8464323064303</v>
      </c>
      <c r="R109" s="51" t="n">
        <v>100.6630480623322</v>
      </c>
      <c r="S109" s="51" t="n">
        <v>102.3756351165164</v>
      </c>
      <c r="T109" s="51" t="n">
        <v>100.8322403961693</v>
      </c>
      <c r="U109" s="51" t="n">
        <v>101.6797490175521</v>
      </c>
      <c r="V109" s="51" t="n">
        <v>103.1407012813844</v>
      </c>
      <c r="W109" s="51" t="n">
        <v>99.1242648028522</v>
      </c>
      <c r="X109" s="51" t="n">
        <v>102.8683565354806</v>
      </c>
      <c r="Y109" s="51" t="n">
        <v>103.0715342482348</v>
      </c>
      <c r="Z109" s="51" t="n">
        <v>102.9949132478618</v>
      </c>
      <c r="AA109" s="51" t="n">
        <v>103.1613965098778</v>
      </c>
      <c r="AB109" s="51" t="n">
        <v>101.5973690120018</v>
      </c>
      <c r="AC109" s="51" t="n">
        <v>103.3453615164763</v>
      </c>
      <c r="AD109" s="51" t="n">
        <v>101.04807791286</v>
      </c>
      <c r="AF109" s="27">
        <f/>
        <v/>
      </c>
      <c r="AG109" s="53">
        <f>IF(RAND()&lt;=TradeFreq,CHOOSE(RANDBETWEEN(1,5),0.5,1,1,2,4)*TradeSizeStandard*SIGN(RAND()-0.5),0)</f>
        <v/>
      </c>
      <c r="AH109" s="53" t="n">
        <v>107</v>
      </c>
      <c r="AI109" s="33">
        <f t="array" aca="1" ref="AI109" ca="1">CalculateAveragePrice(AH109,AH108,AG109,AF109,AI108)</f>
        <v/>
      </c>
      <c r="AJ109" s="54">
        <f t="array" aca="1" ref="AJ109" ca="1">CalculateMarkToMarketProfit(AH109,AF109,AI109)</f>
        <v/>
      </c>
      <c r="AK109" s="55">
        <f t="array" aca="1" ref="AK109" ca="1">CalculateTradingProfit(AH109,AH108,AG109,AF109,AI108,AK108)</f>
        <v/>
      </c>
      <c r="AL109" s="54" t="n"/>
      <c r="AM109" s="27">
        <f/>
        <v/>
      </c>
      <c r="AN109" s="53">
        <f>IF(RAND()&lt;=TradeFreq,CHOOSE(RANDBETWEEN(1,5),0.5,1,1,2,4)*TradeSizeStandard*SIGN(RAND()-0.5),0)</f>
        <v/>
      </c>
      <c r="AO109" s="53" t="n">
        <v>0</v>
      </c>
      <c r="AP109" s="33">
        <f t="array" aca="1" ref="AP109" ca="1">CalculateAveragePrice(AO109,AO108,AN109,AM109,AP108)</f>
        <v/>
      </c>
      <c r="AQ109" s="54">
        <f t="array" aca="1" ref="AQ109" ca="1">CalculateMarkToMarketProfit(AO109,AM109,AP109)</f>
        <v/>
      </c>
      <c r="AR109" s="55">
        <f t="array" aca="1" ref="AR109" ca="1">CalculateTradingProfit(AO109,AO108,AN109,AM109,AP108,AR108)</f>
        <v/>
      </c>
      <c r="AS109" s="54" t="n"/>
      <c r="AT109" s="27">
        <f/>
        <v/>
      </c>
      <c r="AU109" s="53">
        <f>IF(RAND()&lt;=TradeFreq,CHOOSE(RANDBETWEEN(1,5),0.5,1,1,2,4)*TradeSizeStandard*SIGN(RAND()-0.5),0)</f>
        <v/>
      </c>
      <c r="AV109" s="53" t="n">
        <v>0</v>
      </c>
      <c r="AW109" s="33">
        <f t="array" aca="1" ref="AW109" ca="1">CalculateAveragePrice(AV109,AV108,AU109,AT109,AW108)</f>
        <v/>
      </c>
      <c r="AX109" s="54">
        <f t="array" aca="1" ref="AX109" ca="1">CalculateMarkToMarketProfit(AV109,AT109,AW109)</f>
        <v/>
      </c>
      <c r="AY109" s="55">
        <f t="array" aca="1" ref="AY109" ca="1">CalculateTradingProfit(AV109,AV108,AU109,AT109,AW108,AY108)</f>
        <v/>
      </c>
      <c r="AZ109" s="54" t="n"/>
    </row>
    <row r="110">
      <c r="A110" s="17" t="n">
        <v>107</v>
      </c>
      <c r="B110" s="51" t="n">
        <v>102.758454621206</v>
      </c>
      <c r="C110" s="51" t="n">
        <v>102.4744811039071</v>
      </c>
      <c r="D110" s="51" t="n">
        <v>103.5004318975015</v>
      </c>
      <c r="E110" s="51" t="n">
        <v>103.2193356744735</v>
      </c>
      <c r="F110" s="51" t="n">
        <v>101.0413319972733</v>
      </c>
      <c r="G110" s="51" t="n">
        <v>103.0223903630329</v>
      </c>
      <c r="H110" s="51" t="n">
        <v>101.9629843236691</v>
      </c>
      <c r="I110" s="51" t="n">
        <v>104.905346969647</v>
      </c>
      <c r="J110" s="51" t="n">
        <v>101.8732455374825</v>
      </c>
      <c r="K110" s="51" t="n">
        <v>103.2569692866243</v>
      </c>
      <c r="L110" s="51" t="n">
        <v>102.0448195914633</v>
      </c>
      <c r="M110" s="51" t="n">
        <v>101.0647266961434</v>
      </c>
      <c r="N110" s="51" t="n">
        <v>103.4987909121758</v>
      </c>
      <c r="O110" s="51" t="n">
        <v>102.1267946543713</v>
      </c>
      <c r="P110" s="51" t="n">
        <v>101.1189825654328</v>
      </c>
      <c r="Q110" s="51" t="n">
        <v>101.991546019624</v>
      </c>
      <c r="R110" s="51" t="n">
        <v>100.5212229033003</v>
      </c>
      <c r="S110" s="51" t="n">
        <v>102.242049805615</v>
      </c>
      <c r="T110" s="51" t="n">
        <v>100.9388493628405</v>
      </c>
      <c r="U110" s="51" t="n">
        <v>101.7312091734151</v>
      </c>
      <c r="V110" s="51" t="n">
        <v>103.0475025932272</v>
      </c>
      <c r="W110" s="51" t="n">
        <v>99.23782484837443</v>
      </c>
      <c r="X110" s="51" t="n">
        <v>102.9268912311954</v>
      </c>
      <c r="Y110" s="51" t="n">
        <v>103.2154489847383</v>
      </c>
      <c r="Z110" s="51" t="n">
        <v>102.9447166993298</v>
      </c>
      <c r="AA110" s="51" t="n">
        <v>103.2856600396733</v>
      </c>
      <c r="AB110" s="51" t="n">
        <v>101.7365122754376</v>
      </c>
      <c r="AC110" s="51" t="n">
        <v>103.4044947071526</v>
      </c>
      <c r="AD110" s="51" t="n">
        <v>100.9869707109068</v>
      </c>
      <c r="AF110" s="27">
        <f/>
        <v/>
      </c>
      <c r="AG110" s="53">
        <f>IF(RAND()&lt;=TradeFreq,CHOOSE(RANDBETWEEN(1,5),0.5,1,1,2,4)*TradeSizeStandard*SIGN(RAND()-0.5),0)</f>
        <v/>
      </c>
      <c r="AH110" s="53" t="n">
        <v>108</v>
      </c>
      <c r="AI110" s="33">
        <f t="array" aca="1" ref="AI110" ca="1">CalculateAveragePrice(AH110,AH109,AG110,AF110,AI109)</f>
        <v/>
      </c>
      <c r="AJ110" s="54">
        <f t="array" aca="1" ref="AJ110" ca="1">CalculateMarkToMarketProfit(AH110,AF110,AI110)</f>
        <v/>
      </c>
      <c r="AK110" s="55">
        <f t="array" aca="1" ref="AK110" ca="1">CalculateTradingProfit(AH110,AH109,AG110,AF110,AI109,AK109)</f>
        <v/>
      </c>
      <c r="AL110" s="54" t="n"/>
      <c r="AM110" s="27">
        <f/>
        <v/>
      </c>
      <c r="AN110" s="53">
        <f>IF(RAND()&lt;=TradeFreq,CHOOSE(RANDBETWEEN(1,5),0.5,1,1,2,4)*TradeSizeStandard*SIGN(RAND()-0.5),0)</f>
        <v/>
      </c>
      <c r="AO110" s="53" t="n">
        <v>0</v>
      </c>
      <c r="AP110" s="33">
        <f t="array" aca="1" ref="AP110" ca="1">CalculateAveragePrice(AO110,AO109,AN110,AM110,AP109)</f>
        <v/>
      </c>
      <c r="AQ110" s="54">
        <f t="array" aca="1" ref="AQ110" ca="1">CalculateMarkToMarketProfit(AO110,AM110,AP110)</f>
        <v/>
      </c>
      <c r="AR110" s="55">
        <f t="array" aca="1" ref="AR110" ca="1">CalculateTradingProfit(AO110,AO109,AN110,AM110,AP109,AR109)</f>
        <v/>
      </c>
      <c r="AS110" s="54" t="n"/>
      <c r="AT110" s="27">
        <f/>
        <v/>
      </c>
      <c r="AU110" s="53">
        <f>IF(RAND()&lt;=TradeFreq,CHOOSE(RANDBETWEEN(1,5),0.5,1,1,2,4)*TradeSizeStandard*SIGN(RAND()-0.5),0)</f>
        <v/>
      </c>
      <c r="AV110" s="53" t="n">
        <v>0</v>
      </c>
      <c r="AW110" s="33">
        <f t="array" aca="1" ref="AW110" ca="1">CalculateAveragePrice(AV110,AV109,AU110,AT110,AW109)</f>
        <v/>
      </c>
      <c r="AX110" s="54">
        <f t="array" aca="1" ref="AX110" ca="1">CalculateMarkToMarketProfit(AV110,AT110,AW110)</f>
        <v/>
      </c>
      <c r="AY110" s="55">
        <f t="array" aca="1" ref="AY110" ca="1">CalculateTradingProfit(AV110,AV109,AU110,AT110,AW109,AY109)</f>
        <v/>
      </c>
      <c r="AZ110" s="54" t="n"/>
    </row>
    <row r="111">
      <c r="A111" s="17" t="n">
        <v>108</v>
      </c>
      <c r="B111" s="51" t="n">
        <v>102.7516143915196</v>
      </c>
      <c r="C111" s="51" t="n">
        <v>102.5212385017948</v>
      </c>
      <c r="D111" s="51" t="n">
        <v>103.4946677895636</v>
      </c>
      <c r="E111" s="51" t="n">
        <v>103.2837459724735</v>
      </c>
      <c r="F111" s="51" t="n">
        <v>100.66785698701</v>
      </c>
      <c r="G111" s="51" t="n">
        <v>102.8052652219728</v>
      </c>
      <c r="H111" s="51" t="n">
        <v>101.9680448718924</v>
      </c>
      <c r="I111" s="51" t="n">
        <v>104.8215369208673</v>
      </c>
      <c r="J111" s="51" t="n">
        <v>102.0011487067908</v>
      </c>
      <c r="K111" s="51" t="n">
        <v>103.2068759883074</v>
      </c>
      <c r="L111" s="51" t="n">
        <v>102.1987795344927</v>
      </c>
      <c r="M111" s="51" t="n">
        <v>101.1733500267187</v>
      </c>
      <c r="N111" s="51" t="n">
        <v>103.5665429006414</v>
      </c>
      <c r="O111" s="51" t="n">
        <v>101.9196441242972</v>
      </c>
      <c r="P111" s="51" t="n">
        <v>101.418434571918</v>
      </c>
      <c r="Q111" s="51" t="n">
        <v>102.0650277883504</v>
      </c>
      <c r="R111" s="51" t="n">
        <v>100.7029859302365</v>
      </c>
      <c r="S111" s="51" t="n">
        <v>102.478784564899</v>
      </c>
      <c r="T111" s="51" t="n">
        <v>100.97735291695</v>
      </c>
      <c r="U111" s="51" t="n">
        <v>101.5295341483011</v>
      </c>
      <c r="V111" s="51" t="n">
        <v>103.1923857130667</v>
      </c>
      <c r="W111" s="51" t="n">
        <v>99.3865355740752</v>
      </c>
      <c r="X111" s="51" t="n">
        <v>102.8791071543373</v>
      </c>
      <c r="Y111" s="51" t="n">
        <v>103.109799671736</v>
      </c>
      <c r="Z111" s="51" t="n">
        <v>102.9667137940623</v>
      </c>
      <c r="AA111" s="51" t="n">
        <v>103.3518696408699</v>
      </c>
      <c r="AB111" s="51" t="n">
        <v>101.8596690004991</v>
      </c>
      <c r="AC111" s="51" t="n">
        <v>103.428814710551</v>
      </c>
      <c r="AD111" s="51" t="n">
        <v>101.0682300220407</v>
      </c>
      <c r="AF111" s="27">
        <f/>
        <v/>
      </c>
      <c r="AG111" s="53">
        <f>IF(RAND()&lt;=TradeFreq,CHOOSE(RANDBETWEEN(1,5),0.5,1,1,2,4)*TradeSizeStandard*SIGN(RAND()-0.5),0)</f>
        <v/>
      </c>
      <c r="AH111" s="53" t="n">
        <v>109</v>
      </c>
      <c r="AI111" s="33">
        <f t="array" aca="1" ref="AI111" ca="1">CalculateAveragePrice(AH111,AH110,AG111,AF111,AI110)</f>
        <v/>
      </c>
      <c r="AJ111" s="54">
        <f t="array" aca="1" ref="AJ111" ca="1">CalculateMarkToMarketProfit(AH111,AF111,AI111)</f>
        <v/>
      </c>
      <c r="AK111" s="55">
        <f t="array" aca="1" ref="AK111" ca="1">CalculateTradingProfit(AH111,AH110,AG111,AF111,AI110,AK110)</f>
        <v/>
      </c>
      <c r="AL111" s="54" t="n"/>
      <c r="AM111" s="27">
        <f/>
        <v/>
      </c>
      <c r="AN111" s="53">
        <f>IF(RAND()&lt;=TradeFreq,CHOOSE(RANDBETWEEN(1,5),0.5,1,1,2,4)*TradeSizeStandard*SIGN(RAND()-0.5),0)</f>
        <v/>
      </c>
      <c r="AO111" s="53" t="n">
        <v>0</v>
      </c>
      <c r="AP111" s="33">
        <f t="array" aca="1" ref="AP111" ca="1">CalculateAveragePrice(AO111,AO110,AN111,AM111,AP110)</f>
        <v/>
      </c>
      <c r="AQ111" s="54">
        <f t="array" aca="1" ref="AQ111" ca="1">CalculateMarkToMarketProfit(AO111,AM111,AP111)</f>
        <v/>
      </c>
      <c r="AR111" s="55">
        <f t="array" aca="1" ref="AR111" ca="1">CalculateTradingProfit(AO111,AO110,AN111,AM111,AP110,AR110)</f>
        <v/>
      </c>
      <c r="AS111" s="54" t="n"/>
      <c r="AT111" s="27">
        <f/>
        <v/>
      </c>
      <c r="AU111" s="53">
        <f>IF(RAND()&lt;=TradeFreq,CHOOSE(RANDBETWEEN(1,5),0.5,1,1,2,4)*TradeSizeStandard*SIGN(RAND()-0.5),0)</f>
        <v/>
      </c>
      <c r="AV111" s="53" t="n">
        <v>0</v>
      </c>
      <c r="AW111" s="33">
        <f t="array" aca="1" ref="AW111" ca="1">CalculateAveragePrice(AV111,AV110,AU111,AT111,AW110)</f>
        <v/>
      </c>
      <c r="AX111" s="54">
        <f t="array" aca="1" ref="AX111" ca="1">CalculateMarkToMarketProfit(AV111,AT111,AW111)</f>
        <v/>
      </c>
      <c r="AY111" s="55">
        <f t="array" aca="1" ref="AY111" ca="1">CalculateTradingProfit(AV111,AV110,AU111,AT111,AW110,AY110)</f>
        <v/>
      </c>
      <c r="AZ111" s="54" t="n"/>
    </row>
    <row r="112">
      <c r="A112" s="17" t="n">
        <v>109</v>
      </c>
      <c r="B112" s="51" t="n">
        <v>102.7644786735938</v>
      </c>
      <c r="C112" s="51" t="n">
        <v>102.3257741795195</v>
      </c>
      <c r="D112" s="51" t="n">
        <v>103.5199761509961</v>
      </c>
      <c r="E112" s="51" t="n">
        <v>103.4918670247412</v>
      </c>
      <c r="F112" s="51" t="n">
        <v>100.7311873513883</v>
      </c>
      <c r="G112" s="51" t="n">
        <v>102.950749875179</v>
      </c>
      <c r="H112" s="51" t="n">
        <v>102.0116989800698</v>
      </c>
      <c r="I112" s="51" t="n">
        <v>104.8489048383413</v>
      </c>
      <c r="J112" s="51" t="n">
        <v>101.9211243821932</v>
      </c>
      <c r="K112" s="51" t="n">
        <v>103.2238745773142</v>
      </c>
      <c r="L112" s="51" t="n">
        <v>102.1803640179814</v>
      </c>
      <c r="M112" s="51" t="n">
        <v>101.0376475649888</v>
      </c>
      <c r="N112" s="51" t="n">
        <v>103.4820244414525</v>
      </c>
      <c r="O112" s="51" t="n">
        <v>101.960230275759</v>
      </c>
      <c r="P112" s="51" t="n">
        <v>101.440524647843</v>
      </c>
      <c r="Q112" s="51" t="n">
        <v>102.2180005777878</v>
      </c>
      <c r="R112" s="51" t="n">
        <v>100.5580151196952</v>
      </c>
      <c r="S112" s="51" t="n">
        <v>102.3684897189972</v>
      </c>
      <c r="T112" s="51" t="n">
        <v>100.9143099597654</v>
      </c>
      <c r="U112" s="51" t="n">
        <v>101.4227859008626</v>
      </c>
      <c r="V112" s="51" t="n">
        <v>103.1298940394194</v>
      </c>
      <c r="W112" s="51" t="n">
        <v>99.37128821446922</v>
      </c>
      <c r="X112" s="51" t="n">
        <v>102.8275965886872</v>
      </c>
      <c r="Y112" s="51" t="n">
        <v>102.8447818518085</v>
      </c>
      <c r="Z112" s="51" t="n">
        <v>103.2530270181316</v>
      </c>
      <c r="AA112" s="51" t="n">
        <v>103.2344882104104</v>
      </c>
      <c r="AB112" s="51" t="n">
        <v>101.6908667849147</v>
      </c>
      <c r="AC112" s="51" t="n">
        <v>103.2669133563668</v>
      </c>
      <c r="AD112" s="51" t="n">
        <v>101.5046018529232</v>
      </c>
      <c r="AF112" s="27">
        <f/>
        <v/>
      </c>
      <c r="AG112" s="53">
        <f>IF(RAND()&lt;=TradeFreq,CHOOSE(RANDBETWEEN(1,5),0.5,1,1,2,4)*TradeSizeStandard*SIGN(RAND()-0.5),0)</f>
        <v/>
      </c>
      <c r="AH112" s="53" t="n">
        <v>110</v>
      </c>
      <c r="AI112" s="33">
        <f t="array" aca="1" ref="AI112" ca="1">CalculateAveragePrice(AH112,AH111,AG112,AF112,AI111)</f>
        <v/>
      </c>
      <c r="AJ112" s="54">
        <f t="array" aca="1" ref="AJ112" ca="1">CalculateMarkToMarketProfit(AH112,AF112,AI112)</f>
        <v/>
      </c>
      <c r="AK112" s="55">
        <f t="array" aca="1" ref="AK112" ca="1">CalculateTradingProfit(AH112,AH111,AG112,AF112,AI111,AK111)</f>
        <v/>
      </c>
      <c r="AL112" s="54" t="n"/>
      <c r="AM112" s="27">
        <f/>
        <v/>
      </c>
      <c r="AN112" s="53">
        <f>IF(RAND()&lt;=TradeFreq,CHOOSE(RANDBETWEEN(1,5),0.5,1,1,2,4)*TradeSizeStandard*SIGN(RAND()-0.5),0)</f>
        <v/>
      </c>
      <c r="AO112" s="53" t="n">
        <v>0</v>
      </c>
      <c r="AP112" s="33">
        <f t="array" aca="1" ref="AP112" ca="1">CalculateAveragePrice(AO112,AO111,AN112,AM112,AP111)</f>
        <v/>
      </c>
      <c r="AQ112" s="54">
        <f t="array" aca="1" ref="AQ112" ca="1">CalculateMarkToMarketProfit(AO112,AM112,AP112)</f>
        <v/>
      </c>
      <c r="AR112" s="55">
        <f t="array" aca="1" ref="AR112" ca="1">CalculateTradingProfit(AO112,AO111,AN112,AM112,AP111,AR111)</f>
        <v/>
      </c>
      <c r="AS112" s="54" t="n"/>
      <c r="AT112" s="27">
        <f/>
        <v/>
      </c>
      <c r="AU112" s="53">
        <f>IF(RAND()&lt;=TradeFreq,CHOOSE(RANDBETWEEN(1,5),0.5,1,1,2,4)*TradeSizeStandard*SIGN(RAND()-0.5),0)</f>
        <v/>
      </c>
      <c r="AV112" s="53" t="n">
        <v>0</v>
      </c>
      <c r="AW112" s="33">
        <f t="array" aca="1" ref="AW112" ca="1">CalculateAveragePrice(AV112,AV111,AU112,AT112,AW111)</f>
        <v/>
      </c>
      <c r="AX112" s="54">
        <f t="array" aca="1" ref="AX112" ca="1">CalculateMarkToMarketProfit(AV112,AT112,AW112)</f>
        <v/>
      </c>
      <c r="AY112" s="55">
        <f t="array" aca="1" ref="AY112" ca="1">CalculateTradingProfit(AV112,AV111,AU112,AT112,AW111,AY111)</f>
        <v/>
      </c>
      <c r="AZ112" s="54" t="n"/>
    </row>
    <row r="113">
      <c r="A113" s="17" t="n">
        <v>110</v>
      </c>
      <c r="B113" s="51" t="n">
        <v>103.1718716141482</v>
      </c>
      <c r="C113" s="51" t="n">
        <v>102.4136420267383</v>
      </c>
      <c r="D113" s="51" t="n">
        <v>103.6879662315079</v>
      </c>
      <c r="E113" s="51" t="n">
        <v>103.5165317581667</v>
      </c>
      <c r="F113" s="51" t="n">
        <v>100.8785817995732</v>
      </c>
      <c r="G113" s="51" t="n">
        <v>103.1342471808148</v>
      </c>
      <c r="H113" s="51" t="n">
        <v>102.1444383101239</v>
      </c>
      <c r="I113" s="51" t="n">
        <v>104.7447707961663</v>
      </c>
      <c r="J113" s="51" t="n">
        <v>101.9677441282594</v>
      </c>
      <c r="K113" s="51" t="n">
        <v>103.1543776189074</v>
      </c>
      <c r="L113" s="51" t="n">
        <v>102.1542827089253</v>
      </c>
      <c r="M113" s="51" t="n">
        <v>101.1884871239218</v>
      </c>
      <c r="N113" s="51" t="n">
        <v>103.4965573200648</v>
      </c>
      <c r="O113" s="51" t="n">
        <v>101.9839864610501</v>
      </c>
      <c r="P113" s="51" t="n">
        <v>101.1253039860754</v>
      </c>
      <c r="Q113" s="51" t="n">
        <v>102.4120075653774</v>
      </c>
      <c r="R113" s="51" t="n">
        <v>100.5880563732784</v>
      </c>
      <c r="S113" s="51" t="n">
        <v>102.4775923974911</v>
      </c>
      <c r="T113" s="51" t="n">
        <v>100.9810231661068</v>
      </c>
      <c r="U113" s="51" t="n">
        <v>101.5475140391678</v>
      </c>
      <c r="V113" s="51" t="n">
        <v>103.1244389631931</v>
      </c>
      <c r="W113" s="51" t="n">
        <v>99.50969297598051</v>
      </c>
      <c r="X113" s="51" t="n">
        <v>102.9232618475873</v>
      </c>
      <c r="Y113" s="51" t="n">
        <v>102.8811538857767</v>
      </c>
      <c r="Z113" s="51" t="n">
        <v>103.2110218877704</v>
      </c>
      <c r="AA113" s="51" t="n">
        <v>103.323086669704</v>
      </c>
      <c r="AB113" s="51" t="n">
        <v>101.6550721652425</v>
      </c>
      <c r="AC113" s="51" t="n">
        <v>103.2289651076819</v>
      </c>
      <c r="AD113" s="51" t="n">
        <v>101.4980614962653</v>
      </c>
      <c r="AF113" s="27">
        <f/>
        <v/>
      </c>
      <c r="AG113" s="53">
        <f>IF(RAND()&lt;=TradeFreq,CHOOSE(RANDBETWEEN(1,5),0.5,1,1,2,4)*TradeSizeStandard*SIGN(RAND()-0.5),0)</f>
        <v/>
      </c>
      <c r="AH113" s="53" t="n">
        <v>111</v>
      </c>
      <c r="AI113" s="33">
        <f t="array" aca="1" ref="AI113" ca="1">CalculateAveragePrice(AH113,AH112,AG113,AF113,AI112)</f>
        <v/>
      </c>
      <c r="AJ113" s="54">
        <f t="array" aca="1" ref="AJ113" ca="1">CalculateMarkToMarketProfit(AH113,AF113,AI113)</f>
        <v/>
      </c>
      <c r="AK113" s="55">
        <f t="array" aca="1" ref="AK113" ca="1">CalculateTradingProfit(AH113,AH112,AG113,AF113,AI112,AK112)</f>
        <v/>
      </c>
      <c r="AL113" s="54" t="n"/>
      <c r="AM113" s="27">
        <f/>
        <v/>
      </c>
      <c r="AN113" s="53">
        <f>IF(RAND()&lt;=TradeFreq,CHOOSE(RANDBETWEEN(1,5),0.5,1,1,2,4)*TradeSizeStandard*SIGN(RAND()-0.5),0)</f>
        <v/>
      </c>
      <c r="AO113" s="53" t="n">
        <v>0</v>
      </c>
      <c r="AP113" s="33">
        <f t="array" aca="1" ref="AP113" ca="1">CalculateAveragePrice(AO113,AO112,AN113,AM113,AP112)</f>
        <v/>
      </c>
      <c r="AQ113" s="54">
        <f t="array" aca="1" ref="AQ113" ca="1">CalculateMarkToMarketProfit(AO113,AM113,AP113)</f>
        <v/>
      </c>
      <c r="AR113" s="55">
        <f t="array" aca="1" ref="AR113" ca="1">CalculateTradingProfit(AO113,AO112,AN113,AM113,AP112,AR112)</f>
        <v/>
      </c>
      <c r="AS113" s="54" t="n"/>
      <c r="AT113" s="27">
        <f/>
        <v/>
      </c>
      <c r="AU113" s="53">
        <f>IF(RAND()&lt;=TradeFreq,CHOOSE(RANDBETWEEN(1,5),0.5,1,1,2,4)*TradeSizeStandard*SIGN(RAND()-0.5),0)</f>
        <v/>
      </c>
      <c r="AV113" s="53" t="n">
        <v>0</v>
      </c>
      <c r="AW113" s="33">
        <f t="array" aca="1" ref="AW113" ca="1">CalculateAveragePrice(AV113,AV112,AU113,AT113,AW112)</f>
        <v/>
      </c>
      <c r="AX113" s="54">
        <f t="array" aca="1" ref="AX113" ca="1">CalculateMarkToMarketProfit(AV113,AT113,AW113)</f>
        <v/>
      </c>
      <c r="AY113" s="55">
        <f t="array" aca="1" ref="AY113" ca="1">CalculateTradingProfit(AV113,AV112,AU113,AT113,AW112,AY112)</f>
        <v/>
      </c>
      <c r="AZ113" s="54" t="n"/>
    </row>
    <row r="114">
      <c r="A114" s="17" t="n">
        <v>111</v>
      </c>
      <c r="B114" s="51" t="n">
        <v>103.1955606487236</v>
      </c>
      <c r="C114" s="51" t="n">
        <v>102.3209262312432</v>
      </c>
      <c r="D114" s="51" t="n">
        <v>103.542324951656</v>
      </c>
      <c r="E114" s="51" t="n">
        <v>103.6475824021972</v>
      </c>
      <c r="F114" s="51" t="n">
        <v>100.7796545110505</v>
      </c>
      <c r="G114" s="51" t="n">
        <v>103.1765665475304</v>
      </c>
      <c r="H114" s="51" t="n">
        <v>102.0454530623551</v>
      </c>
      <c r="I114" s="51" t="n">
        <v>104.6365703207181</v>
      </c>
      <c r="J114" s="51" t="n">
        <v>102.1163273661845</v>
      </c>
      <c r="K114" s="51" t="n">
        <v>103.024785208714</v>
      </c>
      <c r="L114" s="51" t="n">
        <v>102.3499614327015</v>
      </c>
      <c r="M114" s="51" t="n">
        <v>100.9233287039496</v>
      </c>
      <c r="N114" s="51" t="n">
        <v>103.5550152860393</v>
      </c>
      <c r="O114" s="51" t="n">
        <v>101.8001265415374</v>
      </c>
      <c r="P114" s="51" t="n">
        <v>101.1158897530579</v>
      </c>
      <c r="Q114" s="51" t="n">
        <v>102.5035961109075</v>
      </c>
      <c r="R114" s="51" t="n">
        <v>100.5951626242597</v>
      </c>
      <c r="S114" s="51" t="n">
        <v>102.4990707127815</v>
      </c>
      <c r="T114" s="51" t="n">
        <v>101.2032420613794</v>
      </c>
      <c r="U114" s="51" t="n">
        <v>101.7569375624611</v>
      </c>
      <c r="V114" s="51" t="n">
        <v>103.1426628024704</v>
      </c>
      <c r="W114" s="51" t="n">
        <v>99.5910763621268</v>
      </c>
      <c r="X114" s="51" t="n">
        <v>103.0057365406115</v>
      </c>
      <c r="Y114" s="51" t="n">
        <v>102.9084146223218</v>
      </c>
      <c r="Z114" s="51" t="n">
        <v>103.213557941747</v>
      </c>
      <c r="AA114" s="51" t="n">
        <v>103.2523408760384</v>
      </c>
      <c r="AB114" s="51" t="n">
        <v>101.8263369275822</v>
      </c>
      <c r="AC114" s="51" t="n">
        <v>103.2883723215486</v>
      </c>
      <c r="AD114" s="51" t="n">
        <v>101.2784115902631</v>
      </c>
      <c r="AF114" s="27">
        <f/>
        <v/>
      </c>
      <c r="AG114" s="53">
        <f>IF(RAND()&lt;=TradeFreq,CHOOSE(RANDBETWEEN(1,5),0.5,1,1,2,4)*TradeSizeStandard*SIGN(RAND()-0.5),0)</f>
        <v/>
      </c>
      <c r="AH114" s="53" t="n">
        <v>112</v>
      </c>
      <c r="AI114" s="33">
        <f t="array" aca="1" ref="AI114" ca="1">CalculateAveragePrice(AH114,AH113,AG114,AF114,AI113)</f>
        <v/>
      </c>
      <c r="AJ114" s="54">
        <f t="array" aca="1" ref="AJ114" ca="1">CalculateMarkToMarketProfit(AH114,AF114,AI114)</f>
        <v/>
      </c>
      <c r="AK114" s="55">
        <f t="array" aca="1" ref="AK114" ca="1">CalculateTradingProfit(AH114,AH113,AG114,AF114,AI113,AK113)</f>
        <v/>
      </c>
      <c r="AL114" s="54" t="n"/>
      <c r="AM114" s="27">
        <f/>
        <v/>
      </c>
      <c r="AN114" s="53">
        <f>IF(RAND()&lt;=TradeFreq,CHOOSE(RANDBETWEEN(1,5),0.5,1,1,2,4)*TradeSizeStandard*SIGN(RAND()-0.5),0)</f>
        <v/>
      </c>
      <c r="AO114" s="53" t="n">
        <v>0</v>
      </c>
      <c r="AP114" s="33">
        <f t="array" aca="1" ref="AP114" ca="1">CalculateAveragePrice(AO114,AO113,AN114,AM114,AP113)</f>
        <v/>
      </c>
      <c r="AQ114" s="54">
        <f t="array" aca="1" ref="AQ114" ca="1">CalculateMarkToMarketProfit(AO114,AM114,AP114)</f>
        <v/>
      </c>
      <c r="AR114" s="55">
        <f t="array" aca="1" ref="AR114" ca="1">CalculateTradingProfit(AO114,AO113,AN114,AM114,AP113,AR113)</f>
        <v/>
      </c>
      <c r="AS114" s="54" t="n"/>
      <c r="AT114" s="27">
        <f/>
        <v/>
      </c>
      <c r="AU114" s="53">
        <f>IF(RAND()&lt;=TradeFreq,CHOOSE(RANDBETWEEN(1,5),0.5,1,1,2,4)*TradeSizeStandard*SIGN(RAND()-0.5),0)</f>
        <v/>
      </c>
      <c r="AV114" s="53" t="n">
        <v>0</v>
      </c>
      <c r="AW114" s="33">
        <f t="array" aca="1" ref="AW114" ca="1">CalculateAveragePrice(AV114,AV113,AU114,AT114,AW113)</f>
        <v/>
      </c>
      <c r="AX114" s="54">
        <f t="array" aca="1" ref="AX114" ca="1">CalculateMarkToMarketProfit(AV114,AT114,AW114)</f>
        <v/>
      </c>
      <c r="AY114" s="55">
        <f t="array" aca="1" ref="AY114" ca="1">CalculateTradingProfit(AV114,AV113,AU114,AT114,AW113,AY113)</f>
        <v/>
      </c>
      <c r="AZ114" s="54" t="n"/>
    </row>
    <row r="115">
      <c r="A115" s="17" t="n">
        <v>112</v>
      </c>
      <c r="B115" s="51" t="n">
        <v>103.292400810544</v>
      </c>
      <c r="C115" s="51" t="n">
        <v>102.3227887777088</v>
      </c>
      <c r="D115" s="51" t="n">
        <v>103.6534256077754</v>
      </c>
      <c r="E115" s="51" t="n">
        <v>103.7636023951767</v>
      </c>
      <c r="F115" s="51" t="n">
        <v>100.8881769426609</v>
      </c>
      <c r="G115" s="51" t="n">
        <v>102.9906764794618</v>
      </c>
      <c r="H115" s="51" t="n">
        <v>101.9160386485788</v>
      </c>
      <c r="I115" s="51" t="n">
        <v>104.5875404405155</v>
      </c>
      <c r="J115" s="51" t="n">
        <v>102.0453322615585</v>
      </c>
      <c r="K115" s="51" t="n">
        <v>103.210815767121</v>
      </c>
      <c r="L115" s="51" t="n">
        <v>102.2509585062298</v>
      </c>
      <c r="M115" s="51" t="n">
        <v>100.8906197830376</v>
      </c>
      <c r="N115" s="51" t="n">
        <v>103.5052381915716</v>
      </c>
      <c r="O115" s="51" t="n">
        <v>101.9350730931276</v>
      </c>
      <c r="P115" s="51" t="n">
        <v>101.3638074585776</v>
      </c>
      <c r="Q115" s="51" t="n">
        <v>102.5026982332571</v>
      </c>
      <c r="R115" s="51" t="n">
        <v>100.7138004291186</v>
      </c>
      <c r="S115" s="51" t="n">
        <v>102.413732679594</v>
      </c>
      <c r="T115" s="51" t="n">
        <v>101.3129362763453</v>
      </c>
      <c r="U115" s="51" t="n">
        <v>101.7636497752538</v>
      </c>
      <c r="V115" s="51" t="n">
        <v>103.2138231365954</v>
      </c>
      <c r="W115" s="51" t="n">
        <v>99.37279659627551</v>
      </c>
      <c r="X115" s="51" t="n">
        <v>103.0008886643634</v>
      </c>
      <c r="Y115" s="51" t="n">
        <v>102.9960368582596</v>
      </c>
      <c r="Z115" s="51" t="n">
        <v>103.1020255939205</v>
      </c>
      <c r="AA115" s="51" t="n">
        <v>103.3572266082343</v>
      </c>
      <c r="AB115" s="51" t="n">
        <v>101.7751697601344</v>
      </c>
      <c r="AC115" s="51" t="n">
        <v>103.3620642559793</v>
      </c>
      <c r="AD115" s="51" t="n">
        <v>101.4751831566795</v>
      </c>
      <c r="AF115" s="27">
        <f/>
        <v/>
      </c>
      <c r="AG115" s="53">
        <f>IF(RAND()&lt;=TradeFreq,CHOOSE(RANDBETWEEN(1,5),0.5,1,1,2,4)*TradeSizeStandard*SIGN(RAND()-0.5),0)</f>
        <v/>
      </c>
      <c r="AH115" s="53" t="n">
        <v>113</v>
      </c>
      <c r="AI115" s="33">
        <f t="array" aca="1" ref="AI115" ca="1">CalculateAveragePrice(AH115,AH114,AG115,AF115,AI114)</f>
        <v/>
      </c>
      <c r="AJ115" s="54">
        <f t="array" aca="1" ref="AJ115" ca="1">CalculateMarkToMarketProfit(AH115,AF115,AI115)</f>
        <v/>
      </c>
      <c r="AK115" s="55">
        <f t="array" aca="1" ref="AK115" ca="1">CalculateTradingProfit(AH115,AH114,AG115,AF115,AI114,AK114)</f>
        <v/>
      </c>
      <c r="AL115" s="54" t="n"/>
      <c r="AM115" s="27">
        <f/>
        <v/>
      </c>
      <c r="AN115" s="53">
        <f>IF(RAND()&lt;=TradeFreq,CHOOSE(RANDBETWEEN(1,5),0.5,1,1,2,4)*TradeSizeStandard*SIGN(RAND()-0.5),0)</f>
        <v/>
      </c>
      <c r="AO115" s="53" t="n">
        <v>0</v>
      </c>
      <c r="AP115" s="33">
        <f t="array" aca="1" ref="AP115" ca="1">CalculateAveragePrice(AO115,AO114,AN115,AM115,AP114)</f>
        <v/>
      </c>
      <c r="AQ115" s="54">
        <f t="array" aca="1" ref="AQ115" ca="1">CalculateMarkToMarketProfit(AO115,AM115,AP115)</f>
        <v/>
      </c>
      <c r="AR115" s="55">
        <f t="array" aca="1" ref="AR115" ca="1">CalculateTradingProfit(AO115,AO114,AN115,AM115,AP114,AR114)</f>
        <v/>
      </c>
      <c r="AS115" s="54" t="n"/>
      <c r="AT115" s="27">
        <f/>
        <v/>
      </c>
      <c r="AU115" s="53">
        <f>IF(RAND()&lt;=TradeFreq,CHOOSE(RANDBETWEEN(1,5),0.5,1,1,2,4)*TradeSizeStandard*SIGN(RAND()-0.5),0)</f>
        <v/>
      </c>
      <c r="AV115" s="53" t="n">
        <v>0</v>
      </c>
      <c r="AW115" s="33">
        <f t="array" aca="1" ref="AW115" ca="1">CalculateAveragePrice(AV115,AV114,AU115,AT115,AW114)</f>
        <v/>
      </c>
      <c r="AX115" s="54">
        <f t="array" aca="1" ref="AX115" ca="1">CalculateMarkToMarketProfit(AV115,AT115,AW115)</f>
        <v/>
      </c>
      <c r="AY115" s="55">
        <f t="array" aca="1" ref="AY115" ca="1">CalculateTradingProfit(AV115,AV114,AU115,AT115,AW114,AY114)</f>
        <v/>
      </c>
      <c r="AZ115" s="54" t="n"/>
    </row>
    <row r="116">
      <c r="A116" s="17" t="n">
        <v>113</v>
      </c>
      <c r="B116" s="51" t="n">
        <v>103.1919407088989</v>
      </c>
      <c r="C116" s="51" t="n">
        <v>102.1715944787733</v>
      </c>
      <c r="D116" s="51" t="n">
        <v>103.6193659666728</v>
      </c>
      <c r="E116" s="51" t="n">
        <v>103.970239659508</v>
      </c>
      <c r="F116" s="51" t="n">
        <v>101.0221043711418</v>
      </c>
      <c r="G116" s="51" t="n">
        <v>102.9121283807127</v>
      </c>
      <c r="H116" s="51" t="n">
        <v>102.0788106102115</v>
      </c>
      <c r="I116" s="51" t="n">
        <v>104.8001373237082</v>
      </c>
      <c r="J116" s="51" t="n">
        <v>102.1355824361156</v>
      </c>
      <c r="K116" s="51" t="n">
        <v>103.3773347065285</v>
      </c>
      <c r="L116" s="51" t="n">
        <v>102.4873341117265</v>
      </c>
      <c r="M116" s="51" t="n">
        <v>100.9910130196338</v>
      </c>
      <c r="N116" s="51" t="n">
        <v>103.564798150087</v>
      </c>
      <c r="O116" s="51" t="n">
        <v>101.8333154968617</v>
      </c>
      <c r="P116" s="51" t="n">
        <v>101.122339036381</v>
      </c>
      <c r="Q116" s="51" t="n">
        <v>102.6081816477317</v>
      </c>
      <c r="R116" s="51" t="n">
        <v>100.7328627745729</v>
      </c>
      <c r="S116" s="51" t="n">
        <v>102.5984945907987</v>
      </c>
      <c r="T116" s="51" t="n">
        <v>101.301986957717</v>
      </c>
      <c r="U116" s="51" t="n">
        <v>101.4787707701825</v>
      </c>
      <c r="V116" s="51" t="n">
        <v>103.1230810891405</v>
      </c>
      <c r="W116" s="51" t="n">
        <v>99.2780508554801</v>
      </c>
      <c r="X116" s="51" t="n">
        <v>103.1634832966321</v>
      </c>
      <c r="Y116" s="51" t="n">
        <v>102.9462811633159</v>
      </c>
      <c r="Z116" s="51" t="n">
        <v>103.3296298428267</v>
      </c>
      <c r="AA116" s="51" t="n">
        <v>103.1715057671834</v>
      </c>
      <c r="AB116" s="51" t="n">
        <v>101.8267190051549</v>
      </c>
      <c r="AC116" s="51" t="n">
        <v>103.4479265489645</v>
      </c>
      <c r="AD116" s="51" t="n">
        <v>101.2423719712935</v>
      </c>
      <c r="AF116" s="27">
        <f/>
        <v/>
      </c>
      <c r="AG116" s="53">
        <f>IF(RAND()&lt;=TradeFreq,CHOOSE(RANDBETWEEN(1,5),0.5,1,1,2,4)*TradeSizeStandard*SIGN(RAND()-0.5),0)</f>
        <v/>
      </c>
      <c r="AH116" s="53" t="n">
        <v>114</v>
      </c>
      <c r="AI116" s="33">
        <f t="array" aca="1" ref="AI116" ca="1">CalculateAveragePrice(AH116,AH115,AG116,AF116,AI115)</f>
        <v/>
      </c>
      <c r="AJ116" s="54">
        <f t="array" aca="1" ref="AJ116" ca="1">CalculateMarkToMarketProfit(AH116,AF116,AI116)</f>
        <v/>
      </c>
      <c r="AK116" s="55">
        <f t="array" aca="1" ref="AK116" ca="1">CalculateTradingProfit(AH116,AH115,AG116,AF116,AI115,AK115)</f>
        <v/>
      </c>
      <c r="AL116" s="54" t="n"/>
      <c r="AM116" s="27">
        <f/>
        <v/>
      </c>
      <c r="AN116" s="53">
        <f>IF(RAND()&lt;=TradeFreq,CHOOSE(RANDBETWEEN(1,5),0.5,1,1,2,4)*TradeSizeStandard*SIGN(RAND()-0.5),0)</f>
        <v/>
      </c>
      <c r="AO116" s="53" t="n">
        <v>0</v>
      </c>
      <c r="AP116" s="33">
        <f t="array" aca="1" ref="AP116" ca="1">CalculateAveragePrice(AO116,AO115,AN116,AM116,AP115)</f>
        <v/>
      </c>
      <c r="AQ116" s="54">
        <f t="array" aca="1" ref="AQ116" ca="1">CalculateMarkToMarketProfit(AO116,AM116,AP116)</f>
        <v/>
      </c>
      <c r="AR116" s="55">
        <f t="array" aca="1" ref="AR116" ca="1">CalculateTradingProfit(AO116,AO115,AN116,AM116,AP115,AR115)</f>
        <v/>
      </c>
      <c r="AS116" s="54" t="n"/>
      <c r="AT116" s="27">
        <f/>
        <v/>
      </c>
      <c r="AU116" s="53">
        <f>IF(RAND()&lt;=TradeFreq,CHOOSE(RANDBETWEEN(1,5),0.5,1,1,2,4)*TradeSizeStandard*SIGN(RAND()-0.5),0)</f>
        <v/>
      </c>
      <c r="AV116" s="53" t="n">
        <v>0</v>
      </c>
      <c r="AW116" s="33">
        <f t="array" aca="1" ref="AW116" ca="1">CalculateAveragePrice(AV116,AV115,AU116,AT116,AW115)</f>
        <v/>
      </c>
      <c r="AX116" s="54">
        <f t="array" aca="1" ref="AX116" ca="1">CalculateMarkToMarketProfit(AV116,AT116,AW116)</f>
        <v/>
      </c>
      <c r="AY116" s="55">
        <f t="array" aca="1" ref="AY116" ca="1">CalculateTradingProfit(AV116,AV115,AU116,AT116,AW115,AY115)</f>
        <v/>
      </c>
      <c r="AZ116" s="54" t="n"/>
    </row>
    <row r="117">
      <c r="A117" s="17" t="n">
        <v>114</v>
      </c>
      <c r="B117" s="51" t="n">
        <v>103.4111774424031</v>
      </c>
      <c r="C117" s="51" t="n">
        <v>102.3476062860805</v>
      </c>
      <c r="D117" s="51" t="n">
        <v>103.6158189602438</v>
      </c>
      <c r="E117" s="51" t="n">
        <v>103.8973802665253</v>
      </c>
      <c r="F117" s="51" t="n">
        <v>101.0777027350895</v>
      </c>
      <c r="G117" s="51" t="n">
        <v>102.894472607434</v>
      </c>
      <c r="H117" s="51" t="n">
        <v>102.2470526015585</v>
      </c>
      <c r="I117" s="51" t="n">
        <v>105.0480510391752</v>
      </c>
      <c r="J117" s="51" t="n">
        <v>102.1488018836704</v>
      </c>
      <c r="K117" s="51" t="n">
        <v>103.3022958508851</v>
      </c>
      <c r="L117" s="51" t="n">
        <v>102.3609694140775</v>
      </c>
      <c r="M117" s="51" t="n">
        <v>101.1881462476276</v>
      </c>
      <c r="N117" s="51" t="n">
        <v>103.4992291498537</v>
      </c>
      <c r="O117" s="51" t="n">
        <v>101.8768143462778</v>
      </c>
      <c r="P117" s="51" t="n">
        <v>101.2250240324913</v>
      </c>
      <c r="Q117" s="51" t="n">
        <v>102.4845594881672</v>
      </c>
      <c r="R117" s="51" t="n">
        <v>100.9099119793954</v>
      </c>
      <c r="S117" s="51" t="n">
        <v>102.7893185415411</v>
      </c>
      <c r="T117" s="51" t="n">
        <v>101.3835837908694</v>
      </c>
      <c r="U117" s="51" t="n">
        <v>101.6382597861617</v>
      </c>
      <c r="V117" s="51" t="n">
        <v>103.1860692736907</v>
      </c>
      <c r="W117" s="51" t="n">
        <v>99.29335554868057</v>
      </c>
      <c r="X117" s="51" t="n">
        <v>103.2234707744101</v>
      </c>
      <c r="Y117" s="51" t="n">
        <v>103.1301764000019</v>
      </c>
      <c r="Z117" s="51" t="n">
        <v>103.4148859614718</v>
      </c>
      <c r="AA117" s="51" t="n">
        <v>103.1877899409459</v>
      </c>
      <c r="AB117" s="51" t="n">
        <v>101.6558578013824</v>
      </c>
      <c r="AC117" s="51" t="n">
        <v>103.5134254973036</v>
      </c>
      <c r="AD117" s="51" t="n">
        <v>101.1966812368983</v>
      </c>
      <c r="AF117" s="27">
        <f/>
        <v/>
      </c>
      <c r="AG117" s="53">
        <f>IF(RAND()&lt;=TradeFreq,CHOOSE(RANDBETWEEN(1,5),0.5,1,1,2,4)*TradeSizeStandard*SIGN(RAND()-0.5),0)</f>
        <v/>
      </c>
      <c r="AH117" s="53" t="n">
        <v>115</v>
      </c>
      <c r="AI117" s="33">
        <f t="array" aca="1" ref="AI117" ca="1">CalculateAveragePrice(AH117,AH116,AG117,AF117,AI116)</f>
        <v/>
      </c>
      <c r="AJ117" s="54">
        <f t="array" aca="1" ref="AJ117" ca="1">CalculateMarkToMarketProfit(AH117,AF117,AI117)</f>
        <v/>
      </c>
      <c r="AK117" s="55">
        <f t="array" aca="1" ref="AK117" ca="1">CalculateTradingProfit(AH117,AH116,AG117,AF117,AI116,AK116)</f>
        <v/>
      </c>
      <c r="AL117" s="54" t="n"/>
      <c r="AM117" s="27">
        <f/>
        <v/>
      </c>
      <c r="AN117" s="53">
        <f>IF(RAND()&lt;=TradeFreq,CHOOSE(RANDBETWEEN(1,5),0.5,1,1,2,4)*TradeSizeStandard*SIGN(RAND()-0.5),0)</f>
        <v/>
      </c>
      <c r="AO117" s="53" t="n">
        <v>0</v>
      </c>
      <c r="AP117" s="33">
        <f t="array" aca="1" ref="AP117" ca="1">CalculateAveragePrice(AO117,AO116,AN117,AM117,AP116)</f>
        <v/>
      </c>
      <c r="AQ117" s="54">
        <f t="array" aca="1" ref="AQ117" ca="1">CalculateMarkToMarketProfit(AO117,AM117,AP117)</f>
        <v/>
      </c>
      <c r="AR117" s="55">
        <f t="array" aca="1" ref="AR117" ca="1">CalculateTradingProfit(AO117,AO116,AN117,AM117,AP116,AR116)</f>
        <v/>
      </c>
      <c r="AS117" s="54" t="n"/>
      <c r="AT117" s="27">
        <f/>
        <v/>
      </c>
      <c r="AU117" s="53">
        <f>IF(RAND()&lt;=TradeFreq,CHOOSE(RANDBETWEEN(1,5),0.5,1,1,2,4)*TradeSizeStandard*SIGN(RAND()-0.5),0)</f>
        <v/>
      </c>
      <c r="AV117" s="53" t="n">
        <v>0</v>
      </c>
      <c r="AW117" s="33">
        <f t="array" aca="1" ref="AW117" ca="1">CalculateAveragePrice(AV117,AV116,AU117,AT117,AW116)</f>
        <v/>
      </c>
      <c r="AX117" s="54">
        <f t="array" aca="1" ref="AX117" ca="1">CalculateMarkToMarketProfit(AV117,AT117,AW117)</f>
        <v/>
      </c>
      <c r="AY117" s="55">
        <f t="array" aca="1" ref="AY117" ca="1">CalculateTradingProfit(AV117,AV116,AU117,AT117,AW116,AY116)</f>
        <v/>
      </c>
      <c r="AZ117" s="54" t="n"/>
    </row>
    <row r="118">
      <c r="A118" s="17" t="n">
        <v>115</v>
      </c>
      <c r="B118" s="51" t="n">
        <v>103.5972664770446</v>
      </c>
      <c r="C118" s="51" t="n">
        <v>102.258029337199</v>
      </c>
      <c r="D118" s="51" t="n">
        <v>103.7001720640891</v>
      </c>
      <c r="E118" s="51" t="n">
        <v>103.9917056661339</v>
      </c>
      <c r="F118" s="51" t="n">
        <v>101.0397385811078</v>
      </c>
      <c r="G118" s="51" t="n">
        <v>102.8028144658074</v>
      </c>
      <c r="H118" s="51" t="n">
        <v>101.9983171422094</v>
      </c>
      <c r="I118" s="51" t="n">
        <v>104.9746933471409</v>
      </c>
      <c r="J118" s="51" t="n">
        <v>102.1824226043065</v>
      </c>
      <c r="K118" s="51" t="n">
        <v>103.3155972900128</v>
      </c>
      <c r="L118" s="51" t="n">
        <v>102.2912256604338</v>
      </c>
      <c r="M118" s="51" t="n">
        <v>101.2475416280326</v>
      </c>
      <c r="N118" s="51" t="n">
        <v>103.6330257777149</v>
      </c>
      <c r="O118" s="51" t="n">
        <v>101.633038450148</v>
      </c>
      <c r="P118" s="51" t="n">
        <v>101.3698635394072</v>
      </c>
      <c r="Q118" s="51" t="n">
        <v>102.4666506346271</v>
      </c>
      <c r="R118" s="51" t="n">
        <v>100.7721312183031</v>
      </c>
      <c r="S118" s="51" t="n">
        <v>102.6186914215812</v>
      </c>
      <c r="T118" s="51" t="n">
        <v>101.2221451895719</v>
      </c>
      <c r="U118" s="51" t="n">
        <v>101.9173070055505</v>
      </c>
      <c r="V118" s="51" t="n">
        <v>103.0534994690967</v>
      </c>
      <c r="W118" s="51" t="n">
        <v>99.37135968257111</v>
      </c>
      <c r="X118" s="51" t="n">
        <v>103.1259191929395</v>
      </c>
      <c r="Y118" s="51" t="n">
        <v>103.1754699904592</v>
      </c>
      <c r="Z118" s="51" t="n">
        <v>103.6643060381842</v>
      </c>
      <c r="AA118" s="51" t="n">
        <v>103.0938970132545</v>
      </c>
      <c r="AB118" s="51" t="n">
        <v>101.7989599956524</v>
      </c>
      <c r="AC118" s="51" t="n">
        <v>103.7687542617495</v>
      </c>
      <c r="AD118" s="51" t="n">
        <v>101.1433696140395</v>
      </c>
      <c r="AF118" s="27">
        <f/>
        <v/>
      </c>
      <c r="AG118" s="53">
        <f>IF(RAND()&lt;=TradeFreq,CHOOSE(RANDBETWEEN(1,5),0.5,1,1,2,4)*TradeSizeStandard*SIGN(RAND()-0.5),0)</f>
        <v/>
      </c>
      <c r="AH118" s="53" t="n">
        <v>116</v>
      </c>
      <c r="AI118" s="33">
        <f t="array" aca="1" ref="AI118" ca="1">CalculateAveragePrice(AH118,AH117,AG118,AF118,AI117)</f>
        <v/>
      </c>
      <c r="AJ118" s="54">
        <f t="array" aca="1" ref="AJ118" ca="1">CalculateMarkToMarketProfit(AH118,AF118,AI118)</f>
        <v/>
      </c>
      <c r="AK118" s="55">
        <f t="array" aca="1" ref="AK118" ca="1">CalculateTradingProfit(AH118,AH117,AG118,AF118,AI117,AK117)</f>
        <v/>
      </c>
      <c r="AL118" s="54" t="n"/>
      <c r="AM118" s="27">
        <f/>
        <v/>
      </c>
      <c r="AN118" s="53">
        <f>IF(RAND()&lt;=TradeFreq,CHOOSE(RANDBETWEEN(1,5),0.5,1,1,2,4)*TradeSizeStandard*SIGN(RAND()-0.5),0)</f>
        <v/>
      </c>
      <c r="AO118" s="53" t="n">
        <v>0</v>
      </c>
      <c r="AP118" s="33">
        <f t="array" aca="1" ref="AP118" ca="1">CalculateAveragePrice(AO118,AO117,AN118,AM118,AP117)</f>
        <v/>
      </c>
      <c r="AQ118" s="54">
        <f t="array" aca="1" ref="AQ118" ca="1">CalculateMarkToMarketProfit(AO118,AM118,AP118)</f>
        <v/>
      </c>
      <c r="AR118" s="55">
        <f t="array" aca="1" ref="AR118" ca="1">CalculateTradingProfit(AO118,AO117,AN118,AM118,AP117,AR117)</f>
        <v/>
      </c>
      <c r="AS118" s="54" t="n"/>
      <c r="AT118" s="27">
        <f/>
        <v/>
      </c>
      <c r="AU118" s="53">
        <f>IF(RAND()&lt;=TradeFreq,CHOOSE(RANDBETWEEN(1,5),0.5,1,1,2,4)*TradeSizeStandard*SIGN(RAND()-0.5),0)</f>
        <v/>
      </c>
      <c r="AV118" s="53" t="n">
        <v>0</v>
      </c>
      <c r="AW118" s="33">
        <f t="array" aca="1" ref="AW118" ca="1">CalculateAveragePrice(AV118,AV117,AU118,AT118,AW117)</f>
        <v/>
      </c>
      <c r="AX118" s="54">
        <f t="array" aca="1" ref="AX118" ca="1">CalculateMarkToMarketProfit(AV118,AT118,AW118)</f>
        <v/>
      </c>
      <c r="AY118" s="55">
        <f t="array" aca="1" ref="AY118" ca="1">CalculateTradingProfit(AV118,AV117,AU118,AT118,AW117,AY117)</f>
        <v/>
      </c>
      <c r="AZ118" s="54" t="n"/>
    </row>
    <row r="119">
      <c r="A119" s="17" t="n">
        <v>116</v>
      </c>
      <c r="B119" s="51" t="n">
        <v>103.6580101349507</v>
      </c>
      <c r="C119" s="51" t="n">
        <v>102.2818158148797</v>
      </c>
      <c r="D119" s="51" t="n">
        <v>103.6923090375071</v>
      </c>
      <c r="E119" s="51" t="n">
        <v>103.9438094371501</v>
      </c>
      <c r="F119" s="51" t="n">
        <v>100.9517080392047</v>
      </c>
      <c r="G119" s="51" t="n">
        <v>102.5940778565771</v>
      </c>
      <c r="H119" s="51" t="n">
        <v>101.7300751493739</v>
      </c>
      <c r="I119" s="51" t="n">
        <v>105.0608976541569</v>
      </c>
      <c r="J119" s="51" t="n">
        <v>102.2932850295721</v>
      </c>
      <c r="K119" s="51" t="n">
        <v>103.3624352291924</v>
      </c>
      <c r="L119" s="51" t="n">
        <v>102.5729361122705</v>
      </c>
      <c r="M119" s="51" t="n">
        <v>101.4466859507397</v>
      </c>
      <c r="N119" s="51" t="n">
        <v>103.6433761474389</v>
      </c>
      <c r="O119" s="51" t="n">
        <v>101.662858430378</v>
      </c>
      <c r="P119" s="51" t="n">
        <v>101.0357261229961</v>
      </c>
      <c r="Q119" s="51" t="n">
        <v>102.2505375846094</v>
      </c>
      <c r="R119" s="51" t="n">
        <v>100.8714851420245</v>
      </c>
      <c r="S119" s="51" t="n">
        <v>102.8758846300414</v>
      </c>
      <c r="T119" s="51" t="n">
        <v>101.159829519388</v>
      </c>
      <c r="U119" s="51" t="n">
        <v>101.8925910031545</v>
      </c>
      <c r="V119" s="51" t="n">
        <v>102.9609309670567</v>
      </c>
      <c r="W119" s="51" t="n">
        <v>99.45341740842096</v>
      </c>
      <c r="X119" s="51" t="n">
        <v>103.084860692422</v>
      </c>
      <c r="Y119" s="51" t="n">
        <v>103.0919684474423</v>
      </c>
      <c r="Z119" s="51" t="n">
        <v>103.6546973269729</v>
      </c>
      <c r="AA119" s="51" t="n">
        <v>103.1378172337754</v>
      </c>
      <c r="AB119" s="51" t="n">
        <v>101.9370562921409</v>
      </c>
      <c r="AC119" s="51" t="n">
        <v>104.0559622661995</v>
      </c>
      <c r="AD119" s="51" t="n">
        <v>101.00058482547</v>
      </c>
      <c r="AF119" s="27">
        <f/>
        <v/>
      </c>
      <c r="AG119" s="53">
        <f>IF(RAND()&lt;=TradeFreq,CHOOSE(RANDBETWEEN(1,5),0.5,1,1,2,4)*TradeSizeStandard*SIGN(RAND()-0.5),0)</f>
        <v/>
      </c>
      <c r="AH119" s="53" t="n">
        <v>117</v>
      </c>
      <c r="AI119" s="33">
        <f t="array" aca="1" ref="AI119" ca="1">CalculateAveragePrice(AH119,AH118,AG119,AF119,AI118)</f>
        <v/>
      </c>
      <c r="AJ119" s="54">
        <f t="array" aca="1" ref="AJ119" ca="1">CalculateMarkToMarketProfit(AH119,AF119,AI119)</f>
        <v/>
      </c>
      <c r="AK119" s="55">
        <f t="array" aca="1" ref="AK119" ca="1">CalculateTradingProfit(AH119,AH118,AG119,AF119,AI118,AK118)</f>
        <v/>
      </c>
      <c r="AL119" s="54" t="n"/>
      <c r="AM119" s="27">
        <f/>
        <v/>
      </c>
      <c r="AN119" s="53">
        <f>IF(RAND()&lt;=TradeFreq,CHOOSE(RANDBETWEEN(1,5),0.5,1,1,2,4)*TradeSizeStandard*SIGN(RAND()-0.5),0)</f>
        <v/>
      </c>
      <c r="AO119" s="53" t="n">
        <v>0</v>
      </c>
      <c r="AP119" s="33">
        <f t="array" aca="1" ref="AP119" ca="1">CalculateAveragePrice(AO119,AO118,AN119,AM119,AP118)</f>
        <v/>
      </c>
      <c r="AQ119" s="54">
        <f t="array" aca="1" ref="AQ119" ca="1">CalculateMarkToMarketProfit(AO119,AM119,AP119)</f>
        <v/>
      </c>
      <c r="AR119" s="55">
        <f t="array" aca="1" ref="AR119" ca="1">CalculateTradingProfit(AO119,AO118,AN119,AM119,AP118,AR118)</f>
        <v/>
      </c>
      <c r="AS119" s="54" t="n"/>
      <c r="AT119" s="27">
        <f/>
        <v/>
      </c>
      <c r="AU119" s="53">
        <f>IF(RAND()&lt;=TradeFreq,CHOOSE(RANDBETWEEN(1,5),0.5,1,1,2,4)*TradeSizeStandard*SIGN(RAND()-0.5),0)</f>
        <v/>
      </c>
      <c r="AV119" s="53" t="n">
        <v>0</v>
      </c>
      <c r="AW119" s="33">
        <f t="array" aca="1" ref="AW119" ca="1">CalculateAveragePrice(AV119,AV118,AU119,AT119,AW118)</f>
        <v/>
      </c>
      <c r="AX119" s="54">
        <f t="array" aca="1" ref="AX119" ca="1">CalculateMarkToMarketProfit(AV119,AT119,AW119)</f>
        <v/>
      </c>
      <c r="AY119" s="55">
        <f t="array" aca="1" ref="AY119" ca="1">CalculateTradingProfit(AV119,AV118,AU119,AT119,AW118,AY118)</f>
        <v/>
      </c>
      <c r="AZ119" s="54" t="n"/>
    </row>
    <row r="120">
      <c r="A120" s="17" t="n">
        <v>117</v>
      </c>
      <c r="B120" s="51" t="n">
        <v>103.9838332233521</v>
      </c>
      <c r="C120" s="51" t="n">
        <v>102.0310400231994</v>
      </c>
      <c r="D120" s="51" t="n">
        <v>103.6611993554229</v>
      </c>
      <c r="E120" s="51" t="n">
        <v>104.0472355584838</v>
      </c>
      <c r="F120" s="51" t="n">
        <v>100.8596986269205</v>
      </c>
      <c r="G120" s="51" t="n">
        <v>102.7688812994985</v>
      </c>
      <c r="H120" s="51" t="n">
        <v>101.6278166391664</v>
      </c>
      <c r="I120" s="51" t="n">
        <v>104.8785419157952</v>
      </c>
      <c r="J120" s="51" t="n">
        <v>102.2213886016998</v>
      </c>
      <c r="K120" s="51" t="n">
        <v>103.6612734407421</v>
      </c>
      <c r="L120" s="51" t="n">
        <v>102.4675093727767</v>
      </c>
      <c r="M120" s="51" t="n">
        <v>101.40540026935</v>
      </c>
      <c r="N120" s="51" t="n">
        <v>103.5426846044806</v>
      </c>
      <c r="O120" s="51" t="n">
        <v>101.6087019830807</v>
      </c>
      <c r="P120" s="51" t="n">
        <v>101.0574165464549</v>
      </c>
      <c r="Q120" s="51" t="n">
        <v>101.9694435456112</v>
      </c>
      <c r="R120" s="51" t="n">
        <v>100.7712557829441</v>
      </c>
      <c r="S120" s="51" t="n">
        <v>103.0181296733273</v>
      </c>
      <c r="T120" s="51" t="n">
        <v>101.275444467999</v>
      </c>
      <c r="U120" s="51" t="n">
        <v>101.994209917882</v>
      </c>
      <c r="V120" s="51" t="n">
        <v>103.0358892957866</v>
      </c>
      <c r="W120" s="51" t="n">
        <v>99.56524348543327</v>
      </c>
      <c r="X120" s="51" t="n">
        <v>102.9731145524475</v>
      </c>
      <c r="Y120" s="51" t="n">
        <v>103.1051476335156</v>
      </c>
      <c r="Z120" s="51" t="n">
        <v>103.866561741435</v>
      </c>
      <c r="AA120" s="51" t="n">
        <v>103.1769946278166</v>
      </c>
      <c r="AB120" s="51" t="n">
        <v>101.8400986923863</v>
      </c>
      <c r="AC120" s="51" t="n">
        <v>104.1972492442225</v>
      </c>
      <c r="AD120" s="51" t="n">
        <v>101.1202738001412</v>
      </c>
      <c r="AF120" s="27">
        <f/>
        <v/>
      </c>
      <c r="AG120" s="53">
        <f>IF(RAND()&lt;=TradeFreq,CHOOSE(RANDBETWEEN(1,5),0.5,1,1,2,4)*TradeSizeStandard*SIGN(RAND()-0.5),0)</f>
        <v/>
      </c>
      <c r="AH120" s="53" t="n">
        <v>118</v>
      </c>
      <c r="AI120" s="33">
        <f t="array" aca="1" ref="AI120" ca="1">CalculateAveragePrice(AH120,AH119,AG120,AF120,AI119)</f>
        <v/>
      </c>
      <c r="AJ120" s="54">
        <f t="array" aca="1" ref="AJ120" ca="1">CalculateMarkToMarketProfit(AH120,AF120,AI120)</f>
        <v/>
      </c>
      <c r="AK120" s="55">
        <f t="array" aca="1" ref="AK120" ca="1">CalculateTradingProfit(AH120,AH119,AG120,AF120,AI119,AK119)</f>
        <v/>
      </c>
      <c r="AL120" s="54" t="n"/>
      <c r="AM120" s="27">
        <f/>
        <v/>
      </c>
      <c r="AN120" s="53">
        <f>IF(RAND()&lt;=TradeFreq,CHOOSE(RANDBETWEEN(1,5),0.5,1,1,2,4)*TradeSizeStandard*SIGN(RAND()-0.5),0)</f>
        <v/>
      </c>
      <c r="AO120" s="53" t="n">
        <v>0</v>
      </c>
      <c r="AP120" s="33">
        <f t="array" aca="1" ref="AP120" ca="1">CalculateAveragePrice(AO120,AO119,AN120,AM120,AP119)</f>
        <v/>
      </c>
      <c r="AQ120" s="54">
        <f t="array" aca="1" ref="AQ120" ca="1">CalculateMarkToMarketProfit(AO120,AM120,AP120)</f>
        <v/>
      </c>
      <c r="AR120" s="55">
        <f t="array" aca="1" ref="AR120" ca="1">CalculateTradingProfit(AO120,AO119,AN120,AM120,AP119,AR119)</f>
        <v/>
      </c>
      <c r="AS120" s="54" t="n"/>
      <c r="AT120" s="27">
        <f/>
        <v/>
      </c>
      <c r="AU120" s="53">
        <f>IF(RAND()&lt;=TradeFreq,CHOOSE(RANDBETWEEN(1,5),0.5,1,1,2,4)*TradeSizeStandard*SIGN(RAND()-0.5),0)</f>
        <v/>
      </c>
      <c r="AV120" s="53" t="n">
        <v>0</v>
      </c>
      <c r="AW120" s="33">
        <f t="array" aca="1" ref="AW120" ca="1">CalculateAveragePrice(AV120,AV119,AU120,AT120,AW119)</f>
        <v/>
      </c>
      <c r="AX120" s="54">
        <f t="array" aca="1" ref="AX120" ca="1">CalculateMarkToMarketProfit(AV120,AT120,AW120)</f>
        <v/>
      </c>
      <c r="AY120" s="55">
        <f t="array" aca="1" ref="AY120" ca="1">CalculateTradingProfit(AV120,AV119,AU120,AT120,AW119,AY119)</f>
        <v/>
      </c>
      <c r="AZ120" s="54" t="n"/>
    </row>
    <row r="121">
      <c r="A121" s="17" t="n">
        <v>118</v>
      </c>
      <c r="B121" s="51" t="n">
        <v>104.0095644366399</v>
      </c>
      <c r="C121" s="51" t="n">
        <v>102.0037632785579</v>
      </c>
      <c r="D121" s="51" t="n">
        <v>103.8557934608854</v>
      </c>
      <c r="E121" s="51" t="n">
        <v>103.7878712864438</v>
      </c>
      <c r="F121" s="51" t="n">
        <v>100.7177560355482</v>
      </c>
      <c r="G121" s="51" t="n">
        <v>102.7953872049815</v>
      </c>
      <c r="H121" s="51" t="n">
        <v>101.8037233265864</v>
      </c>
      <c r="I121" s="51" t="n">
        <v>104.8480971316313</v>
      </c>
      <c r="J121" s="51" t="n">
        <v>102.2218971946518</v>
      </c>
      <c r="K121" s="51" t="n">
        <v>103.6761931282509</v>
      </c>
      <c r="L121" s="51" t="n">
        <v>102.4049050380444</v>
      </c>
      <c r="M121" s="51" t="n">
        <v>101.3810237318812</v>
      </c>
      <c r="N121" s="51" t="n">
        <v>103.9148539383962</v>
      </c>
      <c r="O121" s="51" t="n">
        <v>101.5577874678191</v>
      </c>
      <c r="P121" s="51" t="n">
        <v>100.8985558850863</v>
      </c>
      <c r="Q121" s="51" t="n">
        <v>102.0852049187439</v>
      </c>
      <c r="R121" s="51" t="n">
        <v>100.6938362556084</v>
      </c>
      <c r="S121" s="51" t="n">
        <v>103.0638747955723</v>
      </c>
      <c r="T121" s="51" t="n">
        <v>101.1112299428992</v>
      </c>
      <c r="U121" s="51" t="n">
        <v>102.0167993975932</v>
      </c>
      <c r="V121" s="51" t="n">
        <v>103.100663862066</v>
      </c>
      <c r="W121" s="51" t="n">
        <v>99.68527844114786</v>
      </c>
      <c r="X121" s="51" t="n">
        <v>102.7191593562392</v>
      </c>
      <c r="Y121" s="51" t="n">
        <v>103.2733002015136</v>
      </c>
      <c r="Z121" s="51" t="n">
        <v>103.8076557308259</v>
      </c>
      <c r="AA121" s="51" t="n">
        <v>103.2701864560365</v>
      </c>
      <c r="AB121" s="51" t="n">
        <v>101.7735841838491</v>
      </c>
      <c r="AC121" s="51" t="n">
        <v>104.2657728367371</v>
      </c>
      <c r="AD121" s="51" t="n">
        <v>101.1372094302966</v>
      </c>
      <c r="AF121" s="27">
        <f/>
        <v/>
      </c>
      <c r="AG121" s="53">
        <f>IF(RAND()&lt;=TradeFreq,CHOOSE(RANDBETWEEN(1,5),0.5,1,1,2,4)*TradeSizeStandard*SIGN(RAND()-0.5),0)</f>
        <v/>
      </c>
      <c r="AH121" s="53" t="n">
        <v>119</v>
      </c>
      <c r="AI121" s="33">
        <f t="array" aca="1" ref="AI121" ca="1">CalculateAveragePrice(AH121,AH120,AG121,AF121,AI120)</f>
        <v/>
      </c>
      <c r="AJ121" s="54">
        <f t="array" aca="1" ref="AJ121" ca="1">CalculateMarkToMarketProfit(AH121,AF121,AI121)</f>
        <v/>
      </c>
      <c r="AK121" s="55">
        <f t="array" aca="1" ref="AK121" ca="1">CalculateTradingProfit(AH121,AH120,AG121,AF121,AI120,AK120)</f>
        <v/>
      </c>
      <c r="AL121" s="54" t="n"/>
      <c r="AM121" s="27">
        <f/>
        <v/>
      </c>
      <c r="AN121" s="53">
        <f>IF(RAND()&lt;=TradeFreq,CHOOSE(RANDBETWEEN(1,5),0.5,1,1,2,4)*TradeSizeStandard*SIGN(RAND()-0.5),0)</f>
        <v/>
      </c>
      <c r="AO121" s="53" t="n">
        <v>0</v>
      </c>
      <c r="AP121" s="33">
        <f t="array" aca="1" ref="AP121" ca="1">CalculateAveragePrice(AO121,AO120,AN121,AM121,AP120)</f>
        <v/>
      </c>
      <c r="AQ121" s="54">
        <f t="array" aca="1" ref="AQ121" ca="1">CalculateMarkToMarketProfit(AO121,AM121,AP121)</f>
        <v/>
      </c>
      <c r="AR121" s="55">
        <f t="array" aca="1" ref="AR121" ca="1">CalculateTradingProfit(AO121,AO120,AN121,AM121,AP120,AR120)</f>
        <v/>
      </c>
      <c r="AS121" s="54" t="n"/>
      <c r="AT121" s="27">
        <f/>
        <v/>
      </c>
      <c r="AU121" s="53">
        <f>IF(RAND()&lt;=TradeFreq,CHOOSE(RANDBETWEEN(1,5),0.5,1,1,2,4)*TradeSizeStandard*SIGN(RAND()-0.5),0)</f>
        <v/>
      </c>
      <c r="AV121" s="53" t="n">
        <v>0</v>
      </c>
      <c r="AW121" s="33">
        <f t="array" aca="1" ref="AW121" ca="1">CalculateAveragePrice(AV121,AV120,AU121,AT121,AW120)</f>
        <v/>
      </c>
      <c r="AX121" s="54">
        <f t="array" aca="1" ref="AX121" ca="1">CalculateMarkToMarketProfit(AV121,AT121,AW121)</f>
        <v/>
      </c>
      <c r="AY121" s="55">
        <f t="array" aca="1" ref="AY121" ca="1">CalculateTradingProfit(AV121,AV120,AU121,AT121,AW120,AY120)</f>
        <v/>
      </c>
      <c r="AZ121" s="54" t="n"/>
    </row>
    <row r="122">
      <c r="A122" s="17" t="n">
        <v>119</v>
      </c>
      <c r="B122" s="51" t="n">
        <v>104.2300536130934</v>
      </c>
      <c r="C122" s="51" t="n">
        <v>102.0827946892447</v>
      </c>
      <c r="D122" s="51" t="n">
        <v>103.8105108410196</v>
      </c>
      <c r="E122" s="51" t="n">
        <v>103.9245196930974</v>
      </c>
      <c r="F122" s="51" t="n">
        <v>100.3603934058051</v>
      </c>
      <c r="G122" s="51" t="n">
        <v>102.7531801500701</v>
      </c>
      <c r="H122" s="51" t="n">
        <v>101.9559041153963</v>
      </c>
      <c r="I122" s="51" t="n">
        <v>104.8425709886612</v>
      </c>
      <c r="J122" s="51" t="n">
        <v>102.2440535624901</v>
      </c>
      <c r="K122" s="51" t="n">
        <v>103.67815066686</v>
      </c>
      <c r="L122" s="51" t="n">
        <v>102.4720835181556</v>
      </c>
      <c r="M122" s="51" t="n">
        <v>101.5299421200256</v>
      </c>
      <c r="N122" s="51" t="n">
        <v>104.1332842641142</v>
      </c>
      <c r="O122" s="51" t="n">
        <v>101.5161681944653</v>
      </c>
      <c r="P122" s="51" t="n">
        <v>100.9007884242491</v>
      </c>
      <c r="Q122" s="51" t="n">
        <v>102.1632617478385</v>
      </c>
      <c r="R122" s="51" t="n">
        <v>100.5672870136114</v>
      </c>
      <c r="S122" s="51" t="n">
        <v>103.0743927085557</v>
      </c>
      <c r="T122" s="51" t="n">
        <v>101.2931164818346</v>
      </c>
      <c r="U122" s="51" t="n">
        <v>102.0535467800144</v>
      </c>
      <c r="V122" s="51" t="n">
        <v>103.2973984215458</v>
      </c>
      <c r="W122" s="51" t="n">
        <v>99.58239823474671</v>
      </c>
      <c r="X122" s="51" t="n">
        <v>102.6557322719211</v>
      </c>
      <c r="Y122" s="51" t="n">
        <v>103.2619693727751</v>
      </c>
      <c r="Z122" s="51" t="n">
        <v>103.6404620182589</v>
      </c>
      <c r="AA122" s="51" t="n">
        <v>103.3167271778024</v>
      </c>
      <c r="AB122" s="51" t="n">
        <v>101.8222811288767</v>
      </c>
      <c r="AC122" s="51" t="n">
        <v>104.344629522236</v>
      </c>
      <c r="AD122" s="51" t="n">
        <v>101.1521660434314</v>
      </c>
      <c r="AF122" s="27">
        <f/>
        <v/>
      </c>
      <c r="AG122" s="53">
        <f>IF(RAND()&lt;=TradeFreq,CHOOSE(RANDBETWEEN(1,5),0.5,1,1,2,4)*TradeSizeStandard*SIGN(RAND()-0.5),0)</f>
        <v/>
      </c>
      <c r="AH122" s="53" t="n">
        <v>120</v>
      </c>
      <c r="AI122" s="33">
        <f t="array" aca="1" ref="AI122" ca="1">CalculateAveragePrice(AH122,AH121,AG122,AF122,AI121)</f>
        <v/>
      </c>
      <c r="AJ122" s="54">
        <f t="array" aca="1" ref="AJ122" ca="1">CalculateMarkToMarketProfit(AH122,AF122,AI122)</f>
        <v/>
      </c>
      <c r="AK122" s="55">
        <f t="array" aca="1" ref="AK122" ca="1">CalculateTradingProfit(AH122,AH121,AG122,AF122,AI121,AK121)</f>
        <v/>
      </c>
      <c r="AL122" s="54" t="n"/>
      <c r="AM122" s="27">
        <f/>
        <v/>
      </c>
      <c r="AN122" s="53">
        <f>IF(RAND()&lt;=TradeFreq,CHOOSE(RANDBETWEEN(1,5),0.5,1,1,2,4)*TradeSizeStandard*SIGN(RAND()-0.5),0)</f>
        <v/>
      </c>
      <c r="AO122" s="53" t="n">
        <v>0</v>
      </c>
      <c r="AP122" s="33">
        <f t="array" aca="1" ref="AP122" ca="1">CalculateAveragePrice(AO122,AO121,AN122,AM122,AP121)</f>
        <v/>
      </c>
      <c r="AQ122" s="54">
        <f t="array" aca="1" ref="AQ122" ca="1">CalculateMarkToMarketProfit(AO122,AM122,AP122)</f>
        <v/>
      </c>
      <c r="AR122" s="55">
        <f t="array" aca="1" ref="AR122" ca="1">CalculateTradingProfit(AO122,AO121,AN122,AM122,AP121,AR121)</f>
        <v/>
      </c>
      <c r="AS122" s="54" t="n"/>
      <c r="AT122" s="27">
        <f/>
        <v/>
      </c>
      <c r="AU122" s="53">
        <f>IF(RAND()&lt;=TradeFreq,CHOOSE(RANDBETWEEN(1,5),0.5,1,1,2,4)*TradeSizeStandard*SIGN(RAND()-0.5),0)</f>
        <v/>
      </c>
      <c r="AV122" s="53" t="n">
        <v>0</v>
      </c>
      <c r="AW122" s="33">
        <f t="array" aca="1" ref="AW122" ca="1">CalculateAveragePrice(AV122,AV121,AU122,AT122,AW121)</f>
        <v/>
      </c>
      <c r="AX122" s="54">
        <f t="array" aca="1" ref="AX122" ca="1">CalculateMarkToMarketProfit(AV122,AT122,AW122)</f>
        <v/>
      </c>
      <c r="AY122" s="55">
        <f t="array" aca="1" ref="AY122" ca="1">CalculateTradingProfit(AV122,AV121,AU122,AT122,AW121,AY121)</f>
        <v/>
      </c>
      <c r="AZ122" s="54" t="n"/>
    </row>
    <row r="123">
      <c r="A123" s="17" t="n">
        <v>120</v>
      </c>
      <c r="B123" s="51" t="n">
        <v>104.2278956404641</v>
      </c>
      <c r="C123" s="51" t="n">
        <v>102.166137339812</v>
      </c>
      <c r="D123" s="51" t="n">
        <v>103.8743123438098</v>
      </c>
      <c r="E123" s="51" t="n">
        <v>103.9112653074131</v>
      </c>
      <c r="F123" s="51" t="n">
        <v>100.0447958633134</v>
      </c>
      <c r="G123" s="51" t="n">
        <v>102.818460926883</v>
      </c>
      <c r="H123" s="51" t="n">
        <v>101.9352839306979</v>
      </c>
      <c r="I123" s="51" t="n">
        <v>105.0251674850862</v>
      </c>
      <c r="J123" s="51" t="n">
        <v>102.4077790677465</v>
      </c>
      <c r="K123" s="51" t="n">
        <v>103.5233836470379</v>
      </c>
      <c r="L123" s="51" t="n">
        <v>102.5025306671994</v>
      </c>
      <c r="M123" s="51" t="n">
        <v>101.2587604765275</v>
      </c>
      <c r="N123" s="51" t="n">
        <v>104.2124142961889</v>
      </c>
      <c r="O123" s="51" t="n">
        <v>101.3534684140069</v>
      </c>
      <c r="P123" s="51" t="n">
        <v>100.9486680019485</v>
      </c>
      <c r="Q123" s="51" t="n">
        <v>102.119585814734</v>
      </c>
      <c r="R123" s="51" t="n">
        <v>100.4604011923736</v>
      </c>
      <c r="S123" s="51" t="n">
        <v>103.0147217896841</v>
      </c>
      <c r="T123" s="51" t="n">
        <v>101.0902225549269</v>
      </c>
      <c r="U123" s="51" t="n">
        <v>102.0905200698422</v>
      </c>
      <c r="V123" s="51" t="n">
        <v>103.1800843294</v>
      </c>
      <c r="W123" s="51" t="n">
        <v>99.52309700405802</v>
      </c>
      <c r="X123" s="51" t="n">
        <v>102.5964417005345</v>
      </c>
      <c r="Y123" s="51" t="n">
        <v>103.1831370619182</v>
      </c>
      <c r="Z123" s="51" t="n">
        <v>103.7140340034445</v>
      </c>
      <c r="AA123" s="51" t="n">
        <v>103.180288704823</v>
      </c>
      <c r="AB123" s="51" t="n">
        <v>101.8331895980283</v>
      </c>
      <c r="AC123" s="51" t="n">
        <v>104.2169440918243</v>
      </c>
      <c r="AD123" s="51" t="n">
        <v>100.9326817768403</v>
      </c>
      <c r="AF123" s="27">
        <f/>
        <v/>
      </c>
      <c r="AG123" s="53">
        <f>IF(RAND()&lt;=TradeFreq,CHOOSE(RANDBETWEEN(1,5),0.5,1,1,2,4)*TradeSizeStandard*SIGN(RAND()-0.5),0)</f>
        <v/>
      </c>
      <c r="AH123" s="53" t="n">
        <v>121</v>
      </c>
      <c r="AI123" s="33">
        <f t="array" aca="1" ref="AI123" ca="1">CalculateAveragePrice(AH123,AH122,AG123,AF123,AI122)</f>
        <v/>
      </c>
      <c r="AJ123" s="54">
        <f t="array" aca="1" ref="AJ123" ca="1">CalculateMarkToMarketProfit(AH123,AF123,AI123)</f>
        <v/>
      </c>
      <c r="AK123" s="55">
        <f t="array" aca="1" ref="AK123" ca="1">CalculateTradingProfit(AH123,AH122,AG123,AF123,AI122,AK122)</f>
        <v/>
      </c>
      <c r="AL123" s="54" t="n"/>
      <c r="AM123" s="27">
        <f/>
        <v/>
      </c>
      <c r="AN123" s="53">
        <f>IF(RAND()&lt;=TradeFreq,CHOOSE(RANDBETWEEN(1,5),0.5,1,1,2,4)*TradeSizeStandard*SIGN(RAND()-0.5),0)</f>
        <v/>
      </c>
      <c r="AO123" s="53" t="n">
        <v>0</v>
      </c>
      <c r="AP123" s="33">
        <f t="array" aca="1" ref="AP123" ca="1">CalculateAveragePrice(AO123,AO122,AN123,AM123,AP122)</f>
        <v/>
      </c>
      <c r="AQ123" s="54">
        <f t="array" aca="1" ref="AQ123" ca="1">CalculateMarkToMarketProfit(AO123,AM123,AP123)</f>
        <v/>
      </c>
      <c r="AR123" s="55">
        <f t="array" aca="1" ref="AR123" ca="1">CalculateTradingProfit(AO123,AO122,AN123,AM123,AP122,AR122)</f>
        <v/>
      </c>
      <c r="AS123" s="54" t="n"/>
      <c r="AT123" s="27">
        <f/>
        <v/>
      </c>
      <c r="AU123" s="53">
        <f>IF(RAND()&lt;=TradeFreq,CHOOSE(RANDBETWEEN(1,5),0.5,1,1,2,4)*TradeSizeStandard*SIGN(RAND()-0.5),0)</f>
        <v/>
      </c>
      <c r="AV123" s="53" t="n">
        <v>0</v>
      </c>
      <c r="AW123" s="33">
        <f t="array" aca="1" ref="AW123" ca="1">CalculateAveragePrice(AV123,AV122,AU123,AT123,AW122)</f>
        <v/>
      </c>
      <c r="AX123" s="54">
        <f t="array" aca="1" ref="AX123" ca="1">CalculateMarkToMarketProfit(AV123,AT123,AW123)</f>
        <v/>
      </c>
      <c r="AY123" s="55">
        <f t="array" aca="1" ref="AY123" ca="1">CalculateTradingProfit(AV123,AV122,AU123,AT123,AW122,AY122)</f>
        <v/>
      </c>
      <c r="AZ123" s="54" t="n"/>
    </row>
    <row r="124">
      <c r="A124" s="17" t="n">
        <v>121</v>
      </c>
      <c r="B124" s="51" t="n">
        <v>104.2558335014396</v>
      </c>
      <c r="C124" s="51" t="n">
        <v>102.3773693466634</v>
      </c>
      <c r="D124" s="51" t="n">
        <v>104.0170385042105</v>
      </c>
      <c r="E124" s="51" t="n">
        <v>103.7800285422783</v>
      </c>
      <c r="F124" s="51" t="n">
        <v>100.2236686384267</v>
      </c>
      <c r="G124" s="51" t="n">
        <v>102.7853970123269</v>
      </c>
      <c r="H124" s="51" t="n">
        <v>102.070458713785</v>
      </c>
      <c r="I124" s="51" t="n">
        <v>105.0425685951407</v>
      </c>
      <c r="J124" s="51" t="n">
        <v>102.5368051995651</v>
      </c>
      <c r="K124" s="51" t="n">
        <v>103.7266311206113</v>
      </c>
      <c r="L124" s="51" t="n">
        <v>102.7484320512842</v>
      </c>
      <c r="M124" s="51" t="n">
        <v>101.1817791284904</v>
      </c>
      <c r="N124" s="51" t="n">
        <v>104.4175886333245</v>
      </c>
      <c r="O124" s="51" t="n">
        <v>101.3943169311396</v>
      </c>
      <c r="P124" s="51" t="n">
        <v>101.1411068317173</v>
      </c>
      <c r="Q124" s="51" t="n">
        <v>102.250096959317</v>
      </c>
      <c r="R124" s="51" t="n">
        <v>100.436304099274</v>
      </c>
      <c r="S124" s="51" t="n">
        <v>102.774120281581</v>
      </c>
      <c r="T124" s="51" t="n">
        <v>101.0775989156814</v>
      </c>
      <c r="U124" s="51" t="n">
        <v>102.0893095001893</v>
      </c>
      <c r="V124" s="51" t="n">
        <v>103.0727769992058</v>
      </c>
      <c r="W124" s="51" t="n">
        <v>99.5130943479646</v>
      </c>
      <c r="X124" s="51" t="n">
        <v>102.43759276684</v>
      </c>
      <c r="Y124" s="51" t="n">
        <v>103.1270589078753</v>
      </c>
      <c r="Z124" s="51" t="n">
        <v>103.7828241160196</v>
      </c>
      <c r="AA124" s="51" t="n">
        <v>102.9633150026063</v>
      </c>
      <c r="AB124" s="51" t="n">
        <v>102.04243813469</v>
      </c>
      <c r="AC124" s="51" t="n">
        <v>104.1125730323196</v>
      </c>
      <c r="AD124" s="51" t="n">
        <v>101.0803814357965</v>
      </c>
      <c r="AF124" s="27">
        <f/>
        <v/>
      </c>
      <c r="AG124" s="53">
        <f>IF(RAND()&lt;=TradeFreq,CHOOSE(RANDBETWEEN(1,5),0.5,1,1,2,4)*TradeSizeStandard*SIGN(RAND()-0.5),0)</f>
        <v/>
      </c>
      <c r="AH124" s="53" t="n">
        <v>122</v>
      </c>
      <c r="AI124" s="33">
        <f t="array" aca="1" ref="AI124" ca="1">CalculateAveragePrice(AH124,AH123,AG124,AF124,AI123)</f>
        <v/>
      </c>
      <c r="AJ124" s="54">
        <f t="array" aca="1" ref="AJ124" ca="1">CalculateMarkToMarketProfit(AH124,AF124,AI124)</f>
        <v/>
      </c>
      <c r="AK124" s="55">
        <f t="array" aca="1" ref="AK124" ca="1">CalculateTradingProfit(AH124,AH123,AG124,AF124,AI123,AK123)</f>
        <v/>
      </c>
      <c r="AL124" s="54" t="n"/>
      <c r="AM124" s="27">
        <f/>
        <v/>
      </c>
      <c r="AN124" s="53">
        <f>IF(RAND()&lt;=TradeFreq,CHOOSE(RANDBETWEEN(1,5),0.5,1,1,2,4)*TradeSizeStandard*SIGN(RAND()-0.5),0)</f>
        <v/>
      </c>
      <c r="AO124" s="53" t="n">
        <v>0</v>
      </c>
      <c r="AP124" s="33">
        <f t="array" aca="1" ref="AP124" ca="1">CalculateAveragePrice(AO124,AO123,AN124,AM124,AP123)</f>
        <v/>
      </c>
      <c r="AQ124" s="54">
        <f t="array" aca="1" ref="AQ124" ca="1">CalculateMarkToMarketProfit(AO124,AM124,AP124)</f>
        <v/>
      </c>
      <c r="AR124" s="55">
        <f t="array" aca="1" ref="AR124" ca="1">CalculateTradingProfit(AO124,AO123,AN124,AM124,AP123,AR123)</f>
        <v/>
      </c>
      <c r="AS124" s="54" t="n"/>
      <c r="AT124" s="27">
        <f/>
        <v/>
      </c>
      <c r="AU124" s="53">
        <f>IF(RAND()&lt;=TradeFreq,CHOOSE(RANDBETWEEN(1,5),0.5,1,1,2,4)*TradeSizeStandard*SIGN(RAND()-0.5),0)</f>
        <v/>
      </c>
      <c r="AV124" s="53" t="n">
        <v>0</v>
      </c>
      <c r="AW124" s="33">
        <f t="array" aca="1" ref="AW124" ca="1">CalculateAveragePrice(AV124,AV123,AU124,AT124,AW123)</f>
        <v/>
      </c>
      <c r="AX124" s="54">
        <f t="array" aca="1" ref="AX124" ca="1">CalculateMarkToMarketProfit(AV124,AT124,AW124)</f>
        <v/>
      </c>
      <c r="AY124" s="55">
        <f t="array" aca="1" ref="AY124" ca="1">CalculateTradingProfit(AV124,AV123,AU124,AT124,AW123,AY123)</f>
        <v/>
      </c>
      <c r="AZ124" s="54" t="n"/>
    </row>
    <row r="125">
      <c r="A125" s="17" t="n">
        <v>122</v>
      </c>
      <c r="B125" s="51" t="n">
        <v>104.1709911001877</v>
      </c>
      <c r="C125" s="51" t="n">
        <v>102.430611443635</v>
      </c>
      <c r="D125" s="51" t="n">
        <v>104.0500278344631</v>
      </c>
      <c r="E125" s="51" t="n">
        <v>103.6013948203138</v>
      </c>
      <c r="F125" s="51" t="n">
        <v>100.1866195808651</v>
      </c>
      <c r="G125" s="51" t="n">
        <v>102.7217887711366</v>
      </c>
      <c r="H125" s="51" t="n">
        <v>101.8345533046596</v>
      </c>
      <c r="I125" s="51" t="n">
        <v>105.1376315360349</v>
      </c>
      <c r="J125" s="51" t="n">
        <v>102.5504276342995</v>
      </c>
      <c r="K125" s="51" t="n">
        <v>103.7954649568509</v>
      </c>
      <c r="L125" s="51" t="n">
        <v>102.8459291936477</v>
      </c>
      <c r="M125" s="51" t="n">
        <v>101.2263609506145</v>
      </c>
      <c r="N125" s="51" t="n">
        <v>104.3111865601498</v>
      </c>
      <c r="O125" s="51" t="n">
        <v>101.3917353538016</v>
      </c>
      <c r="P125" s="51" t="n">
        <v>101.2046867449214</v>
      </c>
      <c r="Q125" s="51" t="n">
        <v>102.0935806581391</v>
      </c>
      <c r="R125" s="51" t="n">
        <v>100.4873719838381</v>
      </c>
      <c r="S125" s="51" t="n">
        <v>102.970281094814</v>
      </c>
      <c r="T125" s="51" t="n">
        <v>101.0436259780949</v>
      </c>
      <c r="U125" s="51" t="n">
        <v>102.1317458328754</v>
      </c>
      <c r="V125" s="51" t="n">
        <v>103.0910951118235</v>
      </c>
      <c r="W125" s="51" t="n">
        <v>99.22025293090437</v>
      </c>
      <c r="X125" s="51" t="n">
        <v>102.6253699454077</v>
      </c>
      <c r="Y125" s="51" t="n">
        <v>103.3012527515497</v>
      </c>
      <c r="Z125" s="51" t="n">
        <v>103.4511947976025</v>
      </c>
      <c r="AA125" s="51" t="n">
        <v>103.1062120794306</v>
      </c>
      <c r="AB125" s="51" t="n">
        <v>101.879346869301</v>
      </c>
      <c r="AC125" s="51" t="n">
        <v>104.1012686742356</v>
      </c>
      <c r="AD125" s="51" t="n">
        <v>101.032979577165</v>
      </c>
      <c r="AF125" s="27">
        <f/>
        <v/>
      </c>
      <c r="AG125" s="53">
        <f>IF(RAND()&lt;=TradeFreq,CHOOSE(RANDBETWEEN(1,5),0.5,1,1,2,4)*TradeSizeStandard*SIGN(RAND()-0.5),0)</f>
        <v/>
      </c>
      <c r="AH125" s="53" t="n">
        <v>123</v>
      </c>
      <c r="AI125" s="33">
        <f t="array" aca="1" ref="AI125" ca="1">CalculateAveragePrice(AH125,AH124,AG125,AF125,AI124)</f>
        <v/>
      </c>
      <c r="AJ125" s="54">
        <f t="array" aca="1" ref="AJ125" ca="1">CalculateMarkToMarketProfit(AH125,AF125,AI125)</f>
        <v/>
      </c>
      <c r="AK125" s="55">
        <f t="array" aca="1" ref="AK125" ca="1">CalculateTradingProfit(AH125,AH124,AG125,AF125,AI124,AK124)</f>
        <v/>
      </c>
      <c r="AL125" s="54" t="n"/>
      <c r="AM125" s="27">
        <f/>
        <v/>
      </c>
      <c r="AN125" s="53">
        <f>IF(RAND()&lt;=TradeFreq,CHOOSE(RANDBETWEEN(1,5),0.5,1,1,2,4)*TradeSizeStandard*SIGN(RAND()-0.5),0)</f>
        <v/>
      </c>
      <c r="AO125" s="53" t="n">
        <v>0</v>
      </c>
      <c r="AP125" s="33">
        <f t="array" aca="1" ref="AP125" ca="1">CalculateAveragePrice(AO125,AO124,AN125,AM125,AP124)</f>
        <v/>
      </c>
      <c r="AQ125" s="54">
        <f t="array" aca="1" ref="AQ125" ca="1">CalculateMarkToMarketProfit(AO125,AM125,AP125)</f>
        <v/>
      </c>
      <c r="AR125" s="55">
        <f t="array" aca="1" ref="AR125" ca="1">CalculateTradingProfit(AO125,AO124,AN125,AM125,AP124,AR124)</f>
        <v/>
      </c>
      <c r="AS125" s="54" t="n"/>
      <c r="AT125" s="27">
        <f/>
        <v/>
      </c>
      <c r="AU125" s="53">
        <f>IF(RAND()&lt;=TradeFreq,CHOOSE(RANDBETWEEN(1,5),0.5,1,1,2,4)*TradeSizeStandard*SIGN(RAND()-0.5),0)</f>
        <v/>
      </c>
      <c r="AV125" s="53" t="n">
        <v>0</v>
      </c>
      <c r="AW125" s="33">
        <f t="array" aca="1" ref="AW125" ca="1">CalculateAveragePrice(AV125,AV124,AU125,AT125,AW124)</f>
        <v/>
      </c>
      <c r="AX125" s="54">
        <f t="array" aca="1" ref="AX125" ca="1">CalculateMarkToMarketProfit(AV125,AT125,AW125)</f>
        <v/>
      </c>
      <c r="AY125" s="55">
        <f t="array" aca="1" ref="AY125" ca="1">CalculateTradingProfit(AV125,AV124,AU125,AT125,AW124,AY124)</f>
        <v/>
      </c>
      <c r="AZ125" s="54" t="n"/>
    </row>
    <row r="126">
      <c r="A126" s="17" t="n">
        <v>123</v>
      </c>
      <c r="B126" s="51" t="n">
        <v>104.3272393004119</v>
      </c>
      <c r="C126" s="51" t="n">
        <v>102.3792363842093</v>
      </c>
      <c r="D126" s="51" t="n">
        <v>104.1320512719728</v>
      </c>
      <c r="E126" s="51" t="n">
        <v>103.7899109015035</v>
      </c>
      <c r="F126" s="51" t="n">
        <v>100.0269189313806</v>
      </c>
      <c r="G126" s="51" t="n">
        <v>102.7668577835424</v>
      </c>
      <c r="H126" s="51" t="n">
        <v>101.8119445571339</v>
      </c>
      <c r="I126" s="51" t="n">
        <v>105.0619032783885</v>
      </c>
      <c r="J126" s="51" t="n">
        <v>102.7633403968153</v>
      </c>
      <c r="K126" s="51" t="n">
        <v>103.7462119196977</v>
      </c>
      <c r="L126" s="51" t="n">
        <v>102.9365709280995</v>
      </c>
      <c r="M126" s="51" t="n">
        <v>101.2348142814471</v>
      </c>
      <c r="N126" s="51" t="n">
        <v>104.3728075337814</v>
      </c>
      <c r="O126" s="51" t="n">
        <v>101.4475249900954</v>
      </c>
      <c r="P126" s="51" t="n">
        <v>101.3899142772471</v>
      </c>
      <c r="Q126" s="51" t="n">
        <v>102.0918687260809</v>
      </c>
      <c r="R126" s="51" t="n">
        <v>100.3602917665202</v>
      </c>
      <c r="S126" s="51" t="n">
        <v>103.1255781176622</v>
      </c>
      <c r="T126" s="51" t="n">
        <v>101.1072895260886</v>
      </c>
      <c r="U126" s="51" t="n">
        <v>102.132266293609</v>
      </c>
      <c r="V126" s="51" t="n">
        <v>103.2159882226883</v>
      </c>
      <c r="W126" s="51" t="n">
        <v>99.1026639143104</v>
      </c>
      <c r="X126" s="51" t="n">
        <v>102.4930872127948</v>
      </c>
      <c r="Y126" s="51" t="n">
        <v>103.3194385872485</v>
      </c>
      <c r="Z126" s="51" t="n">
        <v>103.2396712495493</v>
      </c>
      <c r="AA126" s="51" t="n">
        <v>102.9967761788252</v>
      </c>
      <c r="AB126" s="51" t="n">
        <v>101.7229122902345</v>
      </c>
      <c r="AC126" s="51" t="n">
        <v>103.9065242583064</v>
      </c>
      <c r="AD126" s="51" t="n">
        <v>100.9103814694818</v>
      </c>
      <c r="AF126" s="27">
        <f/>
        <v/>
      </c>
      <c r="AG126" s="53">
        <f>IF(RAND()&lt;=TradeFreq,CHOOSE(RANDBETWEEN(1,5),0.5,1,1,2,4)*TradeSizeStandard*SIGN(RAND()-0.5),0)</f>
        <v/>
      </c>
      <c r="AH126" s="53" t="n">
        <v>124</v>
      </c>
      <c r="AI126" s="33">
        <f t="array" aca="1" ref="AI126" ca="1">CalculateAveragePrice(AH126,AH125,AG126,AF126,AI125)</f>
        <v/>
      </c>
      <c r="AJ126" s="54">
        <f t="array" aca="1" ref="AJ126" ca="1">CalculateMarkToMarketProfit(AH126,AF126,AI126)</f>
        <v/>
      </c>
      <c r="AK126" s="55">
        <f t="array" aca="1" ref="AK126" ca="1">CalculateTradingProfit(AH126,AH125,AG126,AF126,AI125,AK125)</f>
        <v/>
      </c>
      <c r="AL126" s="54" t="n"/>
      <c r="AM126" s="27">
        <f/>
        <v/>
      </c>
      <c r="AN126" s="53">
        <f>IF(RAND()&lt;=TradeFreq,CHOOSE(RANDBETWEEN(1,5),0.5,1,1,2,4)*TradeSizeStandard*SIGN(RAND()-0.5),0)</f>
        <v/>
      </c>
      <c r="AO126" s="53" t="n">
        <v>0</v>
      </c>
      <c r="AP126" s="33">
        <f t="array" aca="1" ref="AP126" ca="1">CalculateAveragePrice(AO126,AO125,AN126,AM126,AP125)</f>
        <v/>
      </c>
      <c r="AQ126" s="54">
        <f t="array" aca="1" ref="AQ126" ca="1">CalculateMarkToMarketProfit(AO126,AM126,AP126)</f>
        <v/>
      </c>
      <c r="AR126" s="55">
        <f t="array" aca="1" ref="AR126" ca="1">CalculateTradingProfit(AO126,AO125,AN126,AM126,AP125,AR125)</f>
        <v/>
      </c>
      <c r="AS126" s="54" t="n"/>
      <c r="AT126" s="27">
        <f/>
        <v/>
      </c>
      <c r="AU126" s="53">
        <f>IF(RAND()&lt;=TradeFreq,CHOOSE(RANDBETWEEN(1,5),0.5,1,1,2,4)*TradeSizeStandard*SIGN(RAND()-0.5),0)</f>
        <v/>
      </c>
      <c r="AV126" s="53" t="n">
        <v>0</v>
      </c>
      <c r="AW126" s="33">
        <f t="array" aca="1" ref="AW126" ca="1">CalculateAveragePrice(AV126,AV125,AU126,AT126,AW125)</f>
        <v/>
      </c>
      <c r="AX126" s="54">
        <f t="array" aca="1" ref="AX126" ca="1">CalculateMarkToMarketProfit(AV126,AT126,AW126)</f>
        <v/>
      </c>
      <c r="AY126" s="55">
        <f t="array" aca="1" ref="AY126" ca="1">CalculateTradingProfit(AV126,AV125,AU126,AT126,AW125,AY125)</f>
        <v/>
      </c>
      <c r="AZ126" s="54" t="n"/>
    </row>
    <row r="127">
      <c r="A127" s="17" t="n">
        <v>124</v>
      </c>
      <c r="B127" s="51" t="n">
        <v>104.2108645134321</v>
      </c>
      <c r="C127" s="51" t="n">
        <v>102.472905583974</v>
      </c>
      <c r="D127" s="51" t="n">
        <v>104.217886669311</v>
      </c>
      <c r="E127" s="51" t="n">
        <v>103.75345267388</v>
      </c>
      <c r="F127" s="51" t="n">
        <v>99.80442101303869</v>
      </c>
      <c r="G127" s="51" t="n">
        <v>103.0793173189623</v>
      </c>
      <c r="H127" s="51" t="n">
        <v>101.865965985397</v>
      </c>
      <c r="I127" s="51" t="n">
        <v>104.9107273429163</v>
      </c>
      <c r="J127" s="51" t="n">
        <v>102.8720175094866</v>
      </c>
      <c r="K127" s="51" t="n">
        <v>103.6899965671903</v>
      </c>
      <c r="L127" s="51" t="n">
        <v>102.9130474542202</v>
      </c>
      <c r="M127" s="51" t="n">
        <v>101.3605980937074</v>
      </c>
      <c r="N127" s="51" t="n">
        <v>104.4303031444928</v>
      </c>
      <c r="O127" s="51" t="n">
        <v>101.441546729815</v>
      </c>
      <c r="P127" s="51" t="n">
        <v>101.419124701872</v>
      </c>
      <c r="Q127" s="51" t="n">
        <v>102.0855918084869</v>
      </c>
      <c r="R127" s="51" t="n">
        <v>100.3958296942157</v>
      </c>
      <c r="S127" s="51" t="n">
        <v>103.2758654759269</v>
      </c>
      <c r="T127" s="51" t="n">
        <v>101.1643493563831</v>
      </c>
      <c r="U127" s="51" t="n">
        <v>102.1894744997213</v>
      </c>
      <c r="V127" s="51" t="n">
        <v>103.2080871147114</v>
      </c>
      <c r="W127" s="51" t="n">
        <v>99.19820079467023</v>
      </c>
      <c r="X127" s="51" t="n">
        <v>102.5680562771945</v>
      </c>
      <c r="Y127" s="51" t="n">
        <v>103.2814986571912</v>
      </c>
      <c r="Z127" s="51" t="n">
        <v>102.9602001371688</v>
      </c>
      <c r="AA127" s="51" t="n">
        <v>102.8862060812125</v>
      </c>
      <c r="AB127" s="51" t="n">
        <v>101.6525753434123</v>
      </c>
      <c r="AC127" s="51" t="n">
        <v>104.1352150344326</v>
      </c>
      <c r="AD127" s="51" t="n">
        <v>100.9648962681623</v>
      </c>
      <c r="AF127" s="27">
        <f/>
        <v/>
      </c>
      <c r="AG127" s="53">
        <f>IF(RAND()&lt;=TradeFreq,CHOOSE(RANDBETWEEN(1,5),0.5,1,1,2,4)*TradeSizeStandard*SIGN(RAND()-0.5),0)</f>
        <v/>
      </c>
      <c r="AH127" s="53" t="n">
        <v>125</v>
      </c>
      <c r="AI127" s="33">
        <f t="array" aca="1" ref="AI127" ca="1">CalculateAveragePrice(AH127,AH126,AG127,AF127,AI126)</f>
        <v/>
      </c>
      <c r="AJ127" s="54">
        <f t="array" aca="1" ref="AJ127" ca="1">CalculateMarkToMarketProfit(AH127,AF127,AI127)</f>
        <v/>
      </c>
      <c r="AK127" s="55">
        <f t="array" aca="1" ref="AK127" ca="1">CalculateTradingProfit(AH127,AH126,AG127,AF127,AI126,AK126)</f>
        <v/>
      </c>
      <c r="AL127" s="54" t="n"/>
      <c r="AM127" s="27">
        <f/>
        <v/>
      </c>
      <c r="AN127" s="53">
        <f>IF(RAND()&lt;=TradeFreq,CHOOSE(RANDBETWEEN(1,5),0.5,1,1,2,4)*TradeSizeStandard*SIGN(RAND()-0.5),0)</f>
        <v/>
      </c>
      <c r="AO127" s="53" t="n">
        <v>0</v>
      </c>
      <c r="AP127" s="33">
        <f t="array" aca="1" ref="AP127" ca="1">CalculateAveragePrice(AO127,AO126,AN127,AM127,AP126)</f>
        <v/>
      </c>
      <c r="AQ127" s="54">
        <f t="array" aca="1" ref="AQ127" ca="1">CalculateMarkToMarketProfit(AO127,AM127,AP127)</f>
        <v/>
      </c>
      <c r="AR127" s="55">
        <f t="array" aca="1" ref="AR127" ca="1">CalculateTradingProfit(AO127,AO126,AN127,AM127,AP126,AR126)</f>
        <v/>
      </c>
      <c r="AS127" s="54" t="n"/>
      <c r="AT127" s="27">
        <f/>
        <v/>
      </c>
      <c r="AU127" s="53">
        <f>IF(RAND()&lt;=TradeFreq,CHOOSE(RANDBETWEEN(1,5),0.5,1,1,2,4)*TradeSizeStandard*SIGN(RAND()-0.5),0)</f>
        <v/>
      </c>
      <c r="AV127" s="53" t="n">
        <v>0</v>
      </c>
      <c r="AW127" s="33">
        <f t="array" aca="1" ref="AW127" ca="1">CalculateAveragePrice(AV127,AV126,AU127,AT127,AW126)</f>
        <v/>
      </c>
      <c r="AX127" s="54">
        <f t="array" aca="1" ref="AX127" ca="1">CalculateMarkToMarketProfit(AV127,AT127,AW127)</f>
        <v/>
      </c>
      <c r="AY127" s="55">
        <f t="array" aca="1" ref="AY127" ca="1">CalculateTradingProfit(AV127,AV126,AU127,AT127,AW126,AY126)</f>
        <v/>
      </c>
      <c r="AZ127" s="54" t="n"/>
    </row>
    <row r="128">
      <c r="A128" s="17" t="n">
        <v>125</v>
      </c>
      <c r="B128" s="51" t="n">
        <v>104.1695520594369</v>
      </c>
      <c r="C128" s="51" t="n">
        <v>102.4376688190036</v>
      </c>
      <c r="D128" s="51" t="n">
        <v>104.3279364709903</v>
      </c>
      <c r="E128" s="51" t="n">
        <v>103.6762067789222</v>
      </c>
      <c r="F128" s="51" t="n">
        <v>99.67525627676073</v>
      </c>
      <c r="G128" s="51" t="n">
        <v>103.0870344519856</v>
      </c>
      <c r="H128" s="51" t="n">
        <v>101.7924621630256</v>
      </c>
      <c r="I128" s="51" t="n">
        <v>105.0018159186632</v>
      </c>
      <c r="J128" s="51" t="n">
        <v>102.6548198220382</v>
      </c>
      <c r="K128" s="51" t="n">
        <v>103.7478504311208</v>
      </c>
      <c r="L128" s="51" t="n">
        <v>102.909392271752</v>
      </c>
      <c r="M128" s="51" t="n">
        <v>101.3741060945398</v>
      </c>
      <c r="N128" s="51" t="n">
        <v>104.443022312912</v>
      </c>
      <c r="O128" s="51" t="n">
        <v>101.4506377434433</v>
      </c>
      <c r="P128" s="51" t="n">
        <v>101.3016502725668</v>
      </c>
      <c r="Q128" s="51" t="n">
        <v>102.2574822872058</v>
      </c>
      <c r="R128" s="51" t="n">
        <v>100.3926870434909</v>
      </c>
      <c r="S128" s="51" t="n">
        <v>103.316168601588</v>
      </c>
      <c r="T128" s="51" t="n">
        <v>101.203053537645</v>
      </c>
      <c r="U128" s="51" t="n">
        <v>102.2705678458501</v>
      </c>
      <c r="V128" s="51" t="n">
        <v>103.0560798183968</v>
      </c>
      <c r="W128" s="51" t="n">
        <v>99.10896052445079</v>
      </c>
      <c r="X128" s="51" t="n">
        <v>102.6591464997135</v>
      </c>
      <c r="Y128" s="51" t="n">
        <v>103.3157785002852</v>
      </c>
      <c r="Z128" s="51" t="n">
        <v>103.0124262268228</v>
      </c>
      <c r="AA128" s="51" t="n">
        <v>102.6992119845946</v>
      </c>
      <c r="AB128" s="51" t="n">
        <v>102.007458426654</v>
      </c>
      <c r="AC128" s="51" t="n">
        <v>103.9999335430672</v>
      </c>
      <c r="AD128" s="51" t="n">
        <v>101.0389328830085</v>
      </c>
      <c r="AF128" s="27">
        <f/>
        <v/>
      </c>
      <c r="AG128" s="53">
        <f>IF(RAND()&lt;=TradeFreq,CHOOSE(RANDBETWEEN(1,5),0.5,1,1,2,4)*TradeSizeStandard*SIGN(RAND()-0.5),0)</f>
        <v/>
      </c>
      <c r="AH128" s="53" t="n">
        <v>126</v>
      </c>
      <c r="AI128" s="33">
        <f t="array" aca="1" ref="AI128" ca="1">CalculateAveragePrice(AH128,AH127,AG128,AF128,AI127)</f>
        <v/>
      </c>
      <c r="AJ128" s="54">
        <f t="array" aca="1" ref="AJ128" ca="1">CalculateMarkToMarketProfit(AH128,AF128,AI128)</f>
        <v/>
      </c>
      <c r="AK128" s="55">
        <f t="array" aca="1" ref="AK128" ca="1">CalculateTradingProfit(AH128,AH127,AG128,AF128,AI127,AK127)</f>
        <v/>
      </c>
      <c r="AL128" s="54" t="n"/>
      <c r="AM128" s="27">
        <f/>
        <v/>
      </c>
      <c r="AN128" s="53">
        <f>IF(RAND()&lt;=TradeFreq,CHOOSE(RANDBETWEEN(1,5),0.5,1,1,2,4)*TradeSizeStandard*SIGN(RAND()-0.5),0)</f>
        <v/>
      </c>
      <c r="AO128" s="53" t="n">
        <v>0</v>
      </c>
      <c r="AP128" s="33">
        <f t="array" aca="1" ref="AP128" ca="1">CalculateAveragePrice(AO128,AO127,AN128,AM128,AP127)</f>
        <v/>
      </c>
      <c r="AQ128" s="54">
        <f t="array" aca="1" ref="AQ128" ca="1">CalculateMarkToMarketProfit(AO128,AM128,AP128)</f>
        <v/>
      </c>
      <c r="AR128" s="55">
        <f t="array" aca="1" ref="AR128" ca="1">CalculateTradingProfit(AO128,AO127,AN128,AM128,AP127,AR127)</f>
        <v/>
      </c>
      <c r="AS128" s="54" t="n"/>
      <c r="AT128" s="27">
        <f/>
        <v/>
      </c>
      <c r="AU128" s="53">
        <f>IF(RAND()&lt;=TradeFreq,CHOOSE(RANDBETWEEN(1,5),0.5,1,1,2,4)*TradeSizeStandard*SIGN(RAND()-0.5),0)</f>
        <v/>
      </c>
      <c r="AV128" s="53" t="n">
        <v>0</v>
      </c>
      <c r="AW128" s="33">
        <f t="array" aca="1" ref="AW128" ca="1">CalculateAveragePrice(AV128,AV127,AU128,AT128,AW127)</f>
        <v/>
      </c>
      <c r="AX128" s="54">
        <f t="array" aca="1" ref="AX128" ca="1">CalculateMarkToMarketProfit(AV128,AT128,AW128)</f>
        <v/>
      </c>
      <c r="AY128" s="55">
        <f t="array" aca="1" ref="AY128" ca="1">CalculateTradingProfit(AV128,AV127,AU128,AT128,AW127,AY127)</f>
        <v/>
      </c>
      <c r="AZ128" s="54" t="n"/>
    </row>
    <row r="129">
      <c r="A129" s="17" t="n">
        <v>126</v>
      </c>
      <c r="B129" s="51" t="n">
        <v>104.3165086121661</v>
      </c>
      <c r="C129" s="51" t="n">
        <v>102.4014199483418</v>
      </c>
      <c r="D129" s="51" t="n">
        <v>104.2865055619311</v>
      </c>
      <c r="E129" s="51" t="n">
        <v>103.838464441642</v>
      </c>
      <c r="F129" s="51" t="n">
        <v>99.83515746208963</v>
      </c>
      <c r="G129" s="51" t="n">
        <v>103.1504455654179</v>
      </c>
      <c r="H129" s="51" t="n">
        <v>101.8051584043164</v>
      </c>
      <c r="I129" s="51" t="n">
        <v>104.9531307578773</v>
      </c>
      <c r="J129" s="51" t="n">
        <v>102.7682496403134</v>
      </c>
      <c r="K129" s="51" t="n">
        <v>103.7538737560183</v>
      </c>
      <c r="L129" s="51" t="n">
        <v>102.8558753351072</v>
      </c>
      <c r="M129" s="51" t="n">
        <v>101.4858955741702</v>
      </c>
      <c r="N129" s="51" t="n">
        <v>104.5524071989252</v>
      </c>
      <c r="O129" s="51" t="n">
        <v>101.52271860079</v>
      </c>
      <c r="P129" s="51" t="n">
        <v>101.3235207745748</v>
      </c>
      <c r="Q129" s="51" t="n">
        <v>102.1121436593268</v>
      </c>
      <c r="R129" s="51" t="n">
        <v>100.4718778369757</v>
      </c>
      <c r="S129" s="51" t="n">
        <v>103.2033078807705</v>
      </c>
      <c r="T129" s="51" t="n">
        <v>101.4546946557822</v>
      </c>
      <c r="U129" s="51" t="n">
        <v>102.2382912399231</v>
      </c>
      <c r="V129" s="51" t="n">
        <v>103.2491097907751</v>
      </c>
      <c r="W129" s="51" t="n">
        <v>99.04478744713757</v>
      </c>
      <c r="X129" s="51" t="n">
        <v>102.7828296100409</v>
      </c>
      <c r="Y129" s="51" t="n">
        <v>103.0869705526587</v>
      </c>
      <c r="Z129" s="51" t="n">
        <v>103.0006153603761</v>
      </c>
      <c r="AA129" s="51" t="n">
        <v>102.6028464531864</v>
      </c>
      <c r="AB129" s="51" t="n">
        <v>102.040706871046</v>
      </c>
      <c r="AC129" s="51" t="n">
        <v>103.9173489822413</v>
      </c>
      <c r="AD129" s="51" t="n">
        <v>100.9237981548774</v>
      </c>
      <c r="AF129" s="27">
        <f/>
        <v/>
      </c>
      <c r="AG129" s="53">
        <f>IF(RAND()&lt;=TradeFreq,CHOOSE(RANDBETWEEN(1,5),0.5,1,1,2,4)*TradeSizeStandard*SIGN(RAND()-0.5),0)</f>
        <v/>
      </c>
      <c r="AH129" s="53" t="n">
        <v>127</v>
      </c>
      <c r="AI129" s="33">
        <f t="array" aca="1" ref="AI129" ca="1">CalculateAveragePrice(AH129,AH128,AG129,AF129,AI128)</f>
        <v/>
      </c>
      <c r="AJ129" s="54">
        <f t="array" aca="1" ref="AJ129" ca="1">CalculateMarkToMarketProfit(AH129,AF129,AI129)</f>
        <v/>
      </c>
      <c r="AK129" s="55">
        <f t="array" aca="1" ref="AK129" ca="1">CalculateTradingProfit(AH129,AH128,AG129,AF129,AI128,AK128)</f>
        <v/>
      </c>
      <c r="AL129" s="54" t="n"/>
      <c r="AM129" s="27">
        <f/>
        <v/>
      </c>
      <c r="AN129" s="53">
        <f>IF(RAND()&lt;=TradeFreq,CHOOSE(RANDBETWEEN(1,5),0.5,1,1,2,4)*TradeSizeStandard*SIGN(RAND()-0.5),0)</f>
        <v/>
      </c>
      <c r="AO129" s="53" t="n">
        <v>0</v>
      </c>
      <c r="AP129" s="33">
        <f t="array" aca="1" ref="AP129" ca="1">CalculateAveragePrice(AO129,AO128,AN129,AM129,AP128)</f>
        <v/>
      </c>
      <c r="AQ129" s="54">
        <f t="array" aca="1" ref="AQ129" ca="1">CalculateMarkToMarketProfit(AO129,AM129,AP129)</f>
        <v/>
      </c>
      <c r="AR129" s="55">
        <f t="array" aca="1" ref="AR129" ca="1">CalculateTradingProfit(AO129,AO128,AN129,AM129,AP128,AR128)</f>
        <v/>
      </c>
      <c r="AS129" s="54" t="n"/>
      <c r="AT129" s="27">
        <f/>
        <v/>
      </c>
      <c r="AU129" s="53">
        <f>IF(RAND()&lt;=TradeFreq,CHOOSE(RANDBETWEEN(1,5),0.5,1,1,2,4)*TradeSizeStandard*SIGN(RAND()-0.5),0)</f>
        <v/>
      </c>
      <c r="AV129" s="53" t="n">
        <v>0</v>
      </c>
      <c r="AW129" s="33">
        <f t="array" aca="1" ref="AW129" ca="1">CalculateAveragePrice(AV129,AV128,AU129,AT129,AW128)</f>
        <v/>
      </c>
      <c r="AX129" s="54">
        <f t="array" aca="1" ref="AX129" ca="1">CalculateMarkToMarketProfit(AV129,AT129,AW129)</f>
        <v/>
      </c>
      <c r="AY129" s="55">
        <f t="array" aca="1" ref="AY129" ca="1">CalculateTradingProfit(AV129,AV128,AU129,AT129,AW128,AY128)</f>
        <v/>
      </c>
      <c r="AZ129" s="54" t="n"/>
    </row>
    <row r="130">
      <c r="A130" s="17" t="n">
        <v>127</v>
      </c>
      <c r="B130" s="51" t="n">
        <v>104.6941771671155</v>
      </c>
      <c r="C130" s="51" t="n">
        <v>102.1747218013073</v>
      </c>
      <c r="D130" s="51" t="n">
        <v>104.4393326930481</v>
      </c>
      <c r="E130" s="51" t="n">
        <v>103.7211020991395</v>
      </c>
      <c r="F130" s="51" t="n">
        <v>100.0673465179385</v>
      </c>
      <c r="G130" s="51" t="n">
        <v>103.3399913017873</v>
      </c>
      <c r="H130" s="51" t="n">
        <v>101.8081720802977</v>
      </c>
      <c r="I130" s="51" t="n">
        <v>104.9131814057041</v>
      </c>
      <c r="J130" s="51" t="n">
        <v>102.6895096178282</v>
      </c>
      <c r="K130" s="51" t="n">
        <v>103.6049323331829</v>
      </c>
      <c r="L130" s="51" t="n">
        <v>102.8321289173804</v>
      </c>
      <c r="M130" s="51" t="n">
        <v>101.5115506135515</v>
      </c>
      <c r="N130" s="51" t="n">
        <v>104.5284545266804</v>
      </c>
      <c r="O130" s="51" t="n">
        <v>101.6098323871341</v>
      </c>
      <c r="P130" s="51" t="n">
        <v>101.1579573320513</v>
      </c>
      <c r="Q130" s="51" t="n">
        <v>102.1592076292987</v>
      </c>
      <c r="R130" s="51" t="n">
        <v>100.3488968675925</v>
      </c>
      <c r="S130" s="51" t="n">
        <v>102.9876974879612</v>
      </c>
      <c r="T130" s="51" t="n">
        <v>101.4541580079552</v>
      </c>
      <c r="U130" s="51" t="n">
        <v>102.0643067071546</v>
      </c>
      <c r="V130" s="51" t="n">
        <v>103.3050400365197</v>
      </c>
      <c r="W130" s="51" t="n">
        <v>99.09315564549743</v>
      </c>
      <c r="X130" s="51" t="n">
        <v>102.8872094024478</v>
      </c>
      <c r="Y130" s="51" t="n">
        <v>103.2766143908937</v>
      </c>
      <c r="Z130" s="51" t="n">
        <v>103.0451028796692</v>
      </c>
      <c r="AA130" s="51" t="n">
        <v>102.3921561799428</v>
      </c>
      <c r="AB130" s="51" t="n">
        <v>102.1607902445603</v>
      </c>
      <c r="AC130" s="51" t="n">
        <v>103.9344909776123</v>
      </c>
      <c r="AD130" s="51" t="n">
        <v>100.783209287685</v>
      </c>
      <c r="AF130" s="27">
        <f/>
        <v/>
      </c>
      <c r="AG130" s="53">
        <f>IF(RAND()&lt;=TradeFreq,CHOOSE(RANDBETWEEN(1,5),0.5,1,1,2,4)*TradeSizeStandard*SIGN(RAND()-0.5),0)</f>
        <v/>
      </c>
      <c r="AH130" s="53" t="n">
        <v>128</v>
      </c>
      <c r="AI130" s="33">
        <f t="array" aca="1" ref="AI130" ca="1">CalculateAveragePrice(AH130,AH129,AG130,AF130,AI129)</f>
        <v/>
      </c>
      <c r="AJ130" s="54">
        <f t="array" aca="1" ref="AJ130" ca="1">CalculateMarkToMarketProfit(AH130,AF130,AI130)</f>
        <v/>
      </c>
      <c r="AK130" s="55">
        <f t="array" aca="1" ref="AK130" ca="1">CalculateTradingProfit(AH130,AH129,AG130,AF130,AI129,AK129)</f>
        <v/>
      </c>
      <c r="AL130" s="54" t="n"/>
      <c r="AM130" s="27">
        <f/>
        <v/>
      </c>
      <c r="AN130" s="53">
        <f>IF(RAND()&lt;=TradeFreq,CHOOSE(RANDBETWEEN(1,5),0.5,1,1,2,4)*TradeSizeStandard*SIGN(RAND()-0.5),0)</f>
        <v/>
      </c>
      <c r="AO130" s="53" t="n">
        <v>0</v>
      </c>
      <c r="AP130" s="33">
        <f t="array" aca="1" ref="AP130" ca="1">CalculateAveragePrice(AO130,AO129,AN130,AM130,AP129)</f>
        <v/>
      </c>
      <c r="AQ130" s="54">
        <f t="array" aca="1" ref="AQ130" ca="1">CalculateMarkToMarketProfit(AO130,AM130,AP130)</f>
        <v/>
      </c>
      <c r="AR130" s="55">
        <f t="array" aca="1" ref="AR130" ca="1">CalculateTradingProfit(AO130,AO129,AN130,AM130,AP129,AR129)</f>
        <v/>
      </c>
      <c r="AS130" s="54" t="n"/>
      <c r="AT130" s="27">
        <f/>
        <v/>
      </c>
      <c r="AU130" s="53">
        <f>IF(RAND()&lt;=TradeFreq,CHOOSE(RANDBETWEEN(1,5),0.5,1,1,2,4)*TradeSizeStandard*SIGN(RAND()-0.5),0)</f>
        <v/>
      </c>
      <c r="AV130" s="53" t="n">
        <v>0</v>
      </c>
      <c r="AW130" s="33">
        <f t="array" aca="1" ref="AW130" ca="1">CalculateAveragePrice(AV130,AV129,AU130,AT130,AW129)</f>
        <v/>
      </c>
      <c r="AX130" s="54">
        <f t="array" aca="1" ref="AX130" ca="1">CalculateMarkToMarketProfit(AV130,AT130,AW130)</f>
        <v/>
      </c>
      <c r="AY130" s="55">
        <f t="array" aca="1" ref="AY130" ca="1">CalculateTradingProfit(AV130,AV129,AU130,AT130,AW129,AY129)</f>
        <v/>
      </c>
      <c r="AZ130" s="54" t="n"/>
    </row>
    <row r="131">
      <c r="A131" s="17" t="n">
        <v>128</v>
      </c>
      <c r="B131" s="51" t="n">
        <v>104.4309287023155</v>
      </c>
      <c r="C131" s="51" t="n">
        <v>102.2138636347234</v>
      </c>
      <c r="D131" s="51" t="n">
        <v>104.3007002950911</v>
      </c>
      <c r="E131" s="51" t="n">
        <v>103.7327138879318</v>
      </c>
      <c r="F131" s="51" t="n">
        <v>100.1524545805576</v>
      </c>
      <c r="G131" s="51" t="n">
        <v>103.2023106670612</v>
      </c>
      <c r="H131" s="51" t="n">
        <v>102.0240520340102</v>
      </c>
      <c r="I131" s="51" t="n">
        <v>104.7955820009699</v>
      </c>
      <c r="J131" s="51" t="n">
        <v>102.780307558844</v>
      </c>
      <c r="K131" s="51" t="n">
        <v>103.7034642399685</v>
      </c>
      <c r="L131" s="51" t="n">
        <v>102.9240114034717</v>
      </c>
      <c r="M131" s="51" t="n">
        <v>101.503796836068</v>
      </c>
      <c r="N131" s="51" t="n">
        <v>104.6231756623036</v>
      </c>
      <c r="O131" s="51" t="n">
        <v>101.4610285836426</v>
      </c>
      <c r="P131" s="51" t="n">
        <v>101.1756180370824</v>
      </c>
      <c r="Q131" s="51" t="n">
        <v>102.1537764511805</v>
      </c>
      <c r="R131" s="51" t="n">
        <v>100.1731670172629</v>
      </c>
      <c r="S131" s="51" t="n">
        <v>102.9457513549877</v>
      </c>
      <c r="T131" s="51" t="n">
        <v>101.6090645733341</v>
      </c>
      <c r="U131" s="51" t="n">
        <v>102.1384252417537</v>
      </c>
      <c r="V131" s="51" t="n">
        <v>103.1913057553421</v>
      </c>
      <c r="W131" s="51" t="n">
        <v>99.19708080740838</v>
      </c>
      <c r="X131" s="51" t="n">
        <v>102.7324416447372</v>
      </c>
      <c r="Y131" s="51" t="n">
        <v>103.2045684971392</v>
      </c>
      <c r="Z131" s="51" t="n">
        <v>103.1365113005629</v>
      </c>
      <c r="AA131" s="51" t="n">
        <v>102.5680447666446</v>
      </c>
      <c r="AB131" s="51" t="n">
        <v>102.011118140514</v>
      </c>
      <c r="AC131" s="51" t="n">
        <v>104.1864038909764</v>
      </c>
      <c r="AD131" s="51" t="n">
        <v>100.9181120900342</v>
      </c>
      <c r="AF131" s="27">
        <f/>
        <v/>
      </c>
      <c r="AG131" s="53">
        <f>IF(RAND()&lt;=TradeFreq,CHOOSE(RANDBETWEEN(1,5),0.5,1,1,2,4)*TradeSizeStandard*SIGN(RAND()-0.5),0)</f>
        <v/>
      </c>
      <c r="AH131" s="53" t="n">
        <v>129</v>
      </c>
      <c r="AI131" s="33">
        <f t="array" aca="1" ref="AI131" ca="1">CalculateAveragePrice(AH131,AH130,AG131,AF131,AI130)</f>
        <v/>
      </c>
      <c r="AJ131" s="54">
        <f t="array" aca="1" ref="AJ131" ca="1">CalculateMarkToMarketProfit(AH131,AF131,AI131)</f>
        <v/>
      </c>
      <c r="AK131" s="55">
        <f t="array" aca="1" ref="AK131" ca="1">CalculateTradingProfit(AH131,AH130,AG131,AF131,AI130,AK130)</f>
        <v/>
      </c>
      <c r="AL131" s="54" t="n"/>
      <c r="AM131" s="27">
        <f/>
        <v/>
      </c>
      <c r="AN131" s="53">
        <f>IF(RAND()&lt;=TradeFreq,CHOOSE(RANDBETWEEN(1,5),0.5,1,1,2,4)*TradeSizeStandard*SIGN(RAND()-0.5),0)</f>
        <v/>
      </c>
      <c r="AO131" s="53" t="n">
        <v>0</v>
      </c>
      <c r="AP131" s="33">
        <f t="array" aca="1" ref="AP131" ca="1">CalculateAveragePrice(AO131,AO130,AN131,AM131,AP130)</f>
        <v/>
      </c>
      <c r="AQ131" s="54">
        <f t="array" aca="1" ref="AQ131" ca="1">CalculateMarkToMarketProfit(AO131,AM131,AP131)</f>
        <v/>
      </c>
      <c r="AR131" s="55">
        <f t="array" aca="1" ref="AR131" ca="1">CalculateTradingProfit(AO131,AO130,AN131,AM131,AP130,AR130)</f>
        <v/>
      </c>
      <c r="AS131" s="54" t="n"/>
      <c r="AT131" s="27">
        <f/>
        <v/>
      </c>
      <c r="AU131" s="53">
        <f>IF(RAND()&lt;=TradeFreq,CHOOSE(RANDBETWEEN(1,5),0.5,1,1,2,4)*TradeSizeStandard*SIGN(RAND()-0.5),0)</f>
        <v/>
      </c>
      <c r="AV131" s="53" t="n">
        <v>0</v>
      </c>
      <c r="AW131" s="33">
        <f t="array" aca="1" ref="AW131" ca="1">CalculateAveragePrice(AV131,AV130,AU131,AT131,AW130)</f>
        <v/>
      </c>
      <c r="AX131" s="54">
        <f t="array" aca="1" ref="AX131" ca="1">CalculateMarkToMarketProfit(AV131,AT131,AW131)</f>
        <v/>
      </c>
      <c r="AY131" s="55">
        <f t="array" aca="1" ref="AY131" ca="1">CalculateTradingProfit(AV131,AV130,AU131,AT131,AW130,AY130)</f>
        <v/>
      </c>
      <c r="AZ131" s="54" t="n"/>
    </row>
    <row r="132">
      <c r="A132" s="17" t="n">
        <v>129</v>
      </c>
      <c r="B132" s="51" t="n">
        <v>104.1482119791524</v>
      </c>
      <c r="C132" s="51" t="n">
        <v>102.174268991643</v>
      </c>
      <c r="D132" s="51" t="n">
        <v>104.0843122543372</v>
      </c>
      <c r="E132" s="51" t="n">
        <v>104.0657351378907</v>
      </c>
      <c r="F132" s="51" t="n">
        <v>100.412618430705</v>
      </c>
      <c r="G132" s="51" t="n">
        <v>103.2715760824344</v>
      </c>
      <c r="H132" s="51" t="n">
        <v>102.272631342015</v>
      </c>
      <c r="I132" s="51" t="n">
        <v>104.8725429556807</v>
      </c>
      <c r="J132" s="51" t="n">
        <v>102.8995902521199</v>
      </c>
      <c r="K132" s="51" t="n">
        <v>103.8705384560403</v>
      </c>
      <c r="L132" s="51" t="n">
        <v>102.9749636266229</v>
      </c>
      <c r="M132" s="51" t="n">
        <v>101.5872736286441</v>
      </c>
      <c r="N132" s="51" t="n">
        <v>104.7467629256868</v>
      </c>
      <c r="O132" s="51" t="n">
        <v>101.7011492614684</v>
      </c>
      <c r="P132" s="51" t="n">
        <v>101.2150327245772</v>
      </c>
      <c r="Q132" s="51" t="n">
        <v>102.2673593861186</v>
      </c>
      <c r="R132" s="51" t="n">
        <v>100.2067488695107</v>
      </c>
      <c r="S132" s="51" t="n">
        <v>103.0136267457062</v>
      </c>
      <c r="T132" s="51" t="n">
        <v>101.6889961370303</v>
      </c>
      <c r="U132" s="51" t="n">
        <v>102.0217746600231</v>
      </c>
      <c r="V132" s="51" t="n">
        <v>103.2572910033265</v>
      </c>
      <c r="W132" s="51" t="n">
        <v>99.2992655803353</v>
      </c>
      <c r="X132" s="51" t="n">
        <v>102.7290367884795</v>
      </c>
      <c r="Y132" s="51" t="n">
        <v>103.2367375183631</v>
      </c>
      <c r="Z132" s="51" t="n">
        <v>103.226231689823</v>
      </c>
      <c r="AA132" s="51" t="n">
        <v>102.6410705695487</v>
      </c>
      <c r="AB132" s="51" t="n">
        <v>101.9276413786318</v>
      </c>
      <c r="AC132" s="51" t="n">
        <v>104.1835919785768</v>
      </c>
      <c r="AD132" s="51" t="n">
        <v>100.9024574792553</v>
      </c>
      <c r="AF132" s="27">
        <f/>
        <v/>
      </c>
      <c r="AG132" s="53">
        <f>IF(RAND()&lt;=TradeFreq,CHOOSE(RANDBETWEEN(1,5),0.5,1,1,2,4)*TradeSizeStandard*SIGN(RAND()-0.5),0)</f>
        <v/>
      </c>
      <c r="AH132" s="53" t="n">
        <v>130</v>
      </c>
      <c r="AI132" s="33">
        <f t="array" aca="1" ref="AI132" ca="1">CalculateAveragePrice(AH132,AH131,AG132,AF132,AI131)</f>
        <v/>
      </c>
      <c r="AJ132" s="54">
        <f t="array" aca="1" ref="AJ132" ca="1">CalculateMarkToMarketProfit(AH132,AF132,AI132)</f>
        <v/>
      </c>
      <c r="AK132" s="55">
        <f t="array" aca="1" ref="AK132" ca="1">CalculateTradingProfit(AH132,AH131,AG132,AF132,AI131,AK131)</f>
        <v/>
      </c>
      <c r="AL132" s="54" t="n"/>
      <c r="AM132" s="27">
        <f/>
        <v/>
      </c>
      <c r="AN132" s="53">
        <f>IF(RAND()&lt;=TradeFreq,CHOOSE(RANDBETWEEN(1,5),0.5,1,1,2,4)*TradeSizeStandard*SIGN(RAND()-0.5),0)</f>
        <v/>
      </c>
      <c r="AO132" s="53" t="n">
        <v>0</v>
      </c>
      <c r="AP132" s="33">
        <f t="array" aca="1" ref="AP132" ca="1">CalculateAveragePrice(AO132,AO131,AN132,AM132,AP131)</f>
        <v/>
      </c>
      <c r="AQ132" s="54">
        <f t="array" aca="1" ref="AQ132" ca="1">CalculateMarkToMarketProfit(AO132,AM132,AP132)</f>
        <v/>
      </c>
      <c r="AR132" s="55">
        <f t="array" aca="1" ref="AR132" ca="1">CalculateTradingProfit(AO132,AO131,AN132,AM132,AP131,AR131)</f>
        <v/>
      </c>
      <c r="AS132" s="54" t="n"/>
      <c r="AT132" s="27">
        <f/>
        <v/>
      </c>
      <c r="AU132" s="53">
        <f>IF(RAND()&lt;=TradeFreq,CHOOSE(RANDBETWEEN(1,5),0.5,1,1,2,4)*TradeSizeStandard*SIGN(RAND()-0.5),0)</f>
        <v/>
      </c>
      <c r="AV132" s="53" t="n">
        <v>0</v>
      </c>
      <c r="AW132" s="33">
        <f t="array" aca="1" ref="AW132" ca="1">CalculateAveragePrice(AV132,AV131,AU132,AT132,AW131)</f>
        <v/>
      </c>
      <c r="AX132" s="54">
        <f t="array" aca="1" ref="AX132" ca="1">CalculateMarkToMarketProfit(AV132,AT132,AW132)</f>
        <v/>
      </c>
      <c r="AY132" s="55">
        <f t="array" aca="1" ref="AY132" ca="1">CalculateTradingProfit(AV132,AV131,AU132,AT132,AW131,AY131)</f>
        <v/>
      </c>
      <c r="AZ132" s="54" t="n"/>
    </row>
    <row r="133">
      <c r="A133" s="17" t="n">
        <v>130</v>
      </c>
      <c r="B133" s="51" t="n">
        <v>104.2360394242861</v>
      </c>
      <c r="C133" s="51" t="n">
        <v>102.4380218818132</v>
      </c>
      <c r="D133" s="51" t="n">
        <v>103.9099431107075</v>
      </c>
      <c r="E133" s="51" t="n">
        <v>104.2883461590129</v>
      </c>
      <c r="F133" s="51" t="n">
        <v>100.4056246173959</v>
      </c>
      <c r="G133" s="51" t="n">
        <v>103.30192419527</v>
      </c>
      <c r="H133" s="51" t="n">
        <v>102.3854002879252</v>
      </c>
      <c r="I133" s="51" t="n">
        <v>104.6792957340856</v>
      </c>
      <c r="J133" s="51" t="n">
        <v>102.9179628833244</v>
      </c>
      <c r="K133" s="51" t="n">
        <v>103.9777503002573</v>
      </c>
      <c r="L133" s="51" t="n">
        <v>103.0629087124116</v>
      </c>
      <c r="M133" s="51" t="n">
        <v>101.8262976005332</v>
      </c>
      <c r="N133" s="51" t="n">
        <v>104.6620294410522</v>
      </c>
      <c r="O133" s="51" t="n">
        <v>101.7247863791237</v>
      </c>
      <c r="P133" s="51" t="n">
        <v>101.0929775468177</v>
      </c>
      <c r="Q133" s="51" t="n">
        <v>102.4876288797036</v>
      </c>
      <c r="R133" s="51" t="n">
        <v>99.9816202155952</v>
      </c>
      <c r="S133" s="51" t="n">
        <v>103.1435384230483</v>
      </c>
      <c r="T133" s="51" t="n">
        <v>101.8507614658053</v>
      </c>
      <c r="U133" s="51" t="n">
        <v>101.9696270279659</v>
      </c>
      <c r="V133" s="51" t="n">
        <v>103.6113349057406</v>
      </c>
      <c r="W133" s="51" t="n">
        <v>99.12984606113649</v>
      </c>
      <c r="X133" s="51" t="n">
        <v>102.8155030673843</v>
      </c>
      <c r="Y133" s="51" t="n">
        <v>103.0914074613293</v>
      </c>
      <c r="Z133" s="51" t="n">
        <v>103.0382517318835</v>
      </c>
      <c r="AA133" s="51" t="n">
        <v>102.4907874298388</v>
      </c>
      <c r="AB133" s="51" t="n">
        <v>102.0732540438355</v>
      </c>
      <c r="AC133" s="51" t="n">
        <v>104.0822906325749</v>
      </c>
      <c r="AD133" s="51" t="n">
        <v>101.1219029269213</v>
      </c>
      <c r="AF133" s="27">
        <f/>
        <v/>
      </c>
      <c r="AG133" s="53">
        <f>IF(RAND()&lt;=TradeFreq,CHOOSE(RANDBETWEEN(1,5),0.5,1,1,2,4)*TradeSizeStandard*SIGN(RAND()-0.5),0)</f>
        <v/>
      </c>
      <c r="AH133" s="53" t="n">
        <v>131</v>
      </c>
      <c r="AI133" s="33">
        <f t="array" aca="1" ref="AI133" ca="1">CalculateAveragePrice(AH133,AH132,AG133,AF133,AI132)</f>
        <v/>
      </c>
      <c r="AJ133" s="54">
        <f t="array" aca="1" ref="AJ133" ca="1">CalculateMarkToMarketProfit(AH133,AF133,AI133)</f>
        <v/>
      </c>
      <c r="AK133" s="55">
        <f t="array" aca="1" ref="AK133" ca="1">CalculateTradingProfit(AH133,AH132,AG133,AF133,AI132,AK132)</f>
        <v/>
      </c>
      <c r="AL133" s="54" t="n"/>
      <c r="AM133" s="27">
        <f/>
        <v/>
      </c>
      <c r="AN133" s="53">
        <f>IF(RAND()&lt;=TradeFreq,CHOOSE(RANDBETWEEN(1,5),0.5,1,1,2,4)*TradeSizeStandard*SIGN(RAND()-0.5),0)</f>
        <v/>
      </c>
      <c r="AO133" s="53" t="n">
        <v>0</v>
      </c>
      <c r="AP133" s="33">
        <f t="array" aca="1" ref="AP133" ca="1">CalculateAveragePrice(AO133,AO132,AN133,AM133,AP132)</f>
        <v/>
      </c>
      <c r="AQ133" s="54">
        <f t="array" aca="1" ref="AQ133" ca="1">CalculateMarkToMarketProfit(AO133,AM133,AP133)</f>
        <v/>
      </c>
      <c r="AR133" s="55">
        <f t="array" aca="1" ref="AR133" ca="1">CalculateTradingProfit(AO133,AO132,AN133,AM133,AP132,AR132)</f>
        <v/>
      </c>
      <c r="AS133" s="54" t="n"/>
      <c r="AT133" s="27">
        <f/>
        <v/>
      </c>
      <c r="AU133" s="53">
        <f>IF(RAND()&lt;=TradeFreq,CHOOSE(RANDBETWEEN(1,5),0.5,1,1,2,4)*TradeSizeStandard*SIGN(RAND()-0.5),0)</f>
        <v/>
      </c>
      <c r="AV133" s="53" t="n">
        <v>0</v>
      </c>
      <c r="AW133" s="33">
        <f t="array" aca="1" ref="AW133" ca="1">CalculateAveragePrice(AV133,AV132,AU133,AT133,AW132)</f>
        <v/>
      </c>
      <c r="AX133" s="54">
        <f t="array" aca="1" ref="AX133" ca="1">CalculateMarkToMarketProfit(AV133,AT133,AW133)</f>
        <v/>
      </c>
      <c r="AY133" s="55">
        <f t="array" aca="1" ref="AY133" ca="1">CalculateTradingProfit(AV133,AV132,AU133,AT133,AW132,AY132)</f>
        <v/>
      </c>
      <c r="AZ133" s="54" t="n"/>
    </row>
    <row r="134">
      <c r="A134" s="17" t="n">
        <v>131</v>
      </c>
      <c r="B134" s="51" t="n">
        <v>104.239595065248</v>
      </c>
      <c r="C134" s="51" t="n">
        <v>102.5528701191534</v>
      </c>
      <c r="D134" s="51" t="n">
        <v>104.011655258258</v>
      </c>
      <c r="E134" s="51" t="n">
        <v>104.2930267253153</v>
      </c>
      <c r="F134" s="51" t="n">
        <v>100.4095934998306</v>
      </c>
      <c r="G134" s="51" t="n">
        <v>103.4054822789318</v>
      </c>
      <c r="H134" s="51" t="n">
        <v>102.6354919917981</v>
      </c>
      <c r="I134" s="51" t="n">
        <v>104.5718169864899</v>
      </c>
      <c r="J134" s="51" t="n">
        <v>102.8535487608013</v>
      </c>
      <c r="K134" s="51" t="n">
        <v>104.081068163605</v>
      </c>
      <c r="L134" s="51" t="n">
        <v>103.0824355913357</v>
      </c>
      <c r="M134" s="51" t="n">
        <v>101.9027425845625</v>
      </c>
      <c r="N134" s="51" t="n">
        <v>104.7205013241732</v>
      </c>
      <c r="O134" s="51" t="n">
        <v>101.6926991676031</v>
      </c>
      <c r="P134" s="51" t="n">
        <v>101.1390497408176</v>
      </c>
      <c r="Q134" s="51" t="n">
        <v>102.2343391619609</v>
      </c>
      <c r="R134" s="51" t="n">
        <v>100.1957310240015</v>
      </c>
      <c r="S134" s="51" t="n">
        <v>103.2575343602535</v>
      </c>
      <c r="T134" s="51" t="n">
        <v>101.8521584496013</v>
      </c>
      <c r="U134" s="51" t="n">
        <v>101.9200185746224</v>
      </c>
      <c r="V134" s="51" t="n">
        <v>103.760972510473</v>
      </c>
      <c r="W134" s="51" t="n">
        <v>99.15705014693241</v>
      </c>
      <c r="X134" s="51" t="n">
        <v>102.9147506816115</v>
      </c>
      <c r="Y134" s="51" t="n">
        <v>103.1482291287522</v>
      </c>
      <c r="Z134" s="51" t="n">
        <v>102.9656620328383</v>
      </c>
      <c r="AA134" s="51" t="n">
        <v>102.5774220986263</v>
      </c>
      <c r="AB134" s="51" t="n">
        <v>102.0568190960267</v>
      </c>
      <c r="AC134" s="51" t="n">
        <v>104.1272437243658</v>
      </c>
      <c r="AD134" s="51" t="n">
        <v>101.2823724770232</v>
      </c>
      <c r="AF134" s="27">
        <f/>
        <v/>
      </c>
      <c r="AG134" s="53">
        <f>IF(RAND()&lt;=TradeFreq,CHOOSE(RANDBETWEEN(1,5),0.5,1,1,2,4)*TradeSizeStandard*SIGN(RAND()-0.5),0)</f>
        <v/>
      </c>
      <c r="AH134" s="53" t="n">
        <v>132</v>
      </c>
      <c r="AI134" s="33">
        <f t="array" aca="1" ref="AI134" ca="1">CalculateAveragePrice(AH134,AH133,AG134,AF134,AI133)</f>
        <v/>
      </c>
      <c r="AJ134" s="54">
        <f t="array" aca="1" ref="AJ134" ca="1">CalculateMarkToMarketProfit(AH134,AF134,AI134)</f>
        <v/>
      </c>
      <c r="AK134" s="55">
        <f t="array" aca="1" ref="AK134" ca="1">CalculateTradingProfit(AH134,AH133,AG134,AF134,AI133,AK133)</f>
        <v/>
      </c>
      <c r="AL134" s="54" t="n"/>
      <c r="AM134" s="27">
        <f/>
        <v/>
      </c>
      <c r="AN134" s="53">
        <f>IF(RAND()&lt;=TradeFreq,CHOOSE(RANDBETWEEN(1,5),0.5,1,1,2,4)*TradeSizeStandard*SIGN(RAND()-0.5),0)</f>
        <v/>
      </c>
      <c r="AO134" s="53" t="n">
        <v>0</v>
      </c>
      <c r="AP134" s="33">
        <f t="array" aca="1" ref="AP134" ca="1">CalculateAveragePrice(AO134,AO133,AN134,AM134,AP133)</f>
        <v/>
      </c>
      <c r="AQ134" s="54">
        <f t="array" aca="1" ref="AQ134" ca="1">CalculateMarkToMarketProfit(AO134,AM134,AP134)</f>
        <v/>
      </c>
      <c r="AR134" s="55">
        <f t="array" aca="1" ref="AR134" ca="1">CalculateTradingProfit(AO134,AO133,AN134,AM134,AP133,AR133)</f>
        <v/>
      </c>
      <c r="AS134" s="54" t="n"/>
      <c r="AT134" s="27">
        <f/>
        <v/>
      </c>
      <c r="AU134" s="53">
        <f>IF(RAND()&lt;=TradeFreq,CHOOSE(RANDBETWEEN(1,5),0.5,1,1,2,4)*TradeSizeStandard*SIGN(RAND()-0.5),0)</f>
        <v/>
      </c>
      <c r="AV134" s="53" t="n">
        <v>0</v>
      </c>
      <c r="AW134" s="33">
        <f t="array" aca="1" ref="AW134" ca="1">CalculateAveragePrice(AV134,AV133,AU134,AT134,AW133)</f>
        <v/>
      </c>
      <c r="AX134" s="54">
        <f t="array" aca="1" ref="AX134" ca="1">CalculateMarkToMarketProfit(AV134,AT134,AW134)</f>
        <v/>
      </c>
      <c r="AY134" s="55">
        <f t="array" aca="1" ref="AY134" ca="1">CalculateTradingProfit(AV134,AV133,AU134,AT134,AW133,AY133)</f>
        <v/>
      </c>
      <c r="AZ134" s="54" t="n"/>
    </row>
    <row r="135">
      <c r="A135" s="17" t="n">
        <v>132</v>
      </c>
      <c r="B135" s="51" t="n">
        <v>104.3550126214702</v>
      </c>
      <c r="C135" s="51" t="n">
        <v>102.6333160757271</v>
      </c>
      <c r="D135" s="51" t="n">
        <v>104.0067743681874</v>
      </c>
      <c r="E135" s="51" t="n">
        <v>104.2753571307751</v>
      </c>
      <c r="F135" s="51" t="n">
        <v>100.4781285812468</v>
      </c>
      <c r="G135" s="51" t="n">
        <v>103.4919934136059</v>
      </c>
      <c r="H135" s="51" t="n">
        <v>102.489907100583</v>
      </c>
      <c r="I135" s="51" t="n">
        <v>104.5549305802808</v>
      </c>
      <c r="J135" s="51" t="n">
        <v>102.9015348895154</v>
      </c>
      <c r="K135" s="51" t="n">
        <v>104.2725816241574</v>
      </c>
      <c r="L135" s="51" t="n">
        <v>103.025421169283</v>
      </c>
      <c r="M135" s="51" t="n">
        <v>101.7892749104301</v>
      </c>
      <c r="N135" s="51" t="n">
        <v>104.8751694793704</v>
      </c>
      <c r="O135" s="51" t="n">
        <v>101.7663365444733</v>
      </c>
      <c r="P135" s="51" t="n">
        <v>101.1972565766478</v>
      </c>
      <c r="Q135" s="51" t="n">
        <v>102.2889420500691</v>
      </c>
      <c r="R135" s="51" t="n">
        <v>100.2887941661223</v>
      </c>
      <c r="S135" s="51" t="n">
        <v>103.3299091303424</v>
      </c>
      <c r="T135" s="51" t="n">
        <v>101.921675085494</v>
      </c>
      <c r="U135" s="51" t="n">
        <v>101.937633153677</v>
      </c>
      <c r="V135" s="51" t="n">
        <v>103.8501892130358</v>
      </c>
      <c r="W135" s="51" t="n">
        <v>99.01765101999408</v>
      </c>
      <c r="X135" s="51" t="n">
        <v>102.8788828749186</v>
      </c>
      <c r="Y135" s="51" t="n">
        <v>103.0894961280811</v>
      </c>
      <c r="Z135" s="51" t="n">
        <v>102.766249653463</v>
      </c>
      <c r="AA135" s="51" t="n">
        <v>102.2802636053938</v>
      </c>
      <c r="AB135" s="51" t="n">
        <v>102.1684935695176</v>
      </c>
      <c r="AC135" s="51" t="n">
        <v>104.2494726597804</v>
      </c>
      <c r="AD135" s="51" t="n">
        <v>101.2620839987877</v>
      </c>
      <c r="AF135" s="27">
        <f/>
        <v/>
      </c>
      <c r="AG135" s="53">
        <f>IF(RAND()&lt;=TradeFreq,CHOOSE(RANDBETWEEN(1,5),0.5,1,1,2,4)*TradeSizeStandard*SIGN(RAND()-0.5),0)</f>
        <v/>
      </c>
      <c r="AH135" s="53" t="n">
        <v>133</v>
      </c>
      <c r="AI135" s="33">
        <f t="array" aca="1" ref="AI135" ca="1">CalculateAveragePrice(AH135,AH134,AG135,AF135,AI134)</f>
        <v/>
      </c>
      <c r="AJ135" s="54">
        <f t="array" aca="1" ref="AJ135" ca="1">CalculateMarkToMarketProfit(AH135,AF135,AI135)</f>
        <v/>
      </c>
      <c r="AK135" s="55">
        <f t="array" aca="1" ref="AK135" ca="1">CalculateTradingProfit(AH135,AH134,AG135,AF135,AI134,AK134)</f>
        <v/>
      </c>
      <c r="AL135" s="54" t="n"/>
      <c r="AM135" s="27">
        <f/>
        <v/>
      </c>
      <c r="AN135" s="53">
        <f>IF(RAND()&lt;=TradeFreq,CHOOSE(RANDBETWEEN(1,5),0.5,1,1,2,4)*TradeSizeStandard*SIGN(RAND()-0.5),0)</f>
        <v/>
      </c>
      <c r="AO135" s="53" t="n">
        <v>0</v>
      </c>
      <c r="AP135" s="33">
        <f t="array" aca="1" ref="AP135" ca="1">CalculateAveragePrice(AO135,AO134,AN135,AM135,AP134)</f>
        <v/>
      </c>
      <c r="AQ135" s="54">
        <f t="array" aca="1" ref="AQ135" ca="1">CalculateMarkToMarketProfit(AO135,AM135,AP135)</f>
        <v/>
      </c>
      <c r="AR135" s="55">
        <f t="array" aca="1" ref="AR135" ca="1">CalculateTradingProfit(AO135,AO134,AN135,AM135,AP134,AR134)</f>
        <v/>
      </c>
      <c r="AS135" s="54" t="n"/>
      <c r="AT135" s="27">
        <f/>
        <v/>
      </c>
      <c r="AU135" s="53">
        <f>IF(RAND()&lt;=TradeFreq,CHOOSE(RANDBETWEEN(1,5),0.5,1,1,2,4)*TradeSizeStandard*SIGN(RAND()-0.5),0)</f>
        <v/>
      </c>
      <c r="AV135" s="53" t="n">
        <v>0</v>
      </c>
      <c r="AW135" s="33">
        <f t="array" aca="1" ref="AW135" ca="1">CalculateAveragePrice(AV135,AV134,AU135,AT135,AW134)</f>
        <v/>
      </c>
      <c r="AX135" s="54">
        <f t="array" aca="1" ref="AX135" ca="1">CalculateMarkToMarketProfit(AV135,AT135,AW135)</f>
        <v/>
      </c>
      <c r="AY135" s="55">
        <f t="array" aca="1" ref="AY135" ca="1">CalculateTradingProfit(AV135,AV134,AU135,AT135,AW134,AY134)</f>
        <v/>
      </c>
      <c r="AZ135" s="54" t="n"/>
    </row>
    <row r="136">
      <c r="A136" s="17" t="n">
        <v>133</v>
      </c>
      <c r="B136" s="51" t="n">
        <v>104.2260265375596</v>
      </c>
      <c r="C136" s="51" t="n">
        <v>102.9533686636322</v>
      </c>
      <c r="D136" s="51" t="n">
        <v>104.0696376978703</v>
      </c>
      <c r="E136" s="51" t="n">
        <v>104.3030712928929</v>
      </c>
      <c r="F136" s="51" t="n">
        <v>100.8275985676223</v>
      </c>
      <c r="G136" s="51" t="n">
        <v>103.7561561379686</v>
      </c>
      <c r="H136" s="51" t="n">
        <v>102.5403379709425</v>
      </c>
      <c r="I136" s="51" t="n">
        <v>104.4628094504297</v>
      </c>
      <c r="J136" s="51" t="n">
        <v>103.1074858378115</v>
      </c>
      <c r="K136" s="51" t="n">
        <v>104.1116180440135</v>
      </c>
      <c r="L136" s="51" t="n">
        <v>103.2886002200528</v>
      </c>
      <c r="M136" s="51" t="n">
        <v>101.7520613186637</v>
      </c>
      <c r="N136" s="51" t="n">
        <v>104.9804781507491</v>
      </c>
      <c r="O136" s="51" t="n">
        <v>102.1730909391516</v>
      </c>
      <c r="P136" s="51" t="n">
        <v>101.3094010737307</v>
      </c>
      <c r="Q136" s="51" t="n">
        <v>102.1725711849576</v>
      </c>
      <c r="R136" s="51" t="n">
        <v>100.4910405029063</v>
      </c>
      <c r="S136" s="51" t="n">
        <v>103.1101727941429</v>
      </c>
      <c r="T136" s="51" t="n">
        <v>102.0661263471634</v>
      </c>
      <c r="U136" s="51" t="n">
        <v>102.14843146203</v>
      </c>
      <c r="V136" s="51" t="n">
        <v>103.9657821633145</v>
      </c>
      <c r="W136" s="51" t="n">
        <v>99.02069392975413</v>
      </c>
      <c r="X136" s="51" t="n">
        <v>103.051303494206</v>
      </c>
      <c r="Y136" s="51" t="n">
        <v>102.9959959693097</v>
      </c>
      <c r="Z136" s="51" t="n">
        <v>102.499532518811</v>
      </c>
      <c r="AA136" s="51" t="n">
        <v>102.2817484104334</v>
      </c>
      <c r="AB136" s="51" t="n">
        <v>102.2124576982373</v>
      </c>
      <c r="AC136" s="51" t="n">
        <v>104.2563188559854</v>
      </c>
      <c r="AD136" s="51" t="n">
        <v>101.1044024587005</v>
      </c>
      <c r="AF136" s="27">
        <f/>
        <v/>
      </c>
      <c r="AG136" s="53">
        <f>IF(RAND()&lt;=TradeFreq,CHOOSE(RANDBETWEEN(1,5),0.5,1,1,2,4)*TradeSizeStandard*SIGN(RAND()-0.5),0)</f>
        <v/>
      </c>
      <c r="AH136" s="53" t="n">
        <v>134</v>
      </c>
      <c r="AI136" s="33">
        <f t="array" aca="1" ref="AI136" ca="1">CalculateAveragePrice(AH136,AH135,AG136,AF136,AI135)</f>
        <v/>
      </c>
      <c r="AJ136" s="54">
        <f t="array" aca="1" ref="AJ136" ca="1">CalculateMarkToMarketProfit(AH136,AF136,AI136)</f>
        <v/>
      </c>
      <c r="AK136" s="55">
        <f t="array" aca="1" ref="AK136" ca="1">CalculateTradingProfit(AH136,AH135,AG136,AF136,AI135,AK135)</f>
        <v/>
      </c>
      <c r="AL136" s="54" t="n"/>
      <c r="AM136" s="27">
        <f/>
        <v/>
      </c>
      <c r="AN136" s="53">
        <f>IF(RAND()&lt;=TradeFreq,CHOOSE(RANDBETWEEN(1,5),0.5,1,1,2,4)*TradeSizeStandard*SIGN(RAND()-0.5),0)</f>
        <v/>
      </c>
      <c r="AO136" s="53" t="n">
        <v>0</v>
      </c>
      <c r="AP136" s="33">
        <f t="array" aca="1" ref="AP136" ca="1">CalculateAveragePrice(AO136,AO135,AN136,AM136,AP135)</f>
        <v/>
      </c>
      <c r="AQ136" s="54">
        <f t="array" aca="1" ref="AQ136" ca="1">CalculateMarkToMarketProfit(AO136,AM136,AP136)</f>
        <v/>
      </c>
      <c r="AR136" s="55">
        <f t="array" aca="1" ref="AR136" ca="1">CalculateTradingProfit(AO136,AO135,AN136,AM136,AP135,AR135)</f>
        <v/>
      </c>
      <c r="AS136" s="54" t="n"/>
      <c r="AT136" s="27">
        <f/>
        <v/>
      </c>
      <c r="AU136" s="53">
        <f>IF(RAND()&lt;=TradeFreq,CHOOSE(RANDBETWEEN(1,5),0.5,1,1,2,4)*TradeSizeStandard*SIGN(RAND()-0.5),0)</f>
        <v/>
      </c>
      <c r="AV136" s="53" t="n">
        <v>0</v>
      </c>
      <c r="AW136" s="33">
        <f t="array" aca="1" ref="AW136" ca="1">CalculateAveragePrice(AV136,AV135,AU136,AT136,AW135)</f>
        <v/>
      </c>
      <c r="AX136" s="54">
        <f t="array" aca="1" ref="AX136" ca="1">CalculateMarkToMarketProfit(AV136,AT136,AW136)</f>
        <v/>
      </c>
      <c r="AY136" s="55">
        <f t="array" aca="1" ref="AY136" ca="1">CalculateTradingProfit(AV136,AV135,AU136,AT136,AW135,AY135)</f>
        <v/>
      </c>
      <c r="AZ136" s="54" t="n"/>
    </row>
    <row r="137">
      <c r="A137" s="17" t="n">
        <v>134</v>
      </c>
      <c r="B137" s="51" t="n">
        <v>104.3055683224028</v>
      </c>
      <c r="C137" s="51" t="n">
        <v>102.7985793026414</v>
      </c>
      <c r="D137" s="51" t="n">
        <v>104.3008046160509</v>
      </c>
      <c r="E137" s="51" t="n">
        <v>104.3909848852277</v>
      </c>
      <c r="F137" s="51" t="n">
        <v>100.6534952328729</v>
      </c>
      <c r="G137" s="51" t="n">
        <v>103.4914137854106</v>
      </c>
      <c r="H137" s="51" t="n">
        <v>102.4446516786552</v>
      </c>
      <c r="I137" s="51" t="n">
        <v>104.571587448716</v>
      </c>
      <c r="J137" s="51" t="n">
        <v>103.0112562347902</v>
      </c>
      <c r="K137" s="51" t="n">
        <v>104.1369320406972</v>
      </c>
      <c r="L137" s="51" t="n">
        <v>103.32637840929</v>
      </c>
      <c r="M137" s="51" t="n">
        <v>101.651644672875</v>
      </c>
      <c r="N137" s="51" t="n">
        <v>104.8254201262983</v>
      </c>
      <c r="O137" s="51" t="n">
        <v>102.3370497694965</v>
      </c>
      <c r="P137" s="51" t="n">
        <v>101.4452168624328</v>
      </c>
      <c r="Q137" s="51" t="n">
        <v>102.2619172478762</v>
      </c>
      <c r="R137" s="51" t="n">
        <v>100.690803783053</v>
      </c>
      <c r="S137" s="51" t="n">
        <v>103.3204026086113</v>
      </c>
      <c r="T137" s="51" t="n">
        <v>102.0852694519042</v>
      </c>
      <c r="U137" s="51" t="n">
        <v>102.1711419722993</v>
      </c>
      <c r="V137" s="51" t="n">
        <v>104.0724648926361</v>
      </c>
      <c r="W137" s="51" t="n">
        <v>99.05305971145978</v>
      </c>
      <c r="X137" s="51" t="n">
        <v>103.1901069881</v>
      </c>
      <c r="Y137" s="51" t="n">
        <v>102.8684673858359</v>
      </c>
      <c r="Z137" s="51" t="n">
        <v>102.3495736227262</v>
      </c>
      <c r="AA137" s="51" t="n">
        <v>102.4014783826515</v>
      </c>
      <c r="AB137" s="51" t="n">
        <v>102.3057694116791</v>
      </c>
      <c r="AC137" s="51" t="n">
        <v>104.350478606278</v>
      </c>
      <c r="AD137" s="51" t="n">
        <v>101.0380000989715</v>
      </c>
      <c r="AF137" s="27">
        <f/>
        <v/>
      </c>
      <c r="AG137" s="53">
        <f>IF(RAND()&lt;=TradeFreq,CHOOSE(RANDBETWEEN(1,5),0.5,1,1,2,4)*TradeSizeStandard*SIGN(RAND()-0.5),0)</f>
        <v/>
      </c>
      <c r="AH137" s="53" t="n">
        <v>135</v>
      </c>
      <c r="AI137" s="33">
        <f t="array" aca="1" ref="AI137" ca="1">CalculateAveragePrice(AH137,AH136,AG137,AF137,AI136)</f>
        <v/>
      </c>
      <c r="AJ137" s="54">
        <f t="array" aca="1" ref="AJ137" ca="1">CalculateMarkToMarketProfit(AH137,AF137,AI137)</f>
        <v/>
      </c>
      <c r="AK137" s="55">
        <f t="array" aca="1" ref="AK137" ca="1">CalculateTradingProfit(AH137,AH136,AG137,AF137,AI136,AK136)</f>
        <v/>
      </c>
      <c r="AL137" s="54" t="n"/>
      <c r="AM137" s="27">
        <f/>
        <v/>
      </c>
      <c r="AN137" s="53">
        <f>IF(RAND()&lt;=TradeFreq,CHOOSE(RANDBETWEEN(1,5),0.5,1,1,2,4)*TradeSizeStandard*SIGN(RAND()-0.5),0)</f>
        <v/>
      </c>
      <c r="AO137" s="53" t="n">
        <v>0</v>
      </c>
      <c r="AP137" s="33">
        <f t="array" aca="1" ref="AP137" ca="1">CalculateAveragePrice(AO137,AO136,AN137,AM137,AP136)</f>
        <v/>
      </c>
      <c r="AQ137" s="54">
        <f t="array" aca="1" ref="AQ137" ca="1">CalculateMarkToMarketProfit(AO137,AM137,AP137)</f>
        <v/>
      </c>
      <c r="AR137" s="55">
        <f t="array" aca="1" ref="AR137" ca="1">CalculateTradingProfit(AO137,AO136,AN137,AM137,AP136,AR136)</f>
        <v/>
      </c>
      <c r="AS137" s="54" t="n"/>
      <c r="AT137" s="27">
        <f/>
        <v/>
      </c>
      <c r="AU137" s="53">
        <f>IF(RAND()&lt;=TradeFreq,CHOOSE(RANDBETWEEN(1,5),0.5,1,1,2,4)*TradeSizeStandard*SIGN(RAND()-0.5),0)</f>
        <v/>
      </c>
      <c r="AV137" s="53" t="n">
        <v>0</v>
      </c>
      <c r="AW137" s="33">
        <f t="array" aca="1" ref="AW137" ca="1">CalculateAveragePrice(AV137,AV136,AU137,AT137,AW136)</f>
        <v/>
      </c>
      <c r="AX137" s="54">
        <f t="array" aca="1" ref="AX137" ca="1">CalculateMarkToMarketProfit(AV137,AT137,AW137)</f>
        <v/>
      </c>
      <c r="AY137" s="55">
        <f t="array" aca="1" ref="AY137" ca="1">CalculateTradingProfit(AV137,AV136,AU137,AT137,AW136,AY136)</f>
        <v/>
      </c>
      <c r="AZ137" s="54" t="n"/>
    </row>
    <row r="138">
      <c r="A138" s="17" t="n">
        <v>135</v>
      </c>
      <c r="B138" s="51" t="n">
        <v>104.1758294485471</v>
      </c>
      <c r="C138" s="51" t="n">
        <v>102.8676029314665</v>
      </c>
      <c r="D138" s="51" t="n">
        <v>104.3691620837778</v>
      </c>
      <c r="E138" s="51" t="n">
        <v>104.5136656725669</v>
      </c>
      <c r="F138" s="51" t="n">
        <v>100.8151734246624</v>
      </c>
      <c r="G138" s="51" t="n">
        <v>103.6083482889309</v>
      </c>
      <c r="H138" s="51" t="n">
        <v>102.4514376850453</v>
      </c>
      <c r="I138" s="51" t="n">
        <v>104.6375026147663</v>
      </c>
      <c r="J138" s="51" t="n">
        <v>103.0600290503056</v>
      </c>
      <c r="K138" s="51" t="n">
        <v>104.2118689636649</v>
      </c>
      <c r="L138" s="51" t="n">
        <v>103.3509925390784</v>
      </c>
      <c r="M138" s="51" t="n">
        <v>101.7155711221974</v>
      </c>
      <c r="N138" s="51" t="n">
        <v>104.6415122799574</v>
      </c>
      <c r="O138" s="51" t="n">
        <v>102.4579561736575</v>
      </c>
      <c r="P138" s="51" t="n">
        <v>101.4871745422884</v>
      </c>
      <c r="Q138" s="51" t="n">
        <v>102.3724800977701</v>
      </c>
      <c r="R138" s="51" t="n">
        <v>100.6646558628962</v>
      </c>
      <c r="S138" s="51" t="n">
        <v>103.588810004826</v>
      </c>
      <c r="T138" s="51" t="n">
        <v>101.9648931874435</v>
      </c>
      <c r="U138" s="51" t="n">
        <v>102.4037035490718</v>
      </c>
      <c r="V138" s="51" t="n">
        <v>104.0057917038818</v>
      </c>
      <c r="W138" s="51" t="n">
        <v>99.16758092583717</v>
      </c>
      <c r="X138" s="51" t="n">
        <v>103.268895517726</v>
      </c>
      <c r="Y138" s="51" t="n">
        <v>102.7780851949355</v>
      </c>
      <c r="Z138" s="51" t="n">
        <v>102.246055295475</v>
      </c>
      <c r="AA138" s="51" t="n">
        <v>102.4452810832267</v>
      </c>
      <c r="AB138" s="51" t="n">
        <v>102.4232830956906</v>
      </c>
      <c r="AC138" s="51" t="n">
        <v>104.2747007833608</v>
      </c>
      <c r="AD138" s="51" t="n">
        <v>100.9384913666675</v>
      </c>
      <c r="AF138" s="27">
        <f/>
        <v/>
      </c>
      <c r="AG138" s="53">
        <f>IF(RAND()&lt;=TradeFreq,CHOOSE(RANDBETWEEN(1,5),0.5,1,1,2,4)*TradeSizeStandard*SIGN(RAND()-0.5),0)</f>
        <v/>
      </c>
      <c r="AH138" s="53" t="n">
        <v>136</v>
      </c>
      <c r="AI138" s="33">
        <f t="array" aca="1" ref="AI138" ca="1">CalculateAveragePrice(AH138,AH137,AG138,AF138,AI137)</f>
        <v/>
      </c>
      <c r="AJ138" s="54">
        <f t="array" aca="1" ref="AJ138" ca="1">CalculateMarkToMarketProfit(AH138,AF138,AI138)</f>
        <v/>
      </c>
      <c r="AK138" s="55">
        <f t="array" aca="1" ref="AK138" ca="1">CalculateTradingProfit(AH138,AH137,AG138,AF138,AI137,AK137)</f>
        <v/>
      </c>
      <c r="AL138" s="54" t="n"/>
      <c r="AM138" s="27">
        <f/>
        <v/>
      </c>
      <c r="AN138" s="53">
        <f>IF(RAND()&lt;=TradeFreq,CHOOSE(RANDBETWEEN(1,5),0.5,1,1,2,4)*TradeSizeStandard*SIGN(RAND()-0.5),0)</f>
        <v/>
      </c>
      <c r="AO138" s="53" t="n">
        <v>0</v>
      </c>
      <c r="AP138" s="33">
        <f t="array" aca="1" ref="AP138" ca="1">CalculateAveragePrice(AO138,AO137,AN138,AM138,AP137)</f>
        <v/>
      </c>
      <c r="AQ138" s="54">
        <f t="array" aca="1" ref="AQ138" ca="1">CalculateMarkToMarketProfit(AO138,AM138,AP138)</f>
        <v/>
      </c>
      <c r="AR138" s="55">
        <f t="array" aca="1" ref="AR138" ca="1">CalculateTradingProfit(AO138,AO137,AN138,AM138,AP137,AR137)</f>
        <v/>
      </c>
      <c r="AS138" s="54" t="n"/>
      <c r="AT138" s="27">
        <f/>
        <v/>
      </c>
      <c r="AU138" s="53">
        <f>IF(RAND()&lt;=TradeFreq,CHOOSE(RANDBETWEEN(1,5),0.5,1,1,2,4)*TradeSizeStandard*SIGN(RAND()-0.5),0)</f>
        <v/>
      </c>
      <c r="AV138" s="53" t="n">
        <v>0</v>
      </c>
      <c r="AW138" s="33">
        <f t="array" aca="1" ref="AW138" ca="1">CalculateAveragePrice(AV138,AV137,AU138,AT138,AW137)</f>
        <v/>
      </c>
      <c r="AX138" s="54">
        <f t="array" aca="1" ref="AX138" ca="1">CalculateMarkToMarketProfit(AV138,AT138,AW138)</f>
        <v/>
      </c>
      <c r="AY138" s="55">
        <f t="array" aca="1" ref="AY138" ca="1">CalculateTradingProfit(AV138,AV137,AU138,AT138,AW137,AY137)</f>
        <v/>
      </c>
      <c r="AZ138" s="54" t="n"/>
    </row>
    <row r="139">
      <c r="A139" s="17" t="n">
        <v>136</v>
      </c>
      <c r="B139" s="51" t="n">
        <v>104.2909620893453</v>
      </c>
      <c r="C139" s="51" t="n">
        <v>102.8924698137809</v>
      </c>
      <c r="D139" s="51" t="n">
        <v>104.6171127188231</v>
      </c>
      <c r="E139" s="51" t="n">
        <v>104.5238297527571</v>
      </c>
      <c r="F139" s="51" t="n">
        <v>100.611868609867</v>
      </c>
      <c r="G139" s="51" t="n">
        <v>103.6191481817341</v>
      </c>
      <c r="H139" s="51" t="n">
        <v>102.2933210256427</v>
      </c>
      <c r="I139" s="51" t="n">
        <v>104.6763196190462</v>
      </c>
      <c r="J139" s="51" t="n">
        <v>103.1706640388493</v>
      </c>
      <c r="K139" s="51" t="n">
        <v>104.1870453186617</v>
      </c>
      <c r="L139" s="51" t="n">
        <v>103.2458875481457</v>
      </c>
      <c r="M139" s="51" t="n">
        <v>101.7846561984907</v>
      </c>
      <c r="N139" s="51" t="n">
        <v>104.7910615459592</v>
      </c>
      <c r="O139" s="51" t="n">
        <v>102.4532353023995</v>
      </c>
      <c r="P139" s="51" t="n">
        <v>101.5728307451963</v>
      </c>
      <c r="Q139" s="51" t="n">
        <v>102.4269391941983</v>
      </c>
      <c r="R139" s="51" t="n">
        <v>100.6290582665461</v>
      </c>
      <c r="S139" s="51" t="n">
        <v>103.5796954970524</v>
      </c>
      <c r="T139" s="51" t="n">
        <v>102.1447312814878</v>
      </c>
      <c r="U139" s="51" t="n">
        <v>102.541281535896</v>
      </c>
      <c r="V139" s="51" t="n">
        <v>103.9846956457053</v>
      </c>
      <c r="W139" s="51" t="n">
        <v>98.87442527376</v>
      </c>
      <c r="X139" s="51" t="n">
        <v>103.3124878416815</v>
      </c>
      <c r="Y139" s="51" t="n">
        <v>102.8400893427769</v>
      </c>
      <c r="Z139" s="51" t="n">
        <v>102.3339664704592</v>
      </c>
      <c r="AA139" s="51" t="n">
        <v>102.541903602265</v>
      </c>
      <c r="AB139" s="51" t="n">
        <v>102.4088198359782</v>
      </c>
      <c r="AC139" s="51" t="n">
        <v>104.1420424072977</v>
      </c>
      <c r="AD139" s="51" t="n">
        <v>100.7654623418699</v>
      </c>
      <c r="AF139" s="27">
        <f/>
        <v/>
      </c>
      <c r="AG139" s="53">
        <f>IF(RAND()&lt;=TradeFreq,CHOOSE(RANDBETWEEN(1,5),0.5,1,1,2,4)*TradeSizeStandard*SIGN(RAND()-0.5),0)</f>
        <v/>
      </c>
      <c r="AH139" s="53" t="n">
        <v>137</v>
      </c>
      <c r="AI139" s="33">
        <f t="array" aca="1" ref="AI139" ca="1">CalculateAveragePrice(AH139,AH138,AG139,AF139,AI138)</f>
        <v/>
      </c>
      <c r="AJ139" s="54">
        <f t="array" aca="1" ref="AJ139" ca="1">CalculateMarkToMarketProfit(AH139,AF139,AI139)</f>
        <v/>
      </c>
      <c r="AK139" s="55">
        <f t="array" aca="1" ref="AK139" ca="1">CalculateTradingProfit(AH139,AH138,AG139,AF139,AI138,AK138)</f>
        <v/>
      </c>
      <c r="AL139" s="54" t="n"/>
      <c r="AM139" s="27">
        <f/>
        <v/>
      </c>
      <c r="AN139" s="53">
        <f>IF(RAND()&lt;=TradeFreq,CHOOSE(RANDBETWEEN(1,5),0.5,1,1,2,4)*TradeSizeStandard*SIGN(RAND()-0.5),0)</f>
        <v/>
      </c>
      <c r="AO139" s="53" t="n">
        <v>0</v>
      </c>
      <c r="AP139" s="33">
        <f t="array" aca="1" ref="AP139" ca="1">CalculateAveragePrice(AO139,AO138,AN139,AM139,AP138)</f>
        <v/>
      </c>
      <c r="AQ139" s="54">
        <f t="array" aca="1" ref="AQ139" ca="1">CalculateMarkToMarketProfit(AO139,AM139,AP139)</f>
        <v/>
      </c>
      <c r="AR139" s="55">
        <f t="array" aca="1" ref="AR139" ca="1">CalculateTradingProfit(AO139,AO138,AN139,AM139,AP138,AR138)</f>
        <v/>
      </c>
      <c r="AS139" s="54" t="n"/>
      <c r="AT139" s="27">
        <f/>
        <v/>
      </c>
      <c r="AU139" s="53">
        <f>IF(RAND()&lt;=TradeFreq,CHOOSE(RANDBETWEEN(1,5),0.5,1,1,2,4)*TradeSizeStandard*SIGN(RAND()-0.5),0)</f>
        <v/>
      </c>
      <c r="AV139" s="53" t="n">
        <v>0</v>
      </c>
      <c r="AW139" s="33">
        <f t="array" aca="1" ref="AW139" ca="1">CalculateAveragePrice(AV139,AV138,AU139,AT139,AW138)</f>
        <v/>
      </c>
      <c r="AX139" s="54">
        <f t="array" aca="1" ref="AX139" ca="1">CalculateMarkToMarketProfit(AV139,AT139,AW139)</f>
        <v/>
      </c>
      <c r="AY139" s="55">
        <f t="array" aca="1" ref="AY139" ca="1">CalculateTradingProfit(AV139,AV138,AU139,AT139,AW138,AY138)</f>
        <v/>
      </c>
      <c r="AZ139" s="54" t="n"/>
    </row>
    <row r="140">
      <c r="A140" s="17" t="n">
        <v>137</v>
      </c>
      <c r="B140" s="51" t="n">
        <v>104.4858793580034</v>
      </c>
      <c r="C140" s="51" t="n">
        <v>102.7699320401712</v>
      </c>
      <c r="D140" s="51" t="n">
        <v>104.5893585709363</v>
      </c>
      <c r="E140" s="51" t="n">
        <v>104.6221079087025</v>
      </c>
      <c r="F140" s="51" t="n">
        <v>100.5937177824677</v>
      </c>
      <c r="G140" s="51" t="n">
        <v>103.819486263398</v>
      </c>
      <c r="H140" s="51" t="n">
        <v>102.3420470938792</v>
      </c>
      <c r="I140" s="51" t="n">
        <v>104.6931446334681</v>
      </c>
      <c r="J140" s="51" t="n">
        <v>103.1441309555055</v>
      </c>
      <c r="K140" s="51" t="n">
        <v>104.3775572186138</v>
      </c>
      <c r="L140" s="51" t="n">
        <v>103.3647556095928</v>
      </c>
      <c r="M140" s="51" t="n">
        <v>101.7782827574958</v>
      </c>
      <c r="N140" s="51" t="n">
        <v>104.7420977177154</v>
      </c>
      <c r="O140" s="51" t="n">
        <v>102.4707900305847</v>
      </c>
      <c r="P140" s="51" t="n">
        <v>101.4995657438081</v>
      </c>
      <c r="Q140" s="51" t="n">
        <v>102.4412134246611</v>
      </c>
      <c r="R140" s="51" t="n">
        <v>100.8718314677225</v>
      </c>
      <c r="S140" s="51" t="n">
        <v>103.4932127454531</v>
      </c>
      <c r="T140" s="51" t="n">
        <v>102.3009085328206</v>
      </c>
      <c r="U140" s="51" t="n">
        <v>102.6489608516297</v>
      </c>
      <c r="V140" s="51" t="n">
        <v>103.9022906896547</v>
      </c>
      <c r="W140" s="51" t="n">
        <v>98.71170302307326</v>
      </c>
      <c r="X140" s="51" t="n">
        <v>103.3225155183235</v>
      </c>
      <c r="Y140" s="51" t="n">
        <v>103.0413343751743</v>
      </c>
      <c r="Z140" s="51" t="n">
        <v>102.5859383379176</v>
      </c>
      <c r="AA140" s="51" t="n">
        <v>102.6065174799323</v>
      </c>
      <c r="AB140" s="51" t="n">
        <v>102.2869440649891</v>
      </c>
      <c r="AC140" s="51" t="n">
        <v>104.2943909722885</v>
      </c>
      <c r="AD140" s="51" t="n">
        <v>100.6725698383809</v>
      </c>
      <c r="AF140" s="27">
        <f/>
        <v/>
      </c>
      <c r="AG140" s="53">
        <f>IF(RAND()&lt;=TradeFreq,CHOOSE(RANDBETWEEN(1,5),0.5,1,1,2,4)*TradeSizeStandard*SIGN(RAND()-0.5),0)</f>
        <v/>
      </c>
      <c r="AH140" s="53" t="n">
        <v>138</v>
      </c>
      <c r="AI140" s="33">
        <f t="array" aca="1" ref="AI140" ca="1">CalculateAveragePrice(AH140,AH139,AG140,AF140,AI139)</f>
        <v/>
      </c>
      <c r="AJ140" s="54">
        <f t="array" aca="1" ref="AJ140" ca="1">CalculateMarkToMarketProfit(AH140,AF140,AI140)</f>
        <v/>
      </c>
      <c r="AK140" s="55">
        <f t="array" aca="1" ref="AK140" ca="1">CalculateTradingProfit(AH140,AH139,AG140,AF140,AI139,AK139)</f>
        <v/>
      </c>
      <c r="AL140" s="54" t="n"/>
      <c r="AM140" s="27">
        <f/>
        <v/>
      </c>
      <c r="AN140" s="53">
        <f>IF(RAND()&lt;=TradeFreq,CHOOSE(RANDBETWEEN(1,5),0.5,1,1,2,4)*TradeSizeStandard*SIGN(RAND()-0.5),0)</f>
        <v/>
      </c>
      <c r="AO140" s="53" t="n">
        <v>0</v>
      </c>
      <c r="AP140" s="33">
        <f t="array" aca="1" ref="AP140" ca="1">CalculateAveragePrice(AO140,AO139,AN140,AM140,AP139)</f>
        <v/>
      </c>
      <c r="AQ140" s="54">
        <f t="array" aca="1" ref="AQ140" ca="1">CalculateMarkToMarketProfit(AO140,AM140,AP140)</f>
        <v/>
      </c>
      <c r="AR140" s="55">
        <f t="array" aca="1" ref="AR140" ca="1">CalculateTradingProfit(AO140,AO139,AN140,AM140,AP139,AR139)</f>
        <v/>
      </c>
      <c r="AS140" s="54" t="n"/>
      <c r="AT140" s="27">
        <f/>
        <v/>
      </c>
      <c r="AU140" s="53">
        <f>IF(RAND()&lt;=TradeFreq,CHOOSE(RANDBETWEEN(1,5),0.5,1,1,2,4)*TradeSizeStandard*SIGN(RAND()-0.5),0)</f>
        <v/>
      </c>
      <c r="AV140" s="53" t="n">
        <v>0</v>
      </c>
      <c r="AW140" s="33">
        <f t="array" aca="1" ref="AW140" ca="1">CalculateAveragePrice(AV140,AV139,AU140,AT140,AW139)</f>
        <v/>
      </c>
      <c r="AX140" s="54">
        <f t="array" aca="1" ref="AX140" ca="1">CalculateMarkToMarketProfit(AV140,AT140,AW140)</f>
        <v/>
      </c>
      <c r="AY140" s="55">
        <f t="array" aca="1" ref="AY140" ca="1">CalculateTradingProfit(AV140,AV139,AU140,AT140,AW139,AY139)</f>
        <v/>
      </c>
      <c r="AZ140" s="54" t="n"/>
    </row>
    <row r="141">
      <c r="A141" s="17" t="n">
        <v>138</v>
      </c>
      <c r="B141" s="51" t="n">
        <v>104.4958594157054</v>
      </c>
      <c r="C141" s="51" t="n">
        <v>102.834095491158</v>
      </c>
      <c r="D141" s="51" t="n">
        <v>104.621223598032</v>
      </c>
      <c r="E141" s="51" t="n">
        <v>104.6016216982881</v>
      </c>
      <c r="F141" s="51" t="n">
        <v>100.7325708746446</v>
      </c>
      <c r="G141" s="51" t="n">
        <v>103.7728033906384</v>
      </c>
      <c r="H141" s="51" t="n">
        <v>102.3800721120327</v>
      </c>
      <c r="I141" s="51" t="n">
        <v>104.697741940775</v>
      </c>
      <c r="J141" s="51" t="n">
        <v>103.12691345235</v>
      </c>
      <c r="K141" s="51" t="n">
        <v>104.2968448662568</v>
      </c>
      <c r="L141" s="51" t="n">
        <v>103.294102466502</v>
      </c>
      <c r="M141" s="51" t="n">
        <v>101.802541733962</v>
      </c>
      <c r="N141" s="51" t="n">
        <v>104.9251271063886</v>
      </c>
      <c r="O141" s="51" t="n">
        <v>102.5413258681484</v>
      </c>
      <c r="P141" s="51" t="n">
        <v>101.5476812954247</v>
      </c>
      <c r="Q141" s="51" t="n">
        <v>102.562818380273</v>
      </c>
      <c r="R141" s="51" t="n">
        <v>100.998170919684</v>
      </c>
      <c r="S141" s="51" t="n">
        <v>103.4946986313188</v>
      </c>
      <c r="T141" s="51" t="n">
        <v>102.3449457915982</v>
      </c>
      <c r="U141" s="51" t="n">
        <v>102.6382432036867</v>
      </c>
      <c r="V141" s="51" t="n">
        <v>103.8978066642257</v>
      </c>
      <c r="W141" s="51" t="n">
        <v>98.63058664597322</v>
      </c>
      <c r="X141" s="51" t="n">
        <v>103.2775589085548</v>
      </c>
      <c r="Y141" s="51" t="n">
        <v>102.9417088050969</v>
      </c>
      <c r="Z141" s="51" t="n">
        <v>102.5553629977744</v>
      </c>
      <c r="AA141" s="51" t="n">
        <v>102.4752681136504</v>
      </c>
      <c r="AB141" s="51" t="n">
        <v>102.454576560708</v>
      </c>
      <c r="AC141" s="51" t="n">
        <v>104.2146644489012</v>
      </c>
      <c r="AD141" s="51" t="n">
        <v>100.4933656959116</v>
      </c>
      <c r="AF141" s="27">
        <f/>
        <v/>
      </c>
      <c r="AG141" s="53">
        <f>IF(RAND()&lt;=TradeFreq,CHOOSE(RANDBETWEEN(1,5),0.5,1,1,2,4)*TradeSizeStandard*SIGN(RAND()-0.5),0)</f>
        <v/>
      </c>
      <c r="AH141" s="53" t="n">
        <v>139</v>
      </c>
      <c r="AI141" s="33">
        <f t="array" aca="1" ref="AI141" ca="1">CalculateAveragePrice(AH141,AH140,AG141,AF141,AI140)</f>
        <v/>
      </c>
      <c r="AJ141" s="54">
        <f t="array" aca="1" ref="AJ141" ca="1">CalculateMarkToMarketProfit(AH141,AF141,AI141)</f>
        <v/>
      </c>
      <c r="AK141" s="55">
        <f t="array" aca="1" ref="AK141" ca="1">CalculateTradingProfit(AH141,AH140,AG141,AF141,AI140,AK140)</f>
        <v/>
      </c>
      <c r="AL141" s="54" t="n"/>
      <c r="AM141" s="27">
        <f/>
        <v/>
      </c>
      <c r="AN141" s="53">
        <f>IF(RAND()&lt;=TradeFreq,CHOOSE(RANDBETWEEN(1,5),0.5,1,1,2,4)*TradeSizeStandard*SIGN(RAND()-0.5),0)</f>
        <v/>
      </c>
      <c r="AO141" s="53" t="n">
        <v>0</v>
      </c>
      <c r="AP141" s="33">
        <f t="array" aca="1" ref="AP141" ca="1">CalculateAveragePrice(AO141,AO140,AN141,AM141,AP140)</f>
        <v/>
      </c>
      <c r="AQ141" s="54">
        <f t="array" aca="1" ref="AQ141" ca="1">CalculateMarkToMarketProfit(AO141,AM141,AP141)</f>
        <v/>
      </c>
      <c r="AR141" s="55">
        <f t="array" aca="1" ref="AR141" ca="1">CalculateTradingProfit(AO141,AO140,AN141,AM141,AP140,AR140)</f>
        <v/>
      </c>
      <c r="AS141" s="54" t="n"/>
      <c r="AT141" s="27">
        <f/>
        <v/>
      </c>
      <c r="AU141" s="53">
        <f>IF(RAND()&lt;=TradeFreq,CHOOSE(RANDBETWEEN(1,5),0.5,1,1,2,4)*TradeSizeStandard*SIGN(RAND()-0.5),0)</f>
        <v/>
      </c>
      <c r="AV141" s="53" t="n">
        <v>0</v>
      </c>
      <c r="AW141" s="33">
        <f t="array" aca="1" ref="AW141" ca="1">CalculateAveragePrice(AV141,AV140,AU141,AT141,AW140)</f>
        <v/>
      </c>
      <c r="AX141" s="54">
        <f t="array" aca="1" ref="AX141" ca="1">CalculateMarkToMarketProfit(AV141,AT141,AW141)</f>
        <v/>
      </c>
      <c r="AY141" s="55">
        <f t="array" aca="1" ref="AY141" ca="1">CalculateTradingProfit(AV141,AV140,AU141,AT141,AW140,AY140)</f>
        <v/>
      </c>
      <c r="AZ141" s="54" t="n"/>
    </row>
    <row r="142">
      <c r="A142" s="17" t="n">
        <v>139</v>
      </c>
      <c r="B142" s="51" t="n">
        <v>104.562919609025</v>
      </c>
      <c r="C142" s="51" t="n">
        <v>102.9528886103137</v>
      </c>
      <c r="D142" s="51" t="n">
        <v>104.6819965240189</v>
      </c>
      <c r="E142" s="51" t="n">
        <v>104.472278776238</v>
      </c>
      <c r="F142" s="51" t="n">
        <v>100.9687420395225</v>
      </c>
      <c r="G142" s="51" t="n">
        <v>103.5473605152853</v>
      </c>
      <c r="H142" s="51" t="n">
        <v>102.3918545607666</v>
      </c>
      <c r="I142" s="51" t="n">
        <v>104.9185503142196</v>
      </c>
      <c r="J142" s="51" t="n">
        <v>103.0781809434564</v>
      </c>
      <c r="K142" s="51" t="n">
        <v>104.2900779555797</v>
      </c>
      <c r="L142" s="51" t="n">
        <v>103.4953808879428</v>
      </c>
      <c r="M142" s="51" t="n">
        <v>101.9965434957182</v>
      </c>
      <c r="N142" s="51" t="n">
        <v>105.0946083882321</v>
      </c>
      <c r="O142" s="51" t="n">
        <v>102.6898872890146</v>
      </c>
      <c r="P142" s="51" t="n">
        <v>101.6695672122872</v>
      </c>
      <c r="Q142" s="51" t="n">
        <v>102.4991275661432</v>
      </c>
      <c r="R142" s="51" t="n">
        <v>100.9261462710904</v>
      </c>
      <c r="S142" s="51" t="n">
        <v>103.603118734449</v>
      </c>
      <c r="T142" s="51" t="n">
        <v>102.3152411782267</v>
      </c>
      <c r="U142" s="51" t="n">
        <v>102.3281811397698</v>
      </c>
      <c r="V142" s="51" t="n">
        <v>103.9117238665708</v>
      </c>
      <c r="W142" s="51" t="n">
        <v>98.4769570569365</v>
      </c>
      <c r="X142" s="51" t="n">
        <v>103.212310785566</v>
      </c>
      <c r="Y142" s="51" t="n">
        <v>103.0793069271416</v>
      </c>
      <c r="Z142" s="51" t="n">
        <v>102.5156393179618</v>
      </c>
      <c r="AA142" s="51" t="n">
        <v>102.505557713727</v>
      </c>
      <c r="AB142" s="51" t="n">
        <v>102.3171586014851</v>
      </c>
      <c r="AC142" s="51" t="n">
        <v>104.2399201714681</v>
      </c>
      <c r="AD142" s="51" t="n">
        <v>100.5295220203598</v>
      </c>
      <c r="AF142" s="27">
        <f/>
        <v/>
      </c>
      <c r="AG142" s="53">
        <f>IF(RAND()&lt;=TradeFreq,CHOOSE(RANDBETWEEN(1,5),0.5,1,1,2,4)*TradeSizeStandard*SIGN(RAND()-0.5),0)</f>
        <v/>
      </c>
      <c r="AH142" s="53" t="n">
        <v>140</v>
      </c>
      <c r="AI142" s="33">
        <f t="array" aca="1" ref="AI142" ca="1">CalculateAveragePrice(AH142,AH141,AG142,AF142,AI141)</f>
        <v/>
      </c>
      <c r="AJ142" s="54">
        <f t="array" aca="1" ref="AJ142" ca="1">CalculateMarkToMarketProfit(AH142,AF142,AI142)</f>
        <v/>
      </c>
      <c r="AK142" s="55">
        <f t="array" aca="1" ref="AK142" ca="1">CalculateTradingProfit(AH142,AH141,AG142,AF142,AI141,AK141)</f>
        <v/>
      </c>
      <c r="AL142" s="54" t="n"/>
      <c r="AM142" s="27">
        <f/>
        <v/>
      </c>
      <c r="AN142" s="53">
        <f>IF(RAND()&lt;=TradeFreq,CHOOSE(RANDBETWEEN(1,5),0.5,1,1,2,4)*TradeSizeStandard*SIGN(RAND()-0.5),0)</f>
        <v/>
      </c>
      <c r="AO142" s="53" t="n">
        <v>0</v>
      </c>
      <c r="AP142" s="33">
        <f t="array" aca="1" ref="AP142" ca="1">CalculateAveragePrice(AO142,AO141,AN142,AM142,AP141)</f>
        <v/>
      </c>
      <c r="AQ142" s="54">
        <f t="array" aca="1" ref="AQ142" ca="1">CalculateMarkToMarketProfit(AO142,AM142,AP142)</f>
        <v/>
      </c>
      <c r="AR142" s="55">
        <f t="array" aca="1" ref="AR142" ca="1">CalculateTradingProfit(AO142,AO141,AN142,AM142,AP141,AR141)</f>
        <v/>
      </c>
      <c r="AS142" s="54" t="n"/>
      <c r="AT142" s="27">
        <f/>
        <v/>
      </c>
      <c r="AU142" s="53">
        <f>IF(RAND()&lt;=TradeFreq,CHOOSE(RANDBETWEEN(1,5),0.5,1,1,2,4)*TradeSizeStandard*SIGN(RAND()-0.5),0)</f>
        <v/>
      </c>
      <c r="AV142" s="53" t="n">
        <v>0</v>
      </c>
      <c r="AW142" s="33">
        <f t="array" aca="1" ref="AW142" ca="1">CalculateAveragePrice(AV142,AV141,AU142,AT142,AW141)</f>
        <v/>
      </c>
      <c r="AX142" s="54">
        <f t="array" aca="1" ref="AX142" ca="1">CalculateMarkToMarketProfit(AV142,AT142,AW142)</f>
        <v/>
      </c>
      <c r="AY142" s="55">
        <f t="array" aca="1" ref="AY142" ca="1">CalculateTradingProfit(AV142,AV141,AU142,AT142,AW141,AY141)</f>
        <v/>
      </c>
      <c r="AZ142" s="54" t="n"/>
    </row>
    <row r="143">
      <c r="A143" s="17" t="n">
        <v>140</v>
      </c>
      <c r="B143" s="51" t="n">
        <v>104.8141445050321</v>
      </c>
      <c r="C143" s="51" t="n">
        <v>103.0473157263732</v>
      </c>
      <c r="D143" s="51" t="n">
        <v>104.5869045287248</v>
      </c>
      <c r="E143" s="51" t="n">
        <v>104.2851697290062</v>
      </c>
      <c r="F143" s="51" t="n">
        <v>101.1130498404514</v>
      </c>
      <c r="G143" s="51" t="n">
        <v>103.2790481529254</v>
      </c>
      <c r="H143" s="51" t="n">
        <v>102.244540707072</v>
      </c>
      <c r="I143" s="51" t="n">
        <v>104.9458698313385</v>
      </c>
      <c r="J143" s="51" t="n">
        <v>102.931489970526</v>
      </c>
      <c r="K143" s="51" t="n">
        <v>104.21624505073</v>
      </c>
      <c r="L143" s="51" t="n">
        <v>103.4794114249396</v>
      </c>
      <c r="M143" s="51" t="n">
        <v>102.0330090752703</v>
      </c>
      <c r="N143" s="51" t="n">
        <v>105.0507051316521</v>
      </c>
      <c r="O143" s="51" t="n">
        <v>102.7376836012586</v>
      </c>
      <c r="P143" s="51" t="n">
        <v>101.6725005449377</v>
      </c>
      <c r="Q143" s="51" t="n">
        <v>102.657529376867</v>
      </c>
      <c r="R143" s="51" t="n">
        <v>100.7564572605703</v>
      </c>
      <c r="S143" s="51" t="n">
        <v>103.5245408074966</v>
      </c>
      <c r="T143" s="51" t="n">
        <v>102.5180322545879</v>
      </c>
      <c r="U143" s="51" t="n">
        <v>102.2719530524588</v>
      </c>
      <c r="V143" s="51" t="n">
        <v>103.8987886571423</v>
      </c>
      <c r="W143" s="51" t="n">
        <v>98.44344748565389</v>
      </c>
      <c r="X143" s="51" t="n">
        <v>103.3466108557849</v>
      </c>
      <c r="Y143" s="51" t="n">
        <v>102.9430025306525</v>
      </c>
      <c r="Z143" s="51" t="n">
        <v>102.3822522450549</v>
      </c>
      <c r="AA143" s="51" t="n">
        <v>102.2491765583036</v>
      </c>
      <c r="AB143" s="51" t="n">
        <v>102.5836636696304</v>
      </c>
      <c r="AC143" s="51" t="n">
        <v>104.2454186142437</v>
      </c>
      <c r="AD143" s="51" t="n">
        <v>100.5688955327498</v>
      </c>
      <c r="AF143" s="27">
        <f/>
        <v/>
      </c>
      <c r="AG143" s="53">
        <f>IF(RAND()&lt;=TradeFreq,CHOOSE(RANDBETWEEN(1,5),0.5,1,1,2,4)*TradeSizeStandard*SIGN(RAND()-0.5),0)</f>
        <v/>
      </c>
      <c r="AH143" s="53" t="n">
        <v>141</v>
      </c>
      <c r="AI143" s="33">
        <f t="array" aca="1" ref="AI143" ca="1">CalculateAveragePrice(AH143,AH142,AG143,AF143,AI142)</f>
        <v/>
      </c>
      <c r="AJ143" s="54">
        <f t="array" aca="1" ref="AJ143" ca="1">CalculateMarkToMarketProfit(AH143,AF143,AI143)</f>
        <v/>
      </c>
      <c r="AK143" s="55">
        <f t="array" aca="1" ref="AK143" ca="1">CalculateTradingProfit(AH143,AH142,AG143,AF143,AI142,AK142)</f>
        <v/>
      </c>
      <c r="AL143" s="54" t="n"/>
      <c r="AM143" s="27">
        <f/>
        <v/>
      </c>
      <c r="AN143" s="53">
        <f>IF(RAND()&lt;=TradeFreq,CHOOSE(RANDBETWEEN(1,5),0.5,1,1,2,4)*TradeSizeStandard*SIGN(RAND()-0.5),0)</f>
        <v/>
      </c>
      <c r="AO143" s="53" t="n">
        <v>0</v>
      </c>
      <c r="AP143" s="33">
        <f t="array" aca="1" ref="AP143" ca="1">CalculateAveragePrice(AO143,AO142,AN143,AM143,AP142)</f>
        <v/>
      </c>
      <c r="AQ143" s="54">
        <f t="array" aca="1" ref="AQ143" ca="1">CalculateMarkToMarketProfit(AO143,AM143,AP143)</f>
        <v/>
      </c>
      <c r="AR143" s="55">
        <f t="array" aca="1" ref="AR143" ca="1">CalculateTradingProfit(AO143,AO142,AN143,AM143,AP142,AR142)</f>
        <v/>
      </c>
      <c r="AS143" s="54" t="n"/>
      <c r="AT143" s="27">
        <f/>
        <v/>
      </c>
      <c r="AU143" s="53">
        <f>IF(RAND()&lt;=TradeFreq,CHOOSE(RANDBETWEEN(1,5),0.5,1,1,2,4)*TradeSizeStandard*SIGN(RAND()-0.5),0)</f>
        <v/>
      </c>
      <c r="AV143" s="53" t="n">
        <v>0</v>
      </c>
      <c r="AW143" s="33">
        <f t="array" aca="1" ref="AW143" ca="1">CalculateAveragePrice(AV143,AV142,AU143,AT143,AW142)</f>
        <v/>
      </c>
      <c r="AX143" s="54">
        <f t="array" aca="1" ref="AX143" ca="1">CalculateMarkToMarketProfit(AV143,AT143,AW143)</f>
        <v/>
      </c>
      <c r="AY143" s="55">
        <f t="array" aca="1" ref="AY143" ca="1">CalculateTradingProfit(AV143,AV142,AU143,AT143,AW142,AY142)</f>
        <v/>
      </c>
      <c r="AZ143" s="54" t="n"/>
    </row>
    <row r="144">
      <c r="A144" s="17" t="n">
        <v>141</v>
      </c>
      <c r="B144" s="51" t="n">
        <v>104.7326558316382</v>
      </c>
      <c r="C144" s="51" t="n">
        <v>102.9759979722629</v>
      </c>
      <c r="D144" s="51" t="n">
        <v>104.6085951765591</v>
      </c>
      <c r="E144" s="51" t="n">
        <v>104.2513191348866</v>
      </c>
      <c r="F144" s="51" t="n">
        <v>101.1127368670279</v>
      </c>
      <c r="G144" s="51" t="n">
        <v>103.2559568580979</v>
      </c>
      <c r="H144" s="51" t="n">
        <v>102.301793215585</v>
      </c>
      <c r="I144" s="51" t="n">
        <v>104.8664901179674</v>
      </c>
      <c r="J144" s="51" t="n">
        <v>103.0579549583709</v>
      </c>
      <c r="K144" s="51" t="n">
        <v>104.3572636905074</v>
      </c>
      <c r="L144" s="51" t="n">
        <v>103.4764765772228</v>
      </c>
      <c r="M144" s="51" t="n">
        <v>101.9929031515297</v>
      </c>
      <c r="N144" s="51" t="n">
        <v>105.2854349002925</v>
      </c>
      <c r="O144" s="51" t="n">
        <v>102.7991470568594</v>
      </c>
      <c r="P144" s="51" t="n">
        <v>101.6913786089397</v>
      </c>
      <c r="Q144" s="51" t="n">
        <v>102.5113021217939</v>
      </c>
      <c r="R144" s="51" t="n">
        <v>100.9219316868199</v>
      </c>
      <c r="S144" s="51" t="n">
        <v>103.7282059780194</v>
      </c>
      <c r="T144" s="51" t="n">
        <v>102.2965868952271</v>
      </c>
      <c r="U144" s="51" t="n">
        <v>102.0100542962576</v>
      </c>
      <c r="V144" s="51" t="n">
        <v>103.8932094186233</v>
      </c>
      <c r="W144" s="51" t="n">
        <v>98.51395720022374</v>
      </c>
      <c r="X144" s="51" t="n">
        <v>103.2724669136777</v>
      </c>
      <c r="Y144" s="51" t="n">
        <v>102.9300411552771</v>
      </c>
      <c r="Z144" s="51" t="n">
        <v>102.3863499868555</v>
      </c>
      <c r="AA144" s="51" t="n">
        <v>102.3029999920174</v>
      </c>
      <c r="AB144" s="51" t="n">
        <v>102.6255496776503</v>
      </c>
      <c r="AC144" s="51" t="n">
        <v>104.3118019428391</v>
      </c>
      <c r="AD144" s="51" t="n">
        <v>100.3822036992246</v>
      </c>
      <c r="AF144" s="27">
        <f/>
        <v/>
      </c>
      <c r="AG144" s="53">
        <f>IF(RAND()&lt;=TradeFreq,CHOOSE(RANDBETWEEN(1,5),0.5,1,1,2,4)*TradeSizeStandard*SIGN(RAND()-0.5),0)</f>
        <v/>
      </c>
      <c r="AH144" s="53" t="n">
        <v>142</v>
      </c>
      <c r="AI144" s="33">
        <f t="array" aca="1" ref="AI144" ca="1">CalculateAveragePrice(AH144,AH143,AG144,AF144,AI143)</f>
        <v/>
      </c>
      <c r="AJ144" s="54">
        <f t="array" aca="1" ref="AJ144" ca="1">CalculateMarkToMarketProfit(AH144,AF144,AI144)</f>
        <v/>
      </c>
      <c r="AK144" s="55">
        <f t="array" aca="1" ref="AK144" ca="1">CalculateTradingProfit(AH144,AH143,AG144,AF144,AI143,AK143)</f>
        <v/>
      </c>
      <c r="AL144" s="54" t="n"/>
      <c r="AM144" s="27">
        <f/>
        <v/>
      </c>
      <c r="AN144" s="53">
        <f>IF(RAND()&lt;=TradeFreq,CHOOSE(RANDBETWEEN(1,5),0.5,1,1,2,4)*TradeSizeStandard*SIGN(RAND()-0.5),0)</f>
        <v/>
      </c>
      <c r="AO144" s="53" t="n">
        <v>0</v>
      </c>
      <c r="AP144" s="33">
        <f t="array" aca="1" ref="AP144" ca="1">CalculateAveragePrice(AO144,AO143,AN144,AM144,AP143)</f>
        <v/>
      </c>
      <c r="AQ144" s="54">
        <f t="array" aca="1" ref="AQ144" ca="1">CalculateMarkToMarketProfit(AO144,AM144,AP144)</f>
        <v/>
      </c>
      <c r="AR144" s="55">
        <f t="array" aca="1" ref="AR144" ca="1">CalculateTradingProfit(AO144,AO143,AN144,AM144,AP143,AR143)</f>
        <v/>
      </c>
      <c r="AS144" s="54" t="n"/>
      <c r="AT144" s="27">
        <f/>
        <v/>
      </c>
      <c r="AU144" s="53">
        <f>IF(RAND()&lt;=TradeFreq,CHOOSE(RANDBETWEEN(1,5),0.5,1,1,2,4)*TradeSizeStandard*SIGN(RAND()-0.5),0)</f>
        <v/>
      </c>
      <c r="AV144" s="53" t="n">
        <v>0</v>
      </c>
      <c r="AW144" s="33">
        <f t="array" aca="1" ref="AW144" ca="1">CalculateAveragePrice(AV144,AV143,AU144,AT144,AW143)</f>
        <v/>
      </c>
      <c r="AX144" s="54">
        <f t="array" aca="1" ref="AX144" ca="1">CalculateMarkToMarketProfit(AV144,AT144,AW144)</f>
        <v/>
      </c>
      <c r="AY144" s="55">
        <f t="array" aca="1" ref="AY144" ca="1">CalculateTradingProfit(AV144,AV143,AU144,AT144,AW143,AY143)</f>
        <v/>
      </c>
      <c r="AZ144" s="54" t="n"/>
    </row>
    <row r="145">
      <c r="A145" s="17" t="n">
        <v>142</v>
      </c>
      <c r="B145" s="51" t="n">
        <v>104.736946258764</v>
      </c>
      <c r="C145" s="51" t="n">
        <v>103.0082381937238</v>
      </c>
      <c r="D145" s="51" t="n">
        <v>104.6364352963924</v>
      </c>
      <c r="E145" s="51" t="n">
        <v>104.4519104312245</v>
      </c>
      <c r="F145" s="51" t="n">
        <v>101.1226743433432</v>
      </c>
      <c r="G145" s="51" t="n">
        <v>103.1712010403351</v>
      </c>
      <c r="H145" s="51" t="n">
        <v>102.3980454294833</v>
      </c>
      <c r="I145" s="51" t="n">
        <v>105.0693127013677</v>
      </c>
      <c r="J145" s="51" t="n">
        <v>103.0936894306467</v>
      </c>
      <c r="K145" s="51" t="n">
        <v>104.2690143761839</v>
      </c>
      <c r="L145" s="51" t="n">
        <v>103.5195657481303</v>
      </c>
      <c r="M145" s="51" t="n">
        <v>101.951880961761</v>
      </c>
      <c r="N145" s="51" t="n">
        <v>105.2535171633662</v>
      </c>
      <c r="O145" s="51" t="n">
        <v>102.9644825476531</v>
      </c>
      <c r="P145" s="51" t="n">
        <v>101.6859407453234</v>
      </c>
      <c r="Q145" s="51" t="n">
        <v>102.6171845066564</v>
      </c>
      <c r="R145" s="51" t="n">
        <v>100.7899167262929</v>
      </c>
      <c r="S145" s="51" t="n">
        <v>103.6978241944252</v>
      </c>
      <c r="T145" s="51" t="n">
        <v>102.3799645563179</v>
      </c>
      <c r="U145" s="51" t="n">
        <v>102.1478824161564</v>
      </c>
      <c r="V145" s="51" t="n">
        <v>103.7207262236831</v>
      </c>
      <c r="W145" s="51" t="n">
        <v>98.54435354532816</v>
      </c>
      <c r="X145" s="51" t="n">
        <v>103.3823136254086</v>
      </c>
      <c r="Y145" s="51" t="n">
        <v>103.1742522811113</v>
      </c>
      <c r="Z145" s="51" t="n">
        <v>102.3086078659125</v>
      </c>
      <c r="AA145" s="51" t="n">
        <v>102.3048552258582</v>
      </c>
      <c r="AB145" s="51" t="n">
        <v>102.3233461897925</v>
      </c>
      <c r="AC145" s="51" t="n">
        <v>104.3199700411262</v>
      </c>
      <c r="AD145" s="51" t="n">
        <v>100.4675800406622</v>
      </c>
      <c r="AF145" s="27">
        <f/>
        <v/>
      </c>
      <c r="AG145" s="53">
        <f>IF(RAND()&lt;=TradeFreq,CHOOSE(RANDBETWEEN(1,5),0.5,1,1,2,4)*TradeSizeStandard*SIGN(RAND()-0.5),0)</f>
        <v/>
      </c>
      <c r="AH145" s="53" t="n">
        <v>143</v>
      </c>
      <c r="AI145" s="33">
        <f t="array" aca="1" ref="AI145" ca="1">CalculateAveragePrice(AH145,AH144,AG145,AF145,AI144)</f>
        <v/>
      </c>
      <c r="AJ145" s="54">
        <f t="array" aca="1" ref="AJ145" ca="1">CalculateMarkToMarketProfit(AH145,AF145,AI145)</f>
        <v/>
      </c>
      <c r="AK145" s="55">
        <f t="array" aca="1" ref="AK145" ca="1">CalculateTradingProfit(AH145,AH144,AG145,AF145,AI144,AK144)</f>
        <v/>
      </c>
      <c r="AL145" s="54" t="n"/>
      <c r="AM145" s="27">
        <f/>
        <v/>
      </c>
      <c r="AN145" s="53">
        <f>IF(RAND()&lt;=TradeFreq,CHOOSE(RANDBETWEEN(1,5),0.5,1,1,2,4)*TradeSizeStandard*SIGN(RAND()-0.5),0)</f>
        <v/>
      </c>
      <c r="AO145" s="53" t="n">
        <v>0</v>
      </c>
      <c r="AP145" s="33">
        <f t="array" aca="1" ref="AP145" ca="1">CalculateAveragePrice(AO145,AO144,AN145,AM145,AP144)</f>
        <v/>
      </c>
      <c r="AQ145" s="54">
        <f t="array" aca="1" ref="AQ145" ca="1">CalculateMarkToMarketProfit(AO145,AM145,AP145)</f>
        <v/>
      </c>
      <c r="AR145" s="55">
        <f t="array" aca="1" ref="AR145" ca="1">CalculateTradingProfit(AO145,AO144,AN145,AM145,AP144,AR144)</f>
        <v/>
      </c>
      <c r="AS145" s="54" t="n"/>
      <c r="AT145" s="27">
        <f/>
        <v/>
      </c>
      <c r="AU145" s="53">
        <f>IF(RAND()&lt;=TradeFreq,CHOOSE(RANDBETWEEN(1,5),0.5,1,1,2,4)*TradeSizeStandard*SIGN(RAND()-0.5),0)</f>
        <v/>
      </c>
      <c r="AV145" s="53" t="n">
        <v>0</v>
      </c>
      <c r="AW145" s="33">
        <f t="array" aca="1" ref="AW145" ca="1">CalculateAveragePrice(AV145,AV144,AU145,AT145,AW144)</f>
        <v/>
      </c>
      <c r="AX145" s="54">
        <f t="array" aca="1" ref="AX145" ca="1">CalculateMarkToMarketProfit(AV145,AT145,AW145)</f>
        <v/>
      </c>
      <c r="AY145" s="55">
        <f t="array" aca="1" ref="AY145" ca="1">CalculateTradingProfit(AV145,AV144,AU145,AT145,AW144,AY144)</f>
        <v/>
      </c>
      <c r="AZ145" s="54" t="n"/>
    </row>
    <row r="146">
      <c r="A146" s="17" t="n">
        <v>143</v>
      </c>
      <c r="B146" s="51" t="n">
        <v>104.782086243914</v>
      </c>
      <c r="C146" s="51" t="n">
        <v>103.1509548382273</v>
      </c>
      <c r="D146" s="51" t="n">
        <v>104.6666526341102</v>
      </c>
      <c r="E146" s="51" t="n">
        <v>104.5460959567638</v>
      </c>
      <c r="F146" s="51" t="n">
        <v>101.0860213354527</v>
      </c>
      <c r="G146" s="51" t="n">
        <v>103.272264817704</v>
      </c>
      <c r="H146" s="51" t="n">
        <v>102.3361018471419</v>
      </c>
      <c r="I146" s="51" t="n">
        <v>104.9682389727684</v>
      </c>
      <c r="J146" s="51" t="n">
        <v>102.9255248979003</v>
      </c>
      <c r="K146" s="51" t="n">
        <v>104.1883520448289</v>
      </c>
      <c r="L146" s="51" t="n">
        <v>103.4456706982001</v>
      </c>
      <c r="M146" s="51" t="n">
        <v>102.3114756777135</v>
      </c>
      <c r="N146" s="51" t="n">
        <v>105.2646880954366</v>
      </c>
      <c r="O146" s="51" t="n">
        <v>102.9489483191343</v>
      </c>
      <c r="P146" s="51" t="n">
        <v>101.7425240264721</v>
      </c>
      <c r="Q146" s="51" t="n">
        <v>102.7160531956375</v>
      </c>
      <c r="R146" s="51" t="n">
        <v>100.7870822512203</v>
      </c>
      <c r="S146" s="51" t="n">
        <v>103.8400627925232</v>
      </c>
      <c r="T146" s="51" t="n">
        <v>102.2315441960945</v>
      </c>
      <c r="U146" s="51" t="n">
        <v>102.2483048815535</v>
      </c>
      <c r="V146" s="51" t="n">
        <v>103.7219123678662</v>
      </c>
      <c r="W146" s="51" t="n">
        <v>98.49746840779777</v>
      </c>
      <c r="X146" s="51" t="n">
        <v>103.6066407554845</v>
      </c>
      <c r="Y146" s="51" t="n">
        <v>103.2962070148191</v>
      </c>
      <c r="Z146" s="51" t="n">
        <v>102.1258165469669</v>
      </c>
      <c r="AA146" s="51" t="n">
        <v>102.3264566214684</v>
      </c>
      <c r="AB146" s="51" t="n">
        <v>102.4176791843146</v>
      </c>
      <c r="AC146" s="51" t="n">
        <v>104.2357413145862</v>
      </c>
      <c r="AD146" s="51" t="n">
        <v>100.6362998249967</v>
      </c>
      <c r="AF146" s="27">
        <f/>
        <v/>
      </c>
      <c r="AG146" s="53">
        <f>IF(RAND()&lt;=TradeFreq,CHOOSE(RANDBETWEEN(1,5),0.5,1,1,2,4)*TradeSizeStandard*SIGN(RAND()-0.5),0)</f>
        <v/>
      </c>
      <c r="AH146" s="53" t="n">
        <v>144</v>
      </c>
      <c r="AI146" s="33">
        <f t="array" aca="1" ref="AI146" ca="1">CalculateAveragePrice(AH146,AH145,AG146,AF146,AI145)</f>
        <v/>
      </c>
      <c r="AJ146" s="54">
        <f t="array" aca="1" ref="AJ146" ca="1">CalculateMarkToMarketProfit(AH146,AF146,AI146)</f>
        <v/>
      </c>
      <c r="AK146" s="55">
        <f t="array" aca="1" ref="AK146" ca="1">CalculateTradingProfit(AH146,AH145,AG146,AF146,AI145,AK145)</f>
        <v/>
      </c>
      <c r="AL146" s="54" t="n"/>
      <c r="AM146" s="27">
        <f/>
        <v/>
      </c>
      <c r="AN146" s="53">
        <f>IF(RAND()&lt;=TradeFreq,CHOOSE(RANDBETWEEN(1,5),0.5,1,1,2,4)*TradeSizeStandard*SIGN(RAND()-0.5),0)</f>
        <v/>
      </c>
      <c r="AO146" s="53" t="n">
        <v>0</v>
      </c>
      <c r="AP146" s="33">
        <f t="array" aca="1" ref="AP146" ca="1">CalculateAveragePrice(AO146,AO145,AN146,AM146,AP145)</f>
        <v/>
      </c>
      <c r="AQ146" s="54">
        <f t="array" aca="1" ref="AQ146" ca="1">CalculateMarkToMarketProfit(AO146,AM146,AP146)</f>
        <v/>
      </c>
      <c r="AR146" s="55">
        <f t="array" aca="1" ref="AR146" ca="1">CalculateTradingProfit(AO146,AO145,AN146,AM146,AP145,AR145)</f>
        <v/>
      </c>
      <c r="AS146" s="54" t="n"/>
      <c r="AT146" s="27">
        <f/>
        <v/>
      </c>
      <c r="AU146" s="53">
        <f>IF(RAND()&lt;=TradeFreq,CHOOSE(RANDBETWEEN(1,5),0.5,1,1,2,4)*TradeSizeStandard*SIGN(RAND()-0.5),0)</f>
        <v/>
      </c>
      <c r="AV146" s="53" t="n">
        <v>0</v>
      </c>
      <c r="AW146" s="33">
        <f t="array" aca="1" ref="AW146" ca="1">CalculateAveragePrice(AV146,AV145,AU146,AT146,AW145)</f>
        <v/>
      </c>
      <c r="AX146" s="54">
        <f t="array" aca="1" ref="AX146" ca="1">CalculateMarkToMarketProfit(AV146,AT146,AW146)</f>
        <v/>
      </c>
      <c r="AY146" s="55">
        <f t="array" aca="1" ref="AY146" ca="1">CalculateTradingProfit(AV146,AV145,AU146,AT146,AW145,AY145)</f>
        <v/>
      </c>
      <c r="AZ146" s="54" t="n"/>
    </row>
    <row r="147">
      <c r="A147" s="17" t="n">
        <v>144</v>
      </c>
      <c r="B147" s="51" t="n">
        <v>104.8450915634203</v>
      </c>
      <c r="C147" s="51" t="n">
        <v>102.9941226853219</v>
      </c>
      <c r="D147" s="51" t="n">
        <v>104.5487136205978</v>
      </c>
      <c r="E147" s="51" t="n">
        <v>104.7985687500027</v>
      </c>
      <c r="F147" s="51" t="n">
        <v>101.0876771485945</v>
      </c>
      <c r="G147" s="51" t="n">
        <v>103.1147561648014</v>
      </c>
      <c r="H147" s="51" t="n">
        <v>102.4070379889819</v>
      </c>
      <c r="I147" s="51" t="n">
        <v>104.7899416353441</v>
      </c>
      <c r="J147" s="51" t="n">
        <v>102.920248229365</v>
      </c>
      <c r="K147" s="51" t="n">
        <v>104.1043830593063</v>
      </c>
      <c r="L147" s="51" t="n">
        <v>103.3286606552741</v>
      </c>
      <c r="M147" s="51" t="n">
        <v>102.4610077731119</v>
      </c>
      <c r="N147" s="51" t="n">
        <v>105.2597053884445</v>
      </c>
      <c r="O147" s="51" t="n">
        <v>103.248747369028</v>
      </c>
      <c r="P147" s="51" t="n">
        <v>101.6024810249788</v>
      </c>
      <c r="Q147" s="51" t="n">
        <v>102.6546464526562</v>
      </c>
      <c r="R147" s="51" t="n">
        <v>100.8011074333887</v>
      </c>
      <c r="S147" s="51" t="n">
        <v>103.7611753430639</v>
      </c>
      <c r="T147" s="51" t="n">
        <v>102.1340039003811</v>
      </c>
      <c r="U147" s="51" t="n">
        <v>102.5153415460241</v>
      </c>
      <c r="V147" s="51" t="n">
        <v>103.891663041157</v>
      </c>
      <c r="W147" s="51" t="n">
        <v>98.6841047074639</v>
      </c>
      <c r="X147" s="51" t="n">
        <v>103.7442458636644</v>
      </c>
      <c r="Y147" s="51" t="n">
        <v>103.3215815525783</v>
      </c>
      <c r="Z147" s="51" t="n">
        <v>102.2052853847394</v>
      </c>
      <c r="AA147" s="51" t="n">
        <v>102.3794968366901</v>
      </c>
      <c r="AB147" s="51" t="n">
        <v>102.3865411792449</v>
      </c>
      <c r="AC147" s="51" t="n">
        <v>104.1936986426463</v>
      </c>
      <c r="AD147" s="51" t="n">
        <v>100.7002945942267</v>
      </c>
      <c r="AF147" s="27">
        <f/>
        <v/>
      </c>
      <c r="AG147" s="53">
        <f>IF(RAND()&lt;=TradeFreq,CHOOSE(RANDBETWEEN(1,5),0.5,1,1,2,4)*TradeSizeStandard*SIGN(RAND()-0.5),0)</f>
        <v/>
      </c>
      <c r="AH147" s="53" t="n">
        <v>145</v>
      </c>
      <c r="AI147" s="33">
        <f t="array" aca="1" ref="AI147" ca="1">CalculateAveragePrice(AH147,AH146,AG147,AF147,AI146)</f>
        <v/>
      </c>
      <c r="AJ147" s="54">
        <f t="array" aca="1" ref="AJ147" ca="1">CalculateMarkToMarketProfit(AH147,AF147,AI147)</f>
        <v/>
      </c>
      <c r="AK147" s="55">
        <f t="array" aca="1" ref="AK147" ca="1">CalculateTradingProfit(AH147,AH146,AG147,AF147,AI146,AK146)</f>
        <v/>
      </c>
      <c r="AL147" s="54" t="n"/>
      <c r="AM147" s="27">
        <f/>
        <v/>
      </c>
      <c r="AN147" s="53">
        <f>IF(RAND()&lt;=TradeFreq,CHOOSE(RANDBETWEEN(1,5),0.5,1,1,2,4)*TradeSizeStandard*SIGN(RAND()-0.5),0)</f>
        <v/>
      </c>
      <c r="AO147" s="53" t="n">
        <v>0</v>
      </c>
      <c r="AP147" s="33">
        <f t="array" aca="1" ref="AP147" ca="1">CalculateAveragePrice(AO147,AO146,AN147,AM147,AP146)</f>
        <v/>
      </c>
      <c r="AQ147" s="54">
        <f t="array" aca="1" ref="AQ147" ca="1">CalculateMarkToMarketProfit(AO147,AM147,AP147)</f>
        <v/>
      </c>
      <c r="AR147" s="55">
        <f t="array" aca="1" ref="AR147" ca="1">CalculateTradingProfit(AO147,AO146,AN147,AM147,AP146,AR146)</f>
        <v/>
      </c>
      <c r="AS147" s="54" t="n"/>
      <c r="AT147" s="27">
        <f/>
        <v/>
      </c>
      <c r="AU147" s="53">
        <f>IF(RAND()&lt;=TradeFreq,CHOOSE(RANDBETWEEN(1,5),0.5,1,1,2,4)*TradeSizeStandard*SIGN(RAND()-0.5),0)</f>
        <v/>
      </c>
      <c r="AV147" s="53" t="n">
        <v>0</v>
      </c>
      <c r="AW147" s="33">
        <f t="array" aca="1" ref="AW147" ca="1">CalculateAveragePrice(AV147,AV146,AU147,AT147,AW146)</f>
        <v/>
      </c>
      <c r="AX147" s="54">
        <f t="array" aca="1" ref="AX147" ca="1">CalculateMarkToMarketProfit(AV147,AT147,AW147)</f>
        <v/>
      </c>
      <c r="AY147" s="55">
        <f t="array" aca="1" ref="AY147" ca="1">CalculateTradingProfit(AV147,AV146,AU147,AT147,AW146,AY146)</f>
        <v/>
      </c>
      <c r="AZ147" s="54" t="n"/>
    </row>
    <row r="148">
      <c r="A148" s="17" t="n">
        <v>145</v>
      </c>
      <c r="B148" s="51" t="n">
        <v>104.8312779889412</v>
      </c>
      <c r="C148" s="51" t="n">
        <v>102.9496613757285</v>
      </c>
      <c r="D148" s="51" t="n">
        <v>104.456075191697</v>
      </c>
      <c r="E148" s="51" t="n">
        <v>105.0743171305959</v>
      </c>
      <c r="F148" s="51" t="n">
        <v>101.0009517041183</v>
      </c>
      <c r="G148" s="51" t="n">
        <v>103.2364919284873</v>
      </c>
      <c r="H148" s="51" t="n">
        <v>102.4781528476095</v>
      </c>
      <c r="I148" s="51" t="n">
        <v>105.0772308431581</v>
      </c>
      <c r="J148" s="51" t="n">
        <v>102.67054535575</v>
      </c>
      <c r="K148" s="51" t="n">
        <v>104.0822825732785</v>
      </c>
      <c r="L148" s="51" t="n">
        <v>103.2333838472614</v>
      </c>
      <c r="M148" s="51" t="n">
        <v>102.210891654848</v>
      </c>
      <c r="N148" s="51" t="n">
        <v>105.1581975690493</v>
      </c>
      <c r="O148" s="51" t="n">
        <v>103.4231130070281</v>
      </c>
      <c r="P148" s="51" t="n">
        <v>101.6679583982139</v>
      </c>
      <c r="Q148" s="51" t="n">
        <v>102.7378763095474</v>
      </c>
      <c r="R148" s="51" t="n">
        <v>100.6067556401851</v>
      </c>
      <c r="S148" s="51" t="n">
        <v>103.7295538671199</v>
      </c>
      <c r="T148" s="51" t="n">
        <v>102.195401538404</v>
      </c>
      <c r="U148" s="51" t="n">
        <v>102.4007970966484</v>
      </c>
      <c r="V148" s="51" t="n">
        <v>103.9624573448074</v>
      </c>
      <c r="W148" s="51" t="n">
        <v>98.72522701894479</v>
      </c>
      <c r="X148" s="51" t="n">
        <v>103.6384369824521</v>
      </c>
      <c r="Y148" s="51" t="n">
        <v>103.3359822131667</v>
      </c>
      <c r="Z148" s="51" t="n">
        <v>102.2032237170702</v>
      </c>
      <c r="AA148" s="51" t="n">
        <v>102.3473841860973</v>
      </c>
      <c r="AB148" s="51" t="n">
        <v>102.2553426877108</v>
      </c>
      <c r="AC148" s="51" t="n">
        <v>104.1460547952041</v>
      </c>
      <c r="AD148" s="51" t="n">
        <v>100.7819148047473</v>
      </c>
      <c r="AF148" s="27">
        <f/>
        <v/>
      </c>
      <c r="AG148" s="53">
        <f>IF(RAND()&lt;=TradeFreq,CHOOSE(RANDBETWEEN(1,5),0.5,1,1,2,4)*TradeSizeStandard*SIGN(RAND()-0.5),0)</f>
        <v/>
      </c>
      <c r="AH148" s="53" t="n">
        <v>146</v>
      </c>
      <c r="AI148" s="33">
        <f t="array" aca="1" ref="AI148" ca="1">CalculateAveragePrice(AH148,AH147,AG148,AF148,AI147)</f>
        <v/>
      </c>
      <c r="AJ148" s="54">
        <f t="array" aca="1" ref="AJ148" ca="1">CalculateMarkToMarketProfit(AH148,AF148,AI148)</f>
        <v/>
      </c>
      <c r="AK148" s="55">
        <f t="array" aca="1" ref="AK148" ca="1">CalculateTradingProfit(AH148,AH147,AG148,AF148,AI147,AK147)</f>
        <v/>
      </c>
      <c r="AL148" s="54" t="n"/>
      <c r="AM148" s="27">
        <f/>
        <v/>
      </c>
      <c r="AN148" s="53">
        <f>IF(RAND()&lt;=TradeFreq,CHOOSE(RANDBETWEEN(1,5),0.5,1,1,2,4)*TradeSizeStandard*SIGN(RAND()-0.5),0)</f>
        <v/>
      </c>
      <c r="AO148" s="53" t="n">
        <v>0</v>
      </c>
      <c r="AP148" s="33">
        <f t="array" aca="1" ref="AP148" ca="1">CalculateAveragePrice(AO148,AO147,AN148,AM148,AP147)</f>
        <v/>
      </c>
      <c r="AQ148" s="54">
        <f t="array" aca="1" ref="AQ148" ca="1">CalculateMarkToMarketProfit(AO148,AM148,AP148)</f>
        <v/>
      </c>
      <c r="AR148" s="55">
        <f t="array" aca="1" ref="AR148" ca="1">CalculateTradingProfit(AO148,AO147,AN148,AM148,AP147,AR147)</f>
        <v/>
      </c>
      <c r="AS148" s="54" t="n"/>
      <c r="AT148" s="27">
        <f/>
        <v/>
      </c>
      <c r="AU148" s="53">
        <f>IF(RAND()&lt;=TradeFreq,CHOOSE(RANDBETWEEN(1,5),0.5,1,1,2,4)*TradeSizeStandard*SIGN(RAND()-0.5),0)</f>
        <v/>
      </c>
      <c r="AV148" s="53" t="n">
        <v>0</v>
      </c>
      <c r="AW148" s="33">
        <f t="array" aca="1" ref="AW148" ca="1">CalculateAveragePrice(AV148,AV147,AU148,AT148,AW147)</f>
        <v/>
      </c>
      <c r="AX148" s="54">
        <f t="array" aca="1" ref="AX148" ca="1">CalculateMarkToMarketProfit(AV148,AT148,AW148)</f>
        <v/>
      </c>
      <c r="AY148" s="55">
        <f t="array" aca="1" ref="AY148" ca="1">CalculateTradingProfit(AV148,AV147,AU148,AT148,AW147,AY147)</f>
        <v/>
      </c>
      <c r="AZ148" s="54" t="n"/>
    </row>
    <row r="149">
      <c r="A149" s="17" t="n">
        <v>146</v>
      </c>
      <c r="B149" s="51" t="n">
        <v>104.9078580244275</v>
      </c>
      <c r="C149" s="51" t="n">
        <v>103.1601669605891</v>
      </c>
      <c r="D149" s="51" t="n">
        <v>104.3567887041705</v>
      </c>
      <c r="E149" s="51" t="n">
        <v>105.0989340123954</v>
      </c>
      <c r="F149" s="51" t="n">
        <v>101.042276400289</v>
      </c>
      <c r="G149" s="51" t="n">
        <v>103.2050765081771</v>
      </c>
      <c r="H149" s="51" t="n">
        <v>102.3042986532342</v>
      </c>
      <c r="I149" s="51" t="n">
        <v>105.1930408420752</v>
      </c>
      <c r="J149" s="51" t="n">
        <v>102.5778035136693</v>
      </c>
      <c r="K149" s="51" t="n">
        <v>104.1136481072096</v>
      </c>
      <c r="L149" s="51" t="n">
        <v>103.250100714937</v>
      </c>
      <c r="M149" s="51" t="n">
        <v>102.4673950887366</v>
      </c>
      <c r="N149" s="51" t="n">
        <v>105.2517284504447</v>
      </c>
      <c r="O149" s="51" t="n">
        <v>103.4671727974424</v>
      </c>
      <c r="P149" s="51" t="n">
        <v>101.7051765911587</v>
      </c>
      <c r="Q149" s="51" t="n">
        <v>102.8345858990048</v>
      </c>
      <c r="R149" s="51" t="n">
        <v>100.6957217723893</v>
      </c>
      <c r="S149" s="51" t="n">
        <v>103.6956355147879</v>
      </c>
      <c r="T149" s="51" t="n">
        <v>102.1575406429854</v>
      </c>
      <c r="U149" s="51" t="n">
        <v>102.4615989431723</v>
      </c>
      <c r="V149" s="51" t="n">
        <v>104.0205350396845</v>
      </c>
      <c r="W149" s="51" t="n">
        <v>98.93699837933234</v>
      </c>
      <c r="X149" s="51" t="n">
        <v>103.6306297683321</v>
      </c>
      <c r="Y149" s="51" t="n">
        <v>103.1802180407581</v>
      </c>
      <c r="Z149" s="51" t="n">
        <v>102.2651178601689</v>
      </c>
      <c r="AA149" s="51" t="n">
        <v>102.4780712167195</v>
      </c>
      <c r="AB149" s="51" t="n">
        <v>102.3789321775196</v>
      </c>
      <c r="AC149" s="51" t="n">
        <v>104.0586750574432</v>
      </c>
      <c r="AD149" s="51" t="n">
        <v>100.8501114742658</v>
      </c>
      <c r="AF149" s="27">
        <f/>
        <v/>
      </c>
      <c r="AG149" s="53">
        <f>IF(RAND()&lt;=TradeFreq,CHOOSE(RANDBETWEEN(1,5),0.5,1,1,2,4)*TradeSizeStandard*SIGN(RAND()-0.5),0)</f>
        <v/>
      </c>
      <c r="AH149" s="53" t="n">
        <v>147</v>
      </c>
      <c r="AI149" s="33">
        <f t="array" aca="1" ref="AI149" ca="1">CalculateAveragePrice(AH149,AH148,AG149,AF149,AI148)</f>
        <v/>
      </c>
      <c r="AJ149" s="54">
        <f t="array" aca="1" ref="AJ149" ca="1">CalculateMarkToMarketProfit(AH149,AF149,AI149)</f>
        <v/>
      </c>
      <c r="AK149" s="55">
        <f t="array" aca="1" ref="AK149" ca="1">CalculateTradingProfit(AH149,AH148,AG149,AF149,AI148,AK148)</f>
        <v/>
      </c>
      <c r="AL149" s="54" t="n"/>
      <c r="AM149" s="27">
        <f/>
        <v/>
      </c>
      <c r="AN149" s="53">
        <f>IF(RAND()&lt;=TradeFreq,CHOOSE(RANDBETWEEN(1,5),0.5,1,1,2,4)*TradeSizeStandard*SIGN(RAND()-0.5),0)</f>
        <v/>
      </c>
      <c r="AO149" s="53" t="n">
        <v>0</v>
      </c>
      <c r="AP149" s="33">
        <f t="array" aca="1" ref="AP149" ca="1">CalculateAveragePrice(AO149,AO148,AN149,AM149,AP148)</f>
        <v/>
      </c>
      <c r="AQ149" s="54">
        <f t="array" aca="1" ref="AQ149" ca="1">CalculateMarkToMarketProfit(AO149,AM149,AP149)</f>
        <v/>
      </c>
      <c r="AR149" s="55">
        <f t="array" aca="1" ref="AR149" ca="1">CalculateTradingProfit(AO149,AO148,AN149,AM149,AP148,AR148)</f>
        <v/>
      </c>
      <c r="AS149" s="54" t="n"/>
      <c r="AT149" s="27">
        <f/>
        <v/>
      </c>
      <c r="AU149" s="53">
        <f>IF(RAND()&lt;=TradeFreq,CHOOSE(RANDBETWEEN(1,5),0.5,1,1,2,4)*TradeSizeStandard*SIGN(RAND()-0.5),0)</f>
        <v/>
      </c>
      <c r="AV149" s="53" t="n">
        <v>0</v>
      </c>
      <c r="AW149" s="33">
        <f t="array" aca="1" ref="AW149" ca="1">CalculateAveragePrice(AV149,AV148,AU149,AT149,AW148)</f>
        <v/>
      </c>
      <c r="AX149" s="54">
        <f t="array" aca="1" ref="AX149" ca="1">CalculateMarkToMarketProfit(AV149,AT149,AW149)</f>
        <v/>
      </c>
      <c r="AY149" s="55">
        <f t="array" aca="1" ref="AY149" ca="1">CalculateTradingProfit(AV149,AV148,AU149,AT149,AW148,AY148)</f>
        <v/>
      </c>
      <c r="AZ149" s="54" t="n"/>
    </row>
    <row r="150">
      <c r="A150" s="17" t="n">
        <v>147</v>
      </c>
      <c r="B150" s="51" t="n">
        <v>104.9280409057072</v>
      </c>
      <c r="C150" s="51" t="n">
        <v>103.021559709855</v>
      </c>
      <c r="D150" s="51" t="n">
        <v>104.2556840356241</v>
      </c>
      <c r="E150" s="51" t="n">
        <v>105.2615647936393</v>
      </c>
      <c r="F150" s="51" t="n">
        <v>101.1033089985458</v>
      </c>
      <c r="G150" s="51" t="n">
        <v>103.2069688848335</v>
      </c>
      <c r="H150" s="51" t="n">
        <v>102.2239685803172</v>
      </c>
      <c r="I150" s="51" t="n">
        <v>105.1967410679807</v>
      </c>
      <c r="J150" s="51" t="n">
        <v>102.636136822396</v>
      </c>
      <c r="K150" s="51" t="n">
        <v>104.0238692748871</v>
      </c>
      <c r="L150" s="51" t="n">
        <v>103.2251651680041</v>
      </c>
      <c r="M150" s="51" t="n">
        <v>102.7025672105009</v>
      </c>
      <c r="N150" s="51" t="n">
        <v>105.0531849483145</v>
      </c>
      <c r="O150" s="51" t="n">
        <v>103.6468213756563</v>
      </c>
      <c r="P150" s="51" t="n">
        <v>101.6465625713598</v>
      </c>
      <c r="Q150" s="51" t="n">
        <v>102.8234286677083</v>
      </c>
      <c r="R150" s="51" t="n">
        <v>100.8695028405076</v>
      </c>
      <c r="S150" s="51" t="n">
        <v>103.631686537071</v>
      </c>
      <c r="T150" s="51" t="n">
        <v>102.3200908624805</v>
      </c>
      <c r="U150" s="51" t="n">
        <v>102.5935088150067</v>
      </c>
      <c r="V150" s="51" t="n">
        <v>104.044706370044</v>
      </c>
      <c r="W150" s="51" t="n">
        <v>99.04720329751329</v>
      </c>
      <c r="X150" s="51" t="n">
        <v>103.6120926006266</v>
      </c>
      <c r="Y150" s="51" t="n">
        <v>103.0552481049951</v>
      </c>
      <c r="Z150" s="51" t="n">
        <v>102.1120309608742</v>
      </c>
      <c r="AA150" s="51" t="n">
        <v>102.3467995369934</v>
      </c>
      <c r="AB150" s="51" t="n">
        <v>102.4343650789578</v>
      </c>
      <c r="AC150" s="51" t="n">
        <v>104.3426726764808</v>
      </c>
      <c r="AD150" s="51" t="n">
        <v>100.9280240802502</v>
      </c>
      <c r="AF150" s="27">
        <f/>
        <v/>
      </c>
      <c r="AG150" s="53">
        <f>IF(RAND()&lt;=TradeFreq,CHOOSE(RANDBETWEEN(1,5),0.5,1,1,2,4)*TradeSizeStandard*SIGN(RAND()-0.5),0)</f>
        <v/>
      </c>
      <c r="AH150" s="53" t="n">
        <v>148</v>
      </c>
      <c r="AI150" s="33">
        <f t="array" aca="1" ref="AI150" ca="1">CalculateAveragePrice(AH150,AH149,AG150,AF150,AI149)</f>
        <v/>
      </c>
      <c r="AJ150" s="54">
        <f t="array" aca="1" ref="AJ150" ca="1">CalculateMarkToMarketProfit(AH150,AF150,AI150)</f>
        <v/>
      </c>
      <c r="AK150" s="55">
        <f t="array" aca="1" ref="AK150" ca="1">CalculateTradingProfit(AH150,AH149,AG150,AF150,AI149,AK149)</f>
        <v/>
      </c>
      <c r="AL150" s="54" t="n"/>
      <c r="AM150" s="27">
        <f/>
        <v/>
      </c>
      <c r="AN150" s="53">
        <f>IF(RAND()&lt;=TradeFreq,CHOOSE(RANDBETWEEN(1,5),0.5,1,1,2,4)*TradeSizeStandard*SIGN(RAND()-0.5),0)</f>
        <v/>
      </c>
      <c r="AO150" s="53" t="n">
        <v>0</v>
      </c>
      <c r="AP150" s="33">
        <f t="array" aca="1" ref="AP150" ca="1">CalculateAveragePrice(AO150,AO149,AN150,AM150,AP149)</f>
        <v/>
      </c>
      <c r="AQ150" s="54">
        <f t="array" aca="1" ref="AQ150" ca="1">CalculateMarkToMarketProfit(AO150,AM150,AP150)</f>
        <v/>
      </c>
      <c r="AR150" s="55">
        <f t="array" aca="1" ref="AR150" ca="1">CalculateTradingProfit(AO150,AO149,AN150,AM150,AP149,AR149)</f>
        <v/>
      </c>
      <c r="AS150" s="54" t="n"/>
      <c r="AT150" s="27">
        <f/>
        <v/>
      </c>
      <c r="AU150" s="53">
        <f>IF(RAND()&lt;=TradeFreq,CHOOSE(RANDBETWEEN(1,5),0.5,1,1,2,4)*TradeSizeStandard*SIGN(RAND()-0.5),0)</f>
        <v/>
      </c>
      <c r="AV150" s="53" t="n">
        <v>0</v>
      </c>
      <c r="AW150" s="33">
        <f t="array" aca="1" ref="AW150" ca="1">CalculateAveragePrice(AV150,AV149,AU150,AT150,AW149)</f>
        <v/>
      </c>
      <c r="AX150" s="54">
        <f t="array" aca="1" ref="AX150" ca="1">CalculateMarkToMarketProfit(AV150,AT150,AW150)</f>
        <v/>
      </c>
      <c r="AY150" s="55">
        <f t="array" aca="1" ref="AY150" ca="1">CalculateTradingProfit(AV150,AV149,AU150,AT150,AW149,AY149)</f>
        <v/>
      </c>
      <c r="AZ150" s="54" t="n"/>
    </row>
    <row r="151">
      <c r="A151" s="17" t="n">
        <v>148</v>
      </c>
      <c r="B151" s="51" t="n">
        <v>104.9269838296106</v>
      </c>
      <c r="C151" s="51" t="n">
        <v>103.2212210345585</v>
      </c>
      <c r="D151" s="51" t="n">
        <v>104.1640754937839</v>
      </c>
      <c r="E151" s="51" t="n">
        <v>105.3022296396425</v>
      </c>
      <c r="F151" s="51" t="n">
        <v>101.2571835832046</v>
      </c>
      <c r="G151" s="51" t="n">
        <v>103.3619923935154</v>
      </c>
      <c r="H151" s="51" t="n">
        <v>102.1703332391062</v>
      </c>
      <c r="I151" s="51" t="n">
        <v>105.3028687032179</v>
      </c>
      <c r="J151" s="51" t="n">
        <v>102.6258852538795</v>
      </c>
      <c r="K151" s="51" t="n">
        <v>104.1339068970515</v>
      </c>
      <c r="L151" s="51" t="n">
        <v>103.1776358552429</v>
      </c>
      <c r="M151" s="51" t="n">
        <v>102.3694747136721</v>
      </c>
      <c r="N151" s="51" t="n">
        <v>105.368106684916</v>
      </c>
      <c r="O151" s="51" t="n">
        <v>103.9270826109802</v>
      </c>
      <c r="P151" s="51" t="n">
        <v>101.7344742348673</v>
      </c>
      <c r="Q151" s="51" t="n">
        <v>102.8336794501445</v>
      </c>
      <c r="R151" s="51" t="n">
        <v>100.7642779680928</v>
      </c>
      <c r="S151" s="51" t="n">
        <v>103.4206258310068</v>
      </c>
      <c r="T151" s="51" t="n">
        <v>102.420980150645</v>
      </c>
      <c r="U151" s="51" t="n">
        <v>102.7465775731064</v>
      </c>
      <c r="V151" s="51" t="n">
        <v>103.9170397756546</v>
      </c>
      <c r="W151" s="51" t="n">
        <v>99.08139152854872</v>
      </c>
      <c r="X151" s="51" t="n">
        <v>103.8526758944979</v>
      </c>
      <c r="Y151" s="51" t="n">
        <v>103.086640252636</v>
      </c>
      <c r="Z151" s="51" t="n">
        <v>102.0879222855276</v>
      </c>
      <c r="AA151" s="51" t="n">
        <v>102.4697401735256</v>
      </c>
      <c r="AB151" s="51" t="n">
        <v>102.3493187904733</v>
      </c>
      <c r="AC151" s="51" t="n">
        <v>104.5612813781137</v>
      </c>
      <c r="AD151" s="51" t="n">
        <v>101.1383608527968</v>
      </c>
      <c r="AF151" s="27">
        <f/>
        <v/>
      </c>
      <c r="AG151" s="53">
        <f>IF(RAND()&lt;=TradeFreq,CHOOSE(RANDBETWEEN(1,5),0.5,1,1,2,4)*TradeSizeStandard*SIGN(RAND()-0.5),0)</f>
        <v/>
      </c>
      <c r="AH151" s="53" t="n">
        <v>149</v>
      </c>
      <c r="AI151" s="33">
        <f t="array" aca="1" ref="AI151" ca="1">CalculateAveragePrice(AH151,AH150,AG151,AF151,AI150)</f>
        <v/>
      </c>
      <c r="AJ151" s="54">
        <f t="array" aca="1" ref="AJ151" ca="1">CalculateMarkToMarketProfit(AH151,AF151,AI151)</f>
        <v/>
      </c>
      <c r="AK151" s="55">
        <f t="array" aca="1" ref="AK151" ca="1">CalculateTradingProfit(AH151,AH150,AG151,AF151,AI150,AK150)</f>
        <v/>
      </c>
      <c r="AL151" s="54" t="n"/>
      <c r="AM151" s="27">
        <f/>
        <v/>
      </c>
      <c r="AN151" s="53">
        <f>IF(RAND()&lt;=TradeFreq,CHOOSE(RANDBETWEEN(1,5),0.5,1,1,2,4)*TradeSizeStandard*SIGN(RAND()-0.5),0)</f>
        <v/>
      </c>
      <c r="AO151" s="53" t="n">
        <v>0</v>
      </c>
      <c r="AP151" s="33">
        <f t="array" aca="1" ref="AP151" ca="1">CalculateAveragePrice(AO151,AO150,AN151,AM151,AP150)</f>
        <v/>
      </c>
      <c r="AQ151" s="54">
        <f t="array" aca="1" ref="AQ151" ca="1">CalculateMarkToMarketProfit(AO151,AM151,AP151)</f>
        <v/>
      </c>
      <c r="AR151" s="55">
        <f t="array" aca="1" ref="AR151" ca="1">CalculateTradingProfit(AO151,AO150,AN151,AM151,AP150,AR150)</f>
        <v/>
      </c>
      <c r="AS151" s="54" t="n"/>
      <c r="AT151" s="27">
        <f/>
        <v/>
      </c>
      <c r="AU151" s="53">
        <f>IF(RAND()&lt;=TradeFreq,CHOOSE(RANDBETWEEN(1,5),0.5,1,1,2,4)*TradeSizeStandard*SIGN(RAND()-0.5),0)</f>
        <v/>
      </c>
      <c r="AV151" s="53" t="n">
        <v>0</v>
      </c>
      <c r="AW151" s="33">
        <f t="array" aca="1" ref="AW151" ca="1">CalculateAveragePrice(AV151,AV150,AU151,AT151,AW150)</f>
        <v/>
      </c>
      <c r="AX151" s="54">
        <f t="array" aca="1" ref="AX151" ca="1">CalculateMarkToMarketProfit(AV151,AT151,AW151)</f>
        <v/>
      </c>
      <c r="AY151" s="55">
        <f t="array" aca="1" ref="AY151" ca="1">CalculateTradingProfit(AV151,AV150,AU151,AT151,AW150,AY150)</f>
        <v/>
      </c>
      <c r="AZ151" s="54" t="n"/>
    </row>
    <row r="152">
      <c r="A152" s="17" t="n">
        <v>149</v>
      </c>
      <c r="B152" s="51" t="n">
        <v>104.7979721415414</v>
      </c>
      <c r="C152" s="51" t="n">
        <v>103.267401371065</v>
      </c>
      <c r="D152" s="51" t="n">
        <v>104.1458000043432</v>
      </c>
      <c r="E152" s="51" t="n">
        <v>104.9423732498092</v>
      </c>
      <c r="F152" s="51" t="n">
        <v>101.3896104868815</v>
      </c>
      <c r="G152" s="51" t="n">
        <v>103.3799684514201</v>
      </c>
      <c r="H152" s="51" t="n">
        <v>102.1104627047183</v>
      </c>
      <c r="I152" s="51" t="n">
        <v>105.1529838583539</v>
      </c>
      <c r="J152" s="51" t="n">
        <v>102.6231750670879</v>
      </c>
      <c r="K152" s="51" t="n">
        <v>103.9733303203925</v>
      </c>
      <c r="L152" s="51" t="n">
        <v>103.4290441262794</v>
      </c>
      <c r="M152" s="51" t="n">
        <v>102.266669432464</v>
      </c>
      <c r="N152" s="51" t="n">
        <v>105.2552076127452</v>
      </c>
      <c r="O152" s="51" t="n">
        <v>104.1751184967002</v>
      </c>
      <c r="P152" s="51" t="n">
        <v>101.799471862581</v>
      </c>
      <c r="Q152" s="51" t="n">
        <v>102.7403544943671</v>
      </c>
      <c r="R152" s="51" t="n">
        <v>100.8002191177826</v>
      </c>
      <c r="S152" s="51" t="n">
        <v>103.3561834976839</v>
      </c>
      <c r="T152" s="51" t="n">
        <v>102.439561724663</v>
      </c>
      <c r="U152" s="51" t="n">
        <v>102.7692015595106</v>
      </c>
      <c r="V152" s="51" t="n">
        <v>104.1068926782093</v>
      </c>
      <c r="W152" s="51" t="n">
        <v>99.34113775007769</v>
      </c>
      <c r="X152" s="51" t="n">
        <v>103.8637222872387</v>
      </c>
      <c r="Y152" s="51" t="n">
        <v>103.1806852225537</v>
      </c>
      <c r="Z152" s="51" t="n">
        <v>102.0643239559063</v>
      </c>
      <c r="AA152" s="51" t="n">
        <v>102.4974214496008</v>
      </c>
      <c r="AB152" s="51" t="n">
        <v>102.3192826489226</v>
      </c>
      <c r="AC152" s="51" t="n">
        <v>104.5219372315591</v>
      </c>
      <c r="AD152" s="51" t="n">
        <v>101.1447276400368</v>
      </c>
      <c r="AF152" s="27">
        <f/>
        <v/>
      </c>
      <c r="AG152" s="53">
        <f>IF(RAND()&lt;=TradeFreq,CHOOSE(RANDBETWEEN(1,5),0.5,1,1,2,4)*TradeSizeStandard*SIGN(RAND()-0.5),0)</f>
        <v/>
      </c>
      <c r="AH152" s="53" t="n">
        <v>150</v>
      </c>
      <c r="AI152" s="33">
        <f t="array" aca="1" ref="AI152" ca="1">CalculateAveragePrice(AH152,AH151,AG152,AF152,AI151)</f>
        <v/>
      </c>
      <c r="AJ152" s="54">
        <f t="array" aca="1" ref="AJ152" ca="1">CalculateMarkToMarketProfit(AH152,AF152,AI152)</f>
        <v/>
      </c>
      <c r="AK152" s="55">
        <f t="array" aca="1" ref="AK152" ca="1">CalculateTradingProfit(AH152,AH151,AG152,AF152,AI151,AK151)</f>
        <v/>
      </c>
      <c r="AL152" s="54" t="n"/>
      <c r="AM152" s="27">
        <f/>
        <v/>
      </c>
      <c r="AN152" s="53">
        <f>IF(RAND()&lt;=TradeFreq,CHOOSE(RANDBETWEEN(1,5),0.5,1,1,2,4)*TradeSizeStandard*SIGN(RAND()-0.5),0)</f>
        <v/>
      </c>
      <c r="AO152" s="53" t="n">
        <v>0</v>
      </c>
      <c r="AP152" s="33">
        <f t="array" aca="1" ref="AP152" ca="1">CalculateAveragePrice(AO152,AO151,AN152,AM152,AP151)</f>
        <v/>
      </c>
      <c r="AQ152" s="54">
        <f t="array" aca="1" ref="AQ152" ca="1">CalculateMarkToMarketProfit(AO152,AM152,AP152)</f>
        <v/>
      </c>
      <c r="AR152" s="55">
        <f t="array" aca="1" ref="AR152" ca="1">CalculateTradingProfit(AO152,AO151,AN152,AM152,AP151,AR151)</f>
        <v/>
      </c>
      <c r="AS152" s="54" t="n"/>
      <c r="AT152" s="27">
        <f/>
        <v/>
      </c>
      <c r="AU152" s="53">
        <f>IF(RAND()&lt;=TradeFreq,CHOOSE(RANDBETWEEN(1,5),0.5,1,1,2,4)*TradeSizeStandard*SIGN(RAND()-0.5),0)</f>
        <v/>
      </c>
      <c r="AV152" s="53" t="n">
        <v>0</v>
      </c>
      <c r="AW152" s="33">
        <f t="array" aca="1" ref="AW152" ca="1">CalculateAveragePrice(AV152,AV151,AU152,AT152,AW151)</f>
        <v/>
      </c>
      <c r="AX152" s="54">
        <f t="array" aca="1" ref="AX152" ca="1">CalculateMarkToMarketProfit(AV152,AT152,AW152)</f>
        <v/>
      </c>
      <c r="AY152" s="55">
        <f t="array" aca="1" ref="AY152" ca="1">CalculateTradingProfit(AV152,AV151,AU152,AT152,AW151,AY151)</f>
        <v/>
      </c>
      <c r="AZ152" s="54" t="n"/>
    </row>
    <row r="153">
      <c r="A153" s="17" t="n">
        <v>150</v>
      </c>
      <c r="B153" s="51" t="n">
        <v>104.8246095506347</v>
      </c>
      <c r="C153" s="51" t="n">
        <v>103.4325658108936</v>
      </c>
      <c r="D153" s="51" t="n">
        <v>104.1806288962819</v>
      </c>
      <c r="E153" s="51" t="n">
        <v>105.1773728909501</v>
      </c>
      <c r="F153" s="51" t="n">
        <v>101.4747889738022</v>
      </c>
      <c r="G153" s="51" t="n">
        <v>103.8026186690641</v>
      </c>
      <c r="H153" s="51" t="n">
        <v>102.0962964130052</v>
      </c>
      <c r="I153" s="51" t="n">
        <v>105.336445097664</v>
      </c>
      <c r="J153" s="51" t="n">
        <v>102.5252834043925</v>
      </c>
      <c r="K153" s="51" t="n">
        <v>104.0173281915935</v>
      </c>
      <c r="L153" s="51" t="n">
        <v>103.4500818814177</v>
      </c>
      <c r="M153" s="51" t="n">
        <v>102.3130411014784</v>
      </c>
      <c r="N153" s="51" t="n">
        <v>105.3346475311461</v>
      </c>
      <c r="O153" s="51" t="n">
        <v>104.3144129554963</v>
      </c>
      <c r="P153" s="51" t="n">
        <v>101.7782777701482</v>
      </c>
      <c r="Q153" s="51" t="n">
        <v>102.5133368219896</v>
      </c>
      <c r="R153" s="51" t="n">
        <v>101.0137395234249</v>
      </c>
      <c r="S153" s="51" t="n">
        <v>103.3775630321178</v>
      </c>
      <c r="T153" s="51" t="n">
        <v>102.45167042238</v>
      </c>
      <c r="U153" s="51" t="n">
        <v>102.8141883623656</v>
      </c>
      <c r="V153" s="51" t="n">
        <v>104.0550319648549</v>
      </c>
      <c r="W153" s="51" t="n">
        <v>99.08367057471578</v>
      </c>
      <c r="X153" s="51" t="n">
        <v>103.4934472482456</v>
      </c>
      <c r="Y153" s="51" t="n">
        <v>103.1716384143395</v>
      </c>
      <c r="Z153" s="51" t="n">
        <v>102.061543075028</v>
      </c>
      <c r="AA153" s="51" t="n">
        <v>102.3770156966991</v>
      </c>
      <c r="AB153" s="51" t="n">
        <v>102.2934851869505</v>
      </c>
      <c r="AC153" s="51" t="n">
        <v>104.4662888213794</v>
      </c>
      <c r="AD153" s="51" t="n">
        <v>101.0494690202494</v>
      </c>
      <c r="AF153" s="27">
        <f/>
        <v/>
      </c>
      <c r="AG153" s="53">
        <f>IF(RAND()&lt;=TradeFreq,CHOOSE(RANDBETWEEN(1,5),0.5,1,1,2,4)*TradeSizeStandard*SIGN(RAND()-0.5),0)</f>
        <v/>
      </c>
      <c r="AH153" s="53" t="n">
        <v>151</v>
      </c>
      <c r="AI153" s="33">
        <f t="array" aca="1" ref="AI153" ca="1">CalculateAveragePrice(AH153,AH152,AG153,AF153,AI152)</f>
        <v/>
      </c>
      <c r="AJ153" s="54">
        <f t="array" aca="1" ref="AJ153" ca="1">CalculateMarkToMarketProfit(AH153,AF153,AI153)</f>
        <v/>
      </c>
      <c r="AK153" s="55">
        <f t="array" aca="1" ref="AK153" ca="1">CalculateTradingProfit(AH153,AH152,AG153,AF153,AI152,AK152)</f>
        <v/>
      </c>
      <c r="AL153" s="54" t="n"/>
      <c r="AM153" s="27">
        <f/>
        <v/>
      </c>
      <c r="AN153" s="53">
        <f>IF(RAND()&lt;=TradeFreq,CHOOSE(RANDBETWEEN(1,5),0.5,1,1,2,4)*TradeSizeStandard*SIGN(RAND()-0.5),0)</f>
        <v/>
      </c>
      <c r="AO153" s="53" t="n">
        <v>0</v>
      </c>
      <c r="AP153" s="33">
        <f t="array" aca="1" ref="AP153" ca="1">CalculateAveragePrice(AO153,AO152,AN153,AM153,AP152)</f>
        <v/>
      </c>
      <c r="AQ153" s="54">
        <f t="array" aca="1" ref="AQ153" ca="1">CalculateMarkToMarketProfit(AO153,AM153,AP153)</f>
        <v/>
      </c>
      <c r="AR153" s="55">
        <f t="array" aca="1" ref="AR153" ca="1">CalculateTradingProfit(AO153,AO152,AN153,AM153,AP152,AR152)</f>
        <v/>
      </c>
      <c r="AS153" s="54" t="n"/>
      <c r="AT153" s="27">
        <f/>
        <v/>
      </c>
      <c r="AU153" s="53">
        <f>IF(RAND()&lt;=TradeFreq,CHOOSE(RANDBETWEEN(1,5),0.5,1,1,2,4)*TradeSizeStandard*SIGN(RAND()-0.5),0)</f>
        <v/>
      </c>
      <c r="AV153" s="53" t="n">
        <v>0</v>
      </c>
      <c r="AW153" s="33">
        <f t="array" aca="1" ref="AW153" ca="1">CalculateAveragePrice(AV153,AV152,AU153,AT153,AW152)</f>
        <v/>
      </c>
      <c r="AX153" s="54">
        <f t="array" aca="1" ref="AX153" ca="1">CalculateMarkToMarketProfit(AV153,AT153,AW153)</f>
        <v/>
      </c>
      <c r="AY153" s="55">
        <f t="array" aca="1" ref="AY153" ca="1">CalculateTradingProfit(AV153,AV152,AU153,AT153,AW152,AY152)</f>
        <v/>
      </c>
      <c r="AZ153" s="54" t="n"/>
    </row>
    <row r="154">
      <c r="A154" s="17" t="n">
        <v>151</v>
      </c>
      <c r="B154" s="51" t="n">
        <v>104.8365304421426</v>
      </c>
      <c r="C154" s="51" t="n">
        <v>103.579846225422</v>
      </c>
      <c r="D154" s="51" t="n">
        <v>104.3660719260153</v>
      </c>
      <c r="E154" s="51" t="n">
        <v>105.3430010312138</v>
      </c>
      <c r="F154" s="51" t="n">
        <v>101.4364654722028</v>
      </c>
      <c r="G154" s="51" t="n">
        <v>103.9172601410877</v>
      </c>
      <c r="H154" s="51" t="n">
        <v>102.2929035213638</v>
      </c>
      <c r="I154" s="51" t="n">
        <v>105.4486291571157</v>
      </c>
      <c r="J154" s="51" t="n">
        <v>102.5544436882686</v>
      </c>
      <c r="K154" s="51" t="n">
        <v>104.2518152737204</v>
      </c>
      <c r="L154" s="51" t="n">
        <v>103.555026234182</v>
      </c>
      <c r="M154" s="51" t="n">
        <v>102.22699980094</v>
      </c>
      <c r="N154" s="51" t="n">
        <v>105.2383188403443</v>
      </c>
      <c r="O154" s="51" t="n">
        <v>104.3166594635712</v>
      </c>
      <c r="P154" s="51" t="n">
        <v>101.7010299314281</v>
      </c>
      <c r="Q154" s="51" t="n">
        <v>102.4850698126349</v>
      </c>
      <c r="R154" s="51" t="n">
        <v>100.9949585039815</v>
      </c>
      <c r="S154" s="51" t="n">
        <v>103.4353284040453</v>
      </c>
      <c r="T154" s="51" t="n">
        <v>102.5050206453618</v>
      </c>
      <c r="U154" s="51" t="n">
        <v>102.9510191375901</v>
      </c>
      <c r="V154" s="51" t="n">
        <v>104.0145415466119</v>
      </c>
      <c r="W154" s="51" t="n">
        <v>98.98933875018575</v>
      </c>
      <c r="X154" s="51" t="n">
        <v>103.5098199337487</v>
      </c>
      <c r="Y154" s="51" t="n">
        <v>103.1615811861376</v>
      </c>
      <c r="Z154" s="51" t="n">
        <v>101.8987460289836</v>
      </c>
      <c r="AA154" s="51" t="n">
        <v>102.5667460418021</v>
      </c>
      <c r="AB154" s="51" t="n">
        <v>102.1608884282963</v>
      </c>
      <c r="AC154" s="51" t="n">
        <v>104.6166621092076</v>
      </c>
      <c r="AD154" s="51" t="n">
        <v>101.259427557221</v>
      </c>
      <c r="AF154" s="27">
        <f/>
        <v/>
      </c>
      <c r="AG154" s="53">
        <f>IF(RAND()&lt;=TradeFreq,CHOOSE(RANDBETWEEN(1,5),0.5,1,1,2,4)*TradeSizeStandard*SIGN(RAND()-0.5),0)</f>
        <v/>
      </c>
      <c r="AH154" s="53" t="n">
        <v>152</v>
      </c>
      <c r="AI154" s="33">
        <f t="array" aca="1" ref="AI154" ca="1">CalculateAveragePrice(AH154,AH153,AG154,AF154,AI153)</f>
        <v/>
      </c>
      <c r="AJ154" s="54">
        <f t="array" aca="1" ref="AJ154" ca="1">CalculateMarkToMarketProfit(AH154,AF154,AI154)</f>
        <v/>
      </c>
      <c r="AK154" s="55">
        <f t="array" aca="1" ref="AK154" ca="1">CalculateTradingProfit(AH154,AH153,AG154,AF154,AI153,AK153)</f>
        <v/>
      </c>
      <c r="AL154" s="54" t="n"/>
      <c r="AM154" s="27">
        <f/>
        <v/>
      </c>
      <c r="AN154" s="53">
        <f>IF(RAND()&lt;=TradeFreq,CHOOSE(RANDBETWEEN(1,5),0.5,1,1,2,4)*TradeSizeStandard*SIGN(RAND()-0.5),0)</f>
        <v/>
      </c>
      <c r="AO154" s="53" t="n">
        <v>0</v>
      </c>
      <c r="AP154" s="33">
        <f t="array" aca="1" ref="AP154" ca="1">CalculateAveragePrice(AO154,AO153,AN154,AM154,AP153)</f>
        <v/>
      </c>
      <c r="AQ154" s="54">
        <f t="array" aca="1" ref="AQ154" ca="1">CalculateMarkToMarketProfit(AO154,AM154,AP154)</f>
        <v/>
      </c>
      <c r="AR154" s="55">
        <f t="array" aca="1" ref="AR154" ca="1">CalculateTradingProfit(AO154,AO153,AN154,AM154,AP153,AR153)</f>
        <v/>
      </c>
      <c r="AS154" s="54" t="n"/>
      <c r="AT154" s="27">
        <f/>
        <v/>
      </c>
      <c r="AU154" s="53">
        <f>IF(RAND()&lt;=TradeFreq,CHOOSE(RANDBETWEEN(1,5),0.5,1,1,2,4)*TradeSizeStandard*SIGN(RAND()-0.5),0)</f>
        <v/>
      </c>
      <c r="AV154" s="53" t="n">
        <v>0</v>
      </c>
      <c r="AW154" s="33">
        <f t="array" aca="1" ref="AW154" ca="1">CalculateAveragePrice(AV154,AV153,AU154,AT154,AW153)</f>
        <v/>
      </c>
      <c r="AX154" s="54">
        <f t="array" aca="1" ref="AX154" ca="1">CalculateMarkToMarketProfit(AV154,AT154,AW154)</f>
        <v/>
      </c>
      <c r="AY154" s="55">
        <f t="array" aca="1" ref="AY154" ca="1">CalculateTradingProfit(AV154,AV153,AU154,AT154,AW153,AY153)</f>
        <v/>
      </c>
      <c r="AZ154" s="54" t="n"/>
    </row>
    <row r="155">
      <c r="A155" s="17" t="n">
        <v>152</v>
      </c>
      <c r="B155" s="51" t="n">
        <v>105.1703475301204</v>
      </c>
      <c r="C155" s="51" t="n">
        <v>103.5493046239636</v>
      </c>
      <c r="D155" s="51" t="n">
        <v>104.1830916289587</v>
      </c>
      <c r="E155" s="51" t="n">
        <v>105.3567009175642</v>
      </c>
      <c r="F155" s="51" t="n">
        <v>101.5523217088794</v>
      </c>
      <c r="G155" s="51" t="n">
        <v>103.9386849552271</v>
      </c>
      <c r="H155" s="51" t="n">
        <v>102.1502656516867</v>
      </c>
      <c r="I155" s="51" t="n">
        <v>105.6571700793358</v>
      </c>
      <c r="J155" s="51" t="n">
        <v>102.5527163230932</v>
      </c>
      <c r="K155" s="51" t="n">
        <v>104.3467092909926</v>
      </c>
      <c r="L155" s="51" t="n">
        <v>103.7078040791906</v>
      </c>
      <c r="M155" s="51" t="n">
        <v>102.5476824709977</v>
      </c>
      <c r="N155" s="51" t="n">
        <v>105.3031619551277</v>
      </c>
      <c r="O155" s="51" t="n">
        <v>104.2807449590237</v>
      </c>
      <c r="P155" s="51" t="n">
        <v>101.7267054204884</v>
      </c>
      <c r="Q155" s="51" t="n">
        <v>102.6634785567761</v>
      </c>
      <c r="R155" s="51" t="n">
        <v>101.1722524361046</v>
      </c>
      <c r="S155" s="51" t="n">
        <v>103.5101026425526</v>
      </c>
      <c r="T155" s="51" t="n">
        <v>102.5792509983104</v>
      </c>
      <c r="U155" s="51" t="n">
        <v>103.3424893822378</v>
      </c>
      <c r="V155" s="51" t="n">
        <v>104.2362438241567</v>
      </c>
      <c r="W155" s="51" t="n">
        <v>99.08637879040045</v>
      </c>
      <c r="X155" s="51" t="n">
        <v>103.822763005985</v>
      </c>
      <c r="Y155" s="51" t="n">
        <v>102.9417488530006</v>
      </c>
      <c r="Z155" s="51" t="n">
        <v>102.0098557640476</v>
      </c>
      <c r="AA155" s="51" t="n">
        <v>102.7096661042166</v>
      </c>
      <c r="AB155" s="51" t="n">
        <v>101.9329978230735</v>
      </c>
      <c r="AC155" s="51" t="n">
        <v>104.543963479278</v>
      </c>
      <c r="AD155" s="51" t="n">
        <v>101.1956103227155</v>
      </c>
      <c r="AF155" s="27">
        <f/>
        <v/>
      </c>
      <c r="AG155" s="53">
        <f>IF(RAND()&lt;=TradeFreq,CHOOSE(RANDBETWEEN(1,5),0.5,1,1,2,4)*TradeSizeStandard*SIGN(RAND()-0.5),0)</f>
        <v/>
      </c>
      <c r="AH155" s="53" t="n">
        <v>153</v>
      </c>
      <c r="AI155" s="33">
        <f t="array" aca="1" ref="AI155" ca="1">CalculateAveragePrice(AH155,AH154,AG155,AF155,AI154)</f>
        <v/>
      </c>
      <c r="AJ155" s="54">
        <f t="array" aca="1" ref="AJ155" ca="1">CalculateMarkToMarketProfit(AH155,AF155,AI155)</f>
        <v/>
      </c>
      <c r="AK155" s="55">
        <f t="array" aca="1" ref="AK155" ca="1">CalculateTradingProfit(AH155,AH154,AG155,AF155,AI154,AK154)</f>
        <v/>
      </c>
      <c r="AL155" s="54" t="n"/>
      <c r="AM155" s="27">
        <f/>
        <v/>
      </c>
      <c r="AN155" s="53">
        <f>IF(RAND()&lt;=TradeFreq,CHOOSE(RANDBETWEEN(1,5),0.5,1,1,2,4)*TradeSizeStandard*SIGN(RAND()-0.5),0)</f>
        <v/>
      </c>
      <c r="AO155" s="53" t="n">
        <v>0</v>
      </c>
      <c r="AP155" s="33">
        <f t="array" aca="1" ref="AP155" ca="1">CalculateAveragePrice(AO155,AO154,AN155,AM155,AP154)</f>
        <v/>
      </c>
      <c r="AQ155" s="54">
        <f t="array" aca="1" ref="AQ155" ca="1">CalculateMarkToMarketProfit(AO155,AM155,AP155)</f>
        <v/>
      </c>
      <c r="AR155" s="55">
        <f t="array" aca="1" ref="AR155" ca="1">CalculateTradingProfit(AO155,AO154,AN155,AM155,AP154,AR154)</f>
        <v/>
      </c>
      <c r="AS155" s="54" t="n"/>
      <c r="AT155" s="27">
        <f/>
        <v/>
      </c>
      <c r="AU155" s="53">
        <f>IF(RAND()&lt;=TradeFreq,CHOOSE(RANDBETWEEN(1,5),0.5,1,1,2,4)*TradeSizeStandard*SIGN(RAND()-0.5),0)</f>
        <v/>
      </c>
      <c r="AV155" s="53" t="n">
        <v>0</v>
      </c>
      <c r="AW155" s="33">
        <f t="array" aca="1" ref="AW155" ca="1">CalculateAveragePrice(AV155,AV154,AU155,AT155,AW154)</f>
        <v/>
      </c>
      <c r="AX155" s="54">
        <f t="array" aca="1" ref="AX155" ca="1">CalculateMarkToMarketProfit(AV155,AT155,AW155)</f>
        <v/>
      </c>
      <c r="AY155" s="55">
        <f t="array" aca="1" ref="AY155" ca="1">CalculateTradingProfit(AV155,AV154,AU155,AT155,AW154,AY154)</f>
        <v/>
      </c>
      <c r="AZ155" s="54" t="n"/>
    </row>
    <row r="156">
      <c r="A156" s="17" t="n">
        <v>153</v>
      </c>
      <c r="B156" s="51" t="n">
        <v>105.0795311669649</v>
      </c>
      <c r="C156" s="51" t="n">
        <v>103.7171964208425</v>
      </c>
      <c r="D156" s="51" t="n">
        <v>104.3734196135828</v>
      </c>
      <c r="E156" s="51" t="n">
        <v>105.2008844747163</v>
      </c>
      <c r="F156" s="51" t="n">
        <v>101.5186912600554</v>
      </c>
      <c r="G156" s="51" t="n">
        <v>103.8551028477015</v>
      </c>
      <c r="H156" s="51" t="n">
        <v>102.1893462752417</v>
      </c>
      <c r="I156" s="51" t="n">
        <v>105.632598249272</v>
      </c>
      <c r="J156" s="51" t="n">
        <v>102.5177898615492</v>
      </c>
      <c r="K156" s="51" t="n">
        <v>104.321115953557</v>
      </c>
      <c r="L156" s="51" t="n">
        <v>103.6146192753167</v>
      </c>
      <c r="M156" s="51" t="n">
        <v>102.6215016907776</v>
      </c>
      <c r="N156" s="51" t="n">
        <v>105.4511239348735</v>
      </c>
      <c r="O156" s="51" t="n">
        <v>104.3100059349541</v>
      </c>
      <c r="P156" s="51" t="n">
        <v>101.8123208518809</v>
      </c>
      <c r="Q156" s="51" t="n">
        <v>102.4847799365378</v>
      </c>
      <c r="R156" s="51" t="n">
        <v>101.2525094945514</v>
      </c>
      <c r="S156" s="51" t="n">
        <v>103.4677772771456</v>
      </c>
      <c r="T156" s="51" t="n">
        <v>102.6621818156895</v>
      </c>
      <c r="U156" s="51" t="n">
        <v>103.192145409112</v>
      </c>
      <c r="V156" s="51" t="n">
        <v>104.3468246317859</v>
      </c>
      <c r="W156" s="51" t="n">
        <v>99.10266446207935</v>
      </c>
      <c r="X156" s="51" t="n">
        <v>104.1113519683042</v>
      </c>
      <c r="Y156" s="51" t="n">
        <v>102.8702704300702</v>
      </c>
      <c r="Z156" s="51" t="n">
        <v>101.9916110546898</v>
      </c>
      <c r="AA156" s="51" t="n">
        <v>102.9818044334304</v>
      </c>
      <c r="AB156" s="51" t="n">
        <v>101.7864565353957</v>
      </c>
      <c r="AC156" s="51" t="n">
        <v>104.5065544616665</v>
      </c>
      <c r="AD156" s="51" t="n">
        <v>101.0862782542147</v>
      </c>
      <c r="AF156" s="27">
        <f/>
        <v/>
      </c>
      <c r="AG156" s="53">
        <f>IF(RAND()&lt;=TradeFreq,CHOOSE(RANDBETWEEN(1,5),0.5,1,1,2,4)*TradeSizeStandard*SIGN(RAND()-0.5),0)</f>
        <v/>
      </c>
      <c r="AH156" s="53" t="n">
        <v>154</v>
      </c>
      <c r="AI156" s="33">
        <f t="array" aca="1" ref="AI156" ca="1">CalculateAveragePrice(AH156,AH155,AG156,AF156,AI155)</f>
        <v/>
      </c>
      <c r="AJ156" s="54">
        <f t="array" aca="1" ref="AJ156" ca="1">CalculateMarkToMarketProfit(AH156,AF156,AI156)</f>
        <v/>
      </c>
      <c r="AK156" s="55">
        <f t="array" aca="1" ref="AK156" ca="1">CalculateTradingProfit(AH156,AH155,AG156,AF156,AI155,AK155)</f>
        <v/>
      </c>
      <c r="AL156" s="54" t="n"/>
      <c r="AM156" s="27">
        <f/>
        <v/>
      </c>
      <c r="AN156" s="53">
        <f>IF(RAND()&lt;=TradeFreq,CHOOSE(RANDBETWEEN(1,5),0.5,1,1,2,4)*TradeSizeStandard*SIGN(RAND()-0.5),0)</f>
        <v/>
      </c>
      <c r="AO156" s="53" t="n">
        <v>0</v>
      </c>
      <c r="AP156" s="33">
        <f t="array" aca="1" ref="AP156" ca="1">CalculateAveragePrice(AO156,AO155,AN156,AM156,AP155)</f>
        <v/>
      </c>
      <c r="AQ156" s="54">
        <f t="array" aca="1" ref="AQ156" ca="1">CalculateMarkToMarketProfit(AO156,AM156,AP156)</f>
        <v/>
      </c>
      <c r="AR156" s="55">
        <f t="array" aca="1" ref="AR156" ca="1">CalculateTradingProfit(AO156,AO155,AN156,AM156,AP155,AR155)</f>
        <v/>
      </c>
      <c r="AS156" s="54" t="n"/>
      <c r="AT156" s="27">
        <f/>
        <v/>
      </c>
      <c r="AU156" s="53">
        <f>IF(RAND()&lt;=TradeFreq,CHOOSE(RANDBETWEEN(1,5),0.5,1,1,2,4)*TradeSizeStandard*SIGN(RAND()-0.5),0)</f>
        <v/>
      </c>
      <c r="AV156" s="53" t="n">
        <v>0</v>
      </c>
      <c r="AW156" s="33">
        <f t="array" aca="1" ref="AW156" ca="1">CalculateAveragePrice(AV156,AV155,AU156,AT156,AW155)</f>
        <v/>
      </c>
      <c r="AX156" s="54">
        <f t="array" aca="1" ref="AX156" ca="1">CalculateMarkToMarketProfit(AV156,AT156,AW156)</f>
        <v/>
      </c>
      <c r="AY156" s="55">
        <f t="array" aca="1" ref="AY156" ca="1">CalculateTradingProfit(AV156,AV155,AU156,AT156,AW155,AY155)</f>
        <v/>
      </c>
      <c r="AZ156" s="54" t="n"/>
    </row>
    <row r="157">
      <c r="A157" s="17" t="n">
        <v>154</v>
      </c>
      <c r="B157" s="51" t="n">
        <v>105.1383301986754</v>
      </c>
      <c r="C157" s="51" t="n">
        <v>103.9144467160936</v>
      </c>
      <c r="D157" s="51" t="n">
        <v>104.1536214808275</v>
      </c>
      <c r="E157" s="51" t="n">
        <v>105.3303638759644</v>
      </c>
      <c r="F157" s="51" t="n">
        <v>101.5973348476178</v>
      </c>
      <c r="G157" s="51" t="n">
        <v>103.9352852101118</v>
      </c>
      <c r="H157" s="51" t="n">
        <v>102.2099925219872</v>
      </c>
      <c r="I157" s="51" t="n">
        <v>105.6063435044304</v>
      </c>
      <c r="J157" s="51" t="n">
        <v>102.4694455085464</v>
      </c>
      <c r="K157" s="51" t="n">
        <v>104.2584677963971</v>
      </c>
      <c r="L157" s="51" t="n">
        <v>103.6394150458841</v>
      </c>
      <c r="M157" s="51" t="n">
        <v>102.6022447130253</v>
      </c>
      <c r="N157" s="51" t="n">
        <v>105.2880423223929</v>
      </c>
      <c r="O157" s="51" t="n">
        <v>104.3184058336992</v>
      </c>
      <c r="P157" s="51" t="n">
        <v>101.9073033081888</v>
      </c>
      <c r="Q157" s="51" t="n">
        <v>102.4056931214469</v>
      </c>
      <c r="R157" s="51" t="n">
        <v>101.2598723124175</v>
      </c>
      <c r="S157" s="51" t="n">
        <v>103.5897988686155</v>
      </c>
      <c r="T157" s="51" t="n">
        <v>102.5580159676411</v>
      </c>
      <c r="U157" s="51" t="n">
        <v>103.1109396884914</v>
      </c>
      <c r="V157" s="51" t="n">
        <v>104.4483691497007</v>
      </c>
      <c r="W157" s="51" t="n">
        <v>99.22437361782912</v>
      </c>
      <c r="X157" s="51" t="n">
        <v>104.010886455209</v>
      </c>
      <c r="Y157" s="51" t="n">
        <v>102.7979787569059</v>
      </c>
      <c r="Z157" s="51" t="n">
        <v>101.8507714612297</v>
      </c>
      <c r="AA157" s="51" t="n">
        <v>103.0660559108564</v>
      </c>
      <c r="AB157" s="51" t="n">
        <v>101.6963069769237</v>
      </c>
      <c r="AC157" s="51" t="n">
        <v>104.7614370420501</v>
      </c>
      <c r="AD157" s="51" t="n">
        <v>101.2150952493424</v>
      </c>
      <c r="AF157" s="27">
        <f/>
        <v/>
      </c>
      <c r="AG157" s="53">
        <f>IF(RAND()&lt;=TradeFreq,CHOOSE(RANDBETWEEN(1,5),0.5,1,1,2,4)*TradeSizeStandard*SIGN(RAND()-0.5),0)</f>
        <v/>
      </c>
      <c r="AH157" s="53" t="n">
        <v>155</v>
      </c>
      <c r="AI157" s="33">
        <f t="array" aca="1" ref="AI157" ca="1">CalculateAveragePrice(AH157,AH156,AG157,AF157,AI156)</f>
        <v/>
      </c>
      <c r="AJ157" s="54">
        <f t="array" aca="1" ref="AJ157" ca="1">CalculateMarkToMarketProfit(AH157,AF157,AI157)</f>
        <v/>
      </c>
      <c r="AK157" s="55">
        <f t="array" aca="1" ref="AK157" ca="1">CalculateTradingProfit(AH157,AH156,AG157,AF157,AI156,AK156)</f>
        <v/>
      </c>
      <c r="AL157" s="54" t="n"/>
      <c r="AM157" s="27">
        <f/>
        <v/>
      </c>
      <c r="AN157" s="53">
        <f>IF(RAND()&lt;=TradeFreq,CHOOSE(RANDBETWEEN(1,5),0.5,1,1,2,4)*TradeSizeStandard*SIGN(RAND()-0.5),0)</f>
        <v/>
      </c>
      <c r="AO157" s="53" t="n">
        <v>0</v>
      </c>
      <c r="AP157" s="33">
        <f t="array" aca="1" ref="AP157" ca="1">CalculateAveragePrice(AO157,AO156,AN157,AM157,AP156)</f>
        <v/>
      </c>
      <c r="AQ157" s="54">
        <f t="array" aca="1" ref="AQ157" ca="1">CalculateMarkToMarketProfit(AO157,AM157,AP157)</f>
        <v/>
      </c>
      <c r="AR157" s="55">
        <f t="array" aca="1" ref="AR157" ca="1">CalculateTradingProfit(AO157,AO156,AN157,AM157,AP156,AR156)</f>
        <v/>
      </c>
      <c r="AS157" s="54" t="n"/>
      <c r="AT157" s="27">
        <f/>
        <v/>
      </c>
      <c r="AU157" s="53">
        <f>IF(RAND()&lt;=TradeFreq,CHOOSE(RANDBETWEEN(1,5),0.5,1,1,2,4)*TradeSizeStandard*SIGN(RAND()-0.5),0)</f>
        <v/>
      </c>
      <c r="AV157" s="53" t="n">
        <v>0</v>
      </c>
      <c r="AW157" s="33">
        <f t="array" aca="1" ref="AW157" ca="1">CalculateAveragePrice(AV157,AV156,AU157,AT157,AW156)</f>
        <v/>
      </c>
      <c r="AX157" s="54">
        <f t="array" aca="1" ref="AX157" ca="1">CalculateMarkToMarketProfit(AV157,AT157,AW157)</f>
        <v/>
      </c>
      <c r="AY157" s="55">
        <f t="array" aca="1" ref="AY157" ca="1">CalculateTradingProfit(AV157,AV156,AU157,AT157,AW156,AY156)</f>
        <v/>
      </c>
      <c r="AZ157" s="54" t="n"/>
    </row>
    <row r="158">
      <c r="A158" s="17" t="n">
        <v>155</v>
      </c>
      <c r="B158" s="51" t="n">
        <v>105.1289641327275</v>
      </c>
      <c r="C158" s="51" t="n">
        <v>103.8646022837543</v>
      </c>
      <c r="D158" s="51" t="n">
        <v>104.2271819894199</v>
      </c>
      <c r="E158" s="51" t="n">
        <v>105.310782802887</v>
      </c>
      <c r="F158" s="51" t="n">
        <v>101.6228467436286</v>
      </c>
      <c r="G158" s="51" t="n">
        <v>104.065489865405</v>
      </c>
      <c r="H158" s="51" t="n">
        <v>102.3629365153457</v>
      </c>
      <c r="I158" s="51" t="n">
        <v>105.3347818928752</v>
      </c>
      <c r="J158" s="51" t="n">
        <v>102.6624115433882</v>
      </c>
      <c r="K158" s="51" t="n">
        <v>104.4033193879606</v>
      </c>
      <c r="L158" s="51" t="n">
        <v>103.472718599191</v>
      </c>
      <c r="M158" s="51" t="n">
        <v>102.3383736693483</v>
      </c>
      <c r="N158" s="51" t="n">
        <v>105.3035435105202</v>
      </c>
      <c r="O158" s="51" t="n">
        <v>104.3370228643018</v>
      </c>
      <c r="P158" s="51" t="n">
        <v>101.8548935729581</v>
      </c>
      <c r="Q158" s="51" t="n">
        <v>102.4985421560893</v>
      </c>
      <c r="R158" s="51" t="n">
        <v>101.2563110803449</v>
      </c>
      <c r="S158" s="51" t="n">
        <v>103.9424418958654</v>
      </c>
      <c r="T158" s="51" t="n">
        <v>102.3967095218072</v>
      </c>
      <c r="U158" s="51" t="n">
        <v>103.111166329722</v>
      </c>
      <c r="V158" s="51" t="n">
        <v>104.4094740544142</v>
      </c>
      <c r="W158" s="51" t="n">
        <v>99.25328216278899</v>
      </c>
      <c r="X158" s="51" t="n">
        <v>103.8628576083409</v>
      </c>
      <c r="Y158" s="51" t="n">
        <v>102.8246589355811</v>
      </c>
      <c r="Z158" s="51" t="n">
        <v>101.8165852540228</v>
      </c>
      <c r="AA158" s="51" t="n">
        <v>102.9709257732368</v>
      </c>
      <c r="AB158" s="51" t="n">
        <v>101.9546742938735</v>
      </c>
      <c r="AC158" s="51" t="n">
        <v>105.0177876142833</v>
      </c>
      <c r="AD158" s="51" t="n">
        <v>101.1427790927865</v>
      </c>
      <c r="AF158" s="27">
        <f/>
        <v/>
      </c>
      <c r="AG158" s="53">
        <f>IF(RAND()&lt;=TradeFreq,CHOOSE(RANDBETWEEN(1,5),0.5,1,1,2,4)*TradeSizeStandard*SIGN(RAND()-0.5),0)</f>
        <v/>
      </c>
      <c r="AH158" s="53" t="n">
        <v>156</v>
      </c>
      <c r="AI158" s="33">
        <f t="array" aca="1" ref="AI158" ca="1">CalculateAveragePrice(AH158,AH157,AG158,AF158,AI157)</f>
        <v/>
      </c>
      <c r="AJ158" s="54">
        <f t="array" aca="1" ref="AJ158" ca="1">CalculateMarkToMarketProfit(AH158,AF158,AI158)</f>
        <v/>
      </c>
      <c r="AK158" s="55">
        <f t="array" aca="1" ref="AK158" ca="1">CalculateTradingProfit(AH158,AH157,AG158,AF158,AI157,AK157)</f>
        <v/>
      </c>
      <c r="AL158" s="54" t="n"/>
      <c r="AM158" s="27">
        <f/>
        <v/>
      </c>
      <c r="AN158" s="53">
        <f>IF(RAND()&lt;=TradeFreq,CHOOSE(RANDBETWEEN(1,5),0.5,1,1,2,4)*TradeSizeStandard*SIGN(RAND()-0.5),0)</f>
        <v/>
      </c>
      <c r="AO158" s="53" t="n">
        <v>0</v>
      </c>
      <c r="AP158" s="33">
        <f t="array" aca="1" ref="AP158" ca="1">CalculateAveragePrice(AO158,AO157,AN158,AM158,AP157)</f>
        <v/>
      </c>
      <c r="AQ158" s="54">
        <f t="array" aca="1" ref="AQ158" ca="1">CalculateMarkToMarketProfit(AO158,AM158,AP158)</f>
        <v/>
      </c>
      <c r="AR158" s="55">
        <f t="array" aca="1" ref="AR158" ca="1">CalculateTradingProfit(AO158,AO157,AN158,AM158,AP157,AR157)</f>
        <v/>
      </c>
      <c r="AS158" s="54" t="n"/>
      <c r="AT158" s="27">
        <f/>
        <v/>
      </c>
      <c r="AU158" s="53">
        <f>IF(RAND()&lt;=TradeFreq,CHOOSE(RANDBETWEEN(1,5),0.5,1,1,2,4)*TradeSizeStandard*SIGN(RAND()-0.5),0)</f>
        <v/>
      </c>
      <c r="AV158" s="53" t="n">
        <v>0</v>
      </c>
      <c r="AW158" s="33">
        <f t="array" aca="1" ref="AW158" ca="1">CalculateAveragePrice(AV158,AV157,AU158,AT158,AW157)</f>
        <v/>
      </c>
      <c r="AX158" s="54">
        <f t="array" aca="1" ref="AX158" ca="1">CalculateMarkToMarketProfit(AV158,AT158,AW158)</f>
        <v/>
      </c>
      <c r="AY158" s="55">
        <f t="array" aca="1" ref="AY158" ca="1">CalculateTradingProfit(AV158,AV157,AU158,AT158,AW157,AY157)</f>
        <v/>
      </c>
      <c r="AZ158" s="54" t="n"/>
    </row>
    <row r="159">
      <c r="A159" s="17" t="n">
        <v>156</v>
      </c>
      <c r="B159" s="51" t="n">
        <v>105.0607788443001</v>
      </c>
      <c r="C159" s="51" t="n">
        <v>103.7045118496716</v>
      </c>
      <c r="D159" s="51" t="n">
        <v>104.2414501451694</v>
      </c>
      <c r="E159" s="51" t="n">
        <v>105.1957139180182</v>
      </c>
      <c r="F159" s="51" t="n">
        <v>101.4946086234038</v>
      </c>
      <c r="G159" s="51" t="n">
        <v>103.9806551547548</v>
      </c>
      <c r="H159" s="51" t="n">
        <v>102.4964122440432</v>
      </c>
      <c r="I159" s="51" t="n">
        <v>105.4948206303722</v>
      </c>
      <c r="J159" s="51" t="n">
        <v>102.7666436722862</v>
      </c>
      <c r="K159" s="51" t="n">
        <v>104.594174453743</v>
      </c>
      <c r="L159" s="51" t="n">
        <v>103.4494295140403</v>
      </c>
      <c r="M159" s="51" t="n">
        <v>102.4588824835702</v>
      </c>
      <c r="N159" s="51" t="n">
        <v>105.240152113041</v>
      </c>
      <c r="O159" s="51" t="n">
        <v>104.4410306504987</v>
      </c>
      <c r="P159" s="51" t="n">
        <v>101.8077976317955</v>
      </c>
      <c r="Q159" s="51" t="n">
        <v>102.4778283878689</v>
      </c>
      <c r="R159" s="51" t="n">
        <v>101.5123986154727</v>
      </c>
      <c r="S159" s="51" t="n">
        <v>103.9801632014795</v>
      </c>
      <c r="T159" s="51" t="n">
        <v>102.3081949002928</v>
      </c>
      <c r="U159" s="51" t="n">
        <v>102.9145656716343</v>
      </c>
      <c r="V159" s="51" t="n">
        <v>104.5582944777473</v>
      </c>
      <c r="W159" s="51" t="n">
        <v>99.11602783561121</v>
      </c>
      <c r="X159" s="51" t="n">
        <v>103.944608263405</v>
      </c>
      <c r="Y159" s="51" t="n">
        <v>102.8407791099403</v>
      </c>
      <c r="Z159" s="51" t="n">
        <v>101.8128441742706</v>
      </c>
      <c r="AA159" s="51" t="n">
        <v>103.0654215602874</v>
      </c>
      <c r="AB159" s="51" t="n">
        <v>101.7400779350724</v>
      </c>
      <c r="AC159" s="51" t="n">
        <v>105.0538395838284</v>
      </c>
      <c r="AD159" s="51" t="n">
        <v>100.8764273804935</v>
      </c>
      <c r="AF159" s="27">
        <f/>
        <v/>
      </c>
      <c r="AG159" s="53">
        <f>IF(RAND()&lt;=TradeFreq,CHOOSE(RANDBETWEEN(1,5),0.5,1,1,2,4)*TradeSizeStandard*SIGN(RAND()-0.5),0)</f>
        <v/>
      </c>
      <c r="AH159" s="53" t="n">
        <v>157</v>
      </c>
      <c r="AI159" s="33">
        <f t="array" aca="1" ref="AI159" ca="1">CalculateAveragePrice(AH159,AH158,AG159,AF159,AI158)</f>
        <v/>
      </c>
      <c r="AJ159" s="54">
        <f t="array" aca="1" ref="AJ159" ca="1">CalculateMarkToMarketProfit(AH159,AF159,AI159)</f>
        <v/>
      </c>
      <c r="AK159" s="55">
        <f t="array" aca="1" ref="AK159" ca="1">CalculateTradingProfit(AH159,AH158,AG159,AF159,AI158,AK158)</f>
        <v/>
      </c>
      <c r="AL159" s="54" t="n"/>
      <c r="AM159" s="27">
        <f/>
        <v/>
      </c>
      <c r="AN159" s="53">
        <f>IF(RAND()&lt;=TradeFreq,CHOOSE(RANDBETWEEN(1,5),0.5,1,1,2,4)*TradeSizeStandard*SIGN(RAND()-0.5),0)</f>
        <v/>
      </c>
      <c r="AO159" s="53" t="n">
        <v>0</v>
      </c>
      <c r="AP159" s="33">
        <f t="array" aca="1" ref="AP159" ca="1">CalculateAveragePrice(AO159,AO158,AN159,AM159,AP158)</f>
        <v/>
      </c>
      <c r="AQ159" s="54">
        <f t="array" aca="1" ref="AQ159" ca="1">CalculateMarkToMarketProfit(AO159,AM159,AP159)</f>
        <v/>
      </c>
      <c r="AR159" s="55">
        <f t="array" aca="1" ref="AR159" ca="1">CalculateTradingProfit(AO159,AO158,AN159,AM159,AP158,AR158)</f>
        <v/>
      </c>
      <c r="AS159" s="54" t="n"/>
      <c r="AT159" s="27">
        <f/>
        <v/>
      </c>
      <c r="AU159" s="53">
        <f>IF(RAND()&lt;=TradeFreq,CHOOSE(RANDBETWEEN(1,5),0.5,1,1,2,4)*TradeSizeStandard*SIGN(RAND()-0.5),0)</f>
        <v/>
      </c>
      <c r="AV159" s="53" t="n">
        <v>0</v>
      </c>
      <c r="AW159" s="33">
        <f t="array" aca="1" ref="AW159" ca="1">CalculateAveragePrice(AV159,AV158,AU159,AT159,AW158)</f>
        <v/>
      </c>
      <c r="AX159" s="54">
        <f t="array" aca="1" ref="AX159" ca="1">CalculateMarkToMarketProfit(AV159,AT159,AW159)</f>
        <v/>
      </c>
      <c r="AY159" s="55">
        <f t="array" aca="1" ref="AY159" ca="1">CalculateTradingProfit(AV159,AV158,AU159,AT159,AW158,AY158)</f>
        <v/>
      </c>
      <c r="AZ159" s="54" t="n"/>
    </row>
    <row r="160">
      <c r="A160" s="17" t="n">
        <v>157</v>
      </c>
      <c r="B160" s="51" t="n">
        <v>105.0085740920252</v>
      </c>
      <c r="C160" s="51" t="n">
        <v>103.7600972190322</v>
      </c>
      <c r="D160" s="51" t="n">
        <v>104.1093537046206</v>
      </c>
      <c r="E160" s="51" t="n">
        <v>105.289865684013</v>
      </c>
      <c r="F160" s="51" t="n">
        <v>101.5074550304592</v>
      </c>
      <c r="G160" s="51" t="n">
        <v>104.0091189690931</v>
      </c>
      <c r="H160" s="51" t="n">
        <v>102.4914757571676</v>
      </c>
      <c r="I160" s="51" t="n">
        <v>105.5036679353028</v>
      </c>
      <c r="J160" s="51" t="n">
        <v>103.0918893953489</v>
      </c>
      <c r="K160" s="51" t="n">
        <v>104.44301495771</v>
      </c>
      <c r="L160" s="51" t="n">
        <v>103.3360344571823</v>
      </c>
      <c r="M160" s="51" t="n">
        <v>102.5575770756801</v>
      </c>
      <c r="N160" s="51" t="n">
        <v>105.2435454118656</v>
      </c>
      <c r="O160" s="51" t="n">
        <v>104.3479807632755</v>
      </c>
      <c r="P160" s="51" t="n">
        <v>101.5321058142597</v>
      </c>
      <c r="Q160" s="51" t="n">
        <v>102.5856272046587</v>
      </c>
      <c r="R160" s="51" t="n">
        <v>101.6640022827119</v>
      </c>
      <c r="S160" s="51" t="n">
        <v>104.1445125370612</v>
      </c>
      <c r="T160" s="51" t="n">
        <v>102.2941754439546</v>
      </c>
      <c r="U160" s="51" t="n">
        <v>102.9553178520902</v>
      </c>
      <c r="V160" s="51" t="n">
        <v>104.6698762972331</v>
      </c>
      <c r="W160" s="51" t="n">
        <v>99.12002742984654</v>
      </c>
      <c r="X160" s="51" t="n">
        <v>104.2463440825344</v>
      </c>
      <c r="Y160" s="51" t="n">
        <v>102.8045560192548</v>
      </c>
      <c r="Z160" s="51" t="n">
        <v>101.7799665095292</v>
      </c>
      <c r="AA160" s="51" t="n">
        <v>103.1356106459355</v>
      </c>
      <c r="AB160" s="51" t="n">
        <v>101.8933351701994</v>
      </c>
      <c r="AC160" s="51" t="n">
        <v>105.0614227860148</v>
      </c>
      <c r="AD160" s="51" t="n">
        <v>100.6258819056157</v>
      </c>
      <c r="AF160" s="27">
        <f/>
        <v/>
      </c>
      <c r="AG160" s="53">
        <f>IF(RAND()&lt;=TradeFreq,CHOOSE(RANDBETWEEN(1,5),0.5,1,1,2,4)*TradeSizeStandard*SIGN(RAND()-0.5),0)</f>
        <v/>
      </c>
      <c r="AH160" s="53" t="n">
        <v>158</v>
      </c>
      <c r="AI160" s="33">
        <f t="array" aca="1" ref="AI160" ca="1">CalculateAveragePrice(AH160,AH159,AG160,AF160,AI159)</f>
        <v/>
      </c>
      <c r="AJ160" s="54">
        <f t="array" aca="1" ref="AJ160" ca="1">CalculateMarkToMarketProfit(AH160,AF160,AI160)</f>
        <v/>
      </c>
      <c r="AK160" s="55">
        <f t="array" aca="1" ref="AK160" ca="1">CalculateTradingProfit(AH160,AH159,AG160,AF160,AI159,AK159)</f>
        <v/>
      </c>
      <c r="AL160" s="54" t="n"/>
      <c r="AM160" s="27">
        <f/>
        <v/>
      </c>
      <c r="AN160" s="53">
        <f>IF(RAND()&lt;=TradeFreq,CHOOSE(RANDBETWEEN(1,5),0.5,1,1,2,4)*TradeSizeStandard*SIGN(RAND()-0.5),0)</f>
        <v/>
      </c>
      <c r="AO160" s="53" t="n">
        <v>0</v>
      </c>
      <c r="AP160" s="33">
        <f t="array" aca="1" ref="AP160" ca="1">CalculateAveragePrice(AO160,AO159,AN160,AM160,AP159)</f>
        <v/>
      </c>
      <c r="AQ160" s="54">
        <f t="array" aca="1" ref="AQ160" ca="1">CalculateMarkToMarketProfit(AO160,AM160,AP160)</f>
        <v/>
      </c>
      <c r="AR160" s="55">
        <f t="array" aca="1" ref="AR160" ca="1">CalculateTradingProfit(AO160,AO159,AN160,AM160,AP159,AR159)</f>
        <v/>
      </c>
      <c r="AS160" s="54" t="n"/>
      <c r="AT160" s="27">
        <f/>
        <v/>
      </c>
      <c r="AU160" s="53">
        <f>IF(RAND()&lt;=TradeFreq,CHOOSE(RANDBETWEEN(1,5),0.5,1,1,2,4)*TradeSizeStandard*SIGN(RAND()-0.5),0)</f>
        <v/>
      </c>
      <c r="AV160" s="53" t="n">
        <v>0</v>
      </c>
      <c r="AW160" s="33">
        <f t="array" aca="1" ref="AW160" ca="1">CalculateAveragePrice(AV160,AV159,AU160,AT160,AW159)</f>
        <v/>
      </c>
      <c r="AX160" s="54">
        <f t="array" aca="1" ref="AX160" ca="1">CalculateMarkToMarketProfit(AV160,AT160,AW160)</f>
        <v/>
      </c>
      <c r="AY160" s="55">
        <f t="array" aca="1" ref="AY160" ca="1">CalculateTradingProfit(AV160,AV159,AU160,AT160,AW159,AY159)</f>
        <v/>
      </c>
      <c r="AZ160" s="54" t="n"/>
    </row>
    <row r="161">
      <c r="A161" s="17" t="n">
        <v>158</v>
      </c>
      <c r="B161" s="51" t="n">
        <v>104.7408499412314</v>
      </c>
      <c r="C161" s="51" t="n">
        <v>103.8783855796058</v>
      </c>
      <c r="D161" s="51" t="n">
        <v>104.1359542283235</v>
      </c>
      <c r="E161" s="51" t="n">
        <v>105.5307560637822</v>
      </c>
      <c r="F161" s="51" t="n">
        <v>101.4758522068609</v>
      </c>
      <c r="G161" s="51" t="n">
        <v>103.8739782112403</v>
      </c>
      <c r="H161" s="51" t="n">
        <v>102.7042756512482</v>
      </c>
      <c r="I161" s="51" t="n">
        <v>105.5555932673902</v>
      </c>
      <c r="J161" s="51" t="n">
        <v>103.0534652928801</v>
      </c>
      <c r="K161" s="51" t="n">
        <v>104.3015390141338</v>
      </c>
      <c r="L161" s="51" t="n">
        <v>103.2147953499977</v>
      </c>
      <c r="M161" s="51" t="n">
        <v>102.6351169399831</v>
      </c>
      <c r="N161" s="51" t="n">
        <v>105.2122619584692</v>
      </c>
      <c r="O161" s="51" t="n">
        <v>104.5089446449393</v>
      </c>
      <c r="P161" s="51" t="n">
        <v>101.700852033647</v>
      </c>
      <c r="Q161" s="51" t="n">
        <v>102.6516012065792</v>
      </c>
      <c r="R161" s="51" t="n">
        <v>101.7568779799958</v>
      </c>
      <c r="S161" s="51" t="n">
        <v>104.1675900314217</v>
      </c>
      <c r="T161" s="51" t="n">
        <v>102.5063870602123</v>
      </c>
      <c r="U161" s="51" t="n">
        <v>103.2304034192116</v>
      </c>
      <c r="V161" s="51" t="n">
        <v>104.560331197261</v>
      </c>
      <c r="W161" s="51" t="n">
        <v>99.20152588954545</v>
      </c>
      <c r="X161" s="51" t="n">
        <v>104.4291791445542</v>
      </c>
      <c r="Y161" s="51" t="n">
        <v>102.9017929508538</v>
      </c>
      <c r="Z161" s="51" t="n">
        <v>102.0011961484264</v>
      </c>
      <c r="AA161" s="51" t="n">
        <v>103.3252512971359</v>
      </c>
      <c r="AB161" s="51" t="n">
        <v>101.9642105056763</v>
      </c>
      <c r="AC161" s="51" t="n">
        <v>104.9871571011608</v>
      </c>
      <c r="AD161" s="51" t="n">
        <v>100.6232673086984</v>
      </c>
      <c r="AF161" s="27">
        <f/>
        <v/>
      </c>
      <c r="AG161" s="53">
        <f>IF(RAND()&lt;=TradeFreq,CHOOSE(RANDBETWEEN(1,5),0.5,1,1,2,4)*TradeSizeStandard*SIGN(RAND()-0.5),0)</f>
        <v/>
      </c>
      <c r="AH161" s="53" t="n">
        <v>159</v>
      </c>
      <c r="AI161" s="33">
        <f t="array" aca="1" ref="AI161" ca="1">CalculateAveragePrice(AH161,AH160,AG161,AF161,AI160)</f>
        <v/>
      </c>
      <c r="AJ161" s="54">
        <f t="array" aca="1" ref="AJ161" ca="1">CalculateMarkToMarketProfit(AH161,AF161,AI161)</f>
        <v/>
      </c>
      <c r="AK161" s="55">
        <f t="array" aca="1" ref="AK161" ca="1">CalculateTradingProfit(AH161,AH160,AG161,AF161,AI160,AK160)</f>
        <v/>
      </c>
      <c r="AL161" s="54" t="n"/>
      <c r="AM161" s="27">
        <f/>
        <v/>
      </c>
      <c r="AN161" s="53">
        <f>IF(RAND()&lt;=TradeFreq,CHOOSE(RANDBETWEEN(1,5),0.5,1,1,2,4)*TradeSizeStandard*SIGN(RAND()-0.5),0)</f>
        <v/>
      </c>
      <c r="AO161" s="53" t="n">
        <v>0</v>
      </c>
      <c r="AP161" s="33">
        <f t="array" aca="1" ref="AP161" ca="1">CalculateAveragePrice(AO161,AO160,AN161,AM161,AP160)</f>
        <v/>
      </c>
      <c r="AQ161" s="54">
        <f t="array" aca="1" ref="AQ161" ca="1">CalculateMarkToMarketProfit(AO161,AM161,AP161)</f>
        <v/>
      </c>
      <c r="AR161" s="55">
        <f t="array" aca="1" ref="AR161" ca="1">CalculateTradingProfit(AO161,AO160,AN161,AM161,AP160,AR160)</f>
        <v/>
      </c>
      <c r="AS161" s="54" t="n"/>
      <c r="AT161" s="27">
        <f/>
        <v/>
      </c>
      <c r="AU161" s="53">
        <f>IF(RAND()&lt;=TradeFreq,CHOOSE(RANDBETWEEN(1,5),0.5,1,1,2,4)*TradeSizeStandard*SIGN(RAND()-0.5),0)</f>
        <v/>
      </c>
      <c r="AV161" s="53" t="n">
        <v>0</v>
      </c>
      <c r="AW161" s="33">
        <f t="array" aca="1" ref="AW161" ca="1">CalculateAveragePrice(AV161,AV160,AU161,AT161,AW160)</f>
        <v/>
      </c>
      <c r="AX161" s="54">
        <f t="array" aca="1" ref="AX161" ca="1">CalculateMarkToMarketProfit(AV161,AT161,AW161)</f>
        <v/>
      </c>
      <c r="AY161" s="55">
        <f t="array" aca="1" ref="AY161" ca="1">CalculateTradingProfit(AV161,AV160,AU161,AT161,AW160,AY160)</f>
        <v/>
      </c>
      <c r="AZ161" s="54" t="n"/>
    </row>
    <row r="162">
      <c r="A162" s="17" t="n">
        <v>159</v>
      </c>
      <c r="B162" s="51" t="n">
        <v>104.728321346781</v>
      </c>
      <c r="C162" s="51" t="n">
        <v>103.8109085240908</v>
      </c>
      <c r="D162" s="51" t="n">
        <v>104.2291785193094</v>
      </c>
      <c r="E162" s="51" t="n">
        <v>105.7598859609059</v>
      </c>
      <c r="F162" s="51" t="n">
        <v>101.5397988082736</v>
      </c>
      <c r="G162" s="51" t="n">
        <v>103.810717792472</v>
      </c>
      <c r="H162" s="51" t="n">
        <v>102.7382381649977</v>
      </c>
      <c r="I162" s="51" t="n">
        <v>105.5178116968532</v>
      </c>
      <c r="J162" s="51" t="n">
        <v>102.9153237633175</v>
      </c>
      <c r="K162" s="51" t="n">
        <v>104.496485743587</v>
      </c>
      <c r="L162" s="51" t="n">
        <v>103.2444639767895</v>
      </c>
      <c r="M162" s="51" t="n">
        <v>102.6210709641201</v>
      </c>
      <c r="N162" s="51" t="n">
        <v>105.1766536120802</v>
      </c>
      <c r="O162" s="51" t="n">
        <v>104.6780100412643</v>
      </c>
      <c r="P162" s="51" t="n">
        <v>101.8526236931105</v>
      </c>
      <c r="Q162" s="51" t="n">
        <v>102.6442799122355</v>
      </c>
      <c r="R162" s="51" t="n">
        <v>102.0232169928277</v>
      </c>
      <c r="S162" s="51" t="n">
        <v>103.9921353900642</v>
      </c>
      <c r="T162" s="51" t="n">
        <v>102.7227596216689</v>
      </c>
      <c r="U162" s="51" t="n">
        <v>103.219365116649</v>
      </c>
      <c r="V162" s="51" t="n">
        <v>104.7625933429067</v>
      </c>
      <c r="W162" s="51" t="n">
        <v>99.18839300598886</v>
      </c>
      <c r="X162" s="51" t="n">
        <v>104.3029870384011</v>
      </c>
      <c r="Y162" s="51" t="n">
        <v>102.9529454442866</v>
      </c>
      <c r="Z162" s="51" t="n">
        <v>101.8950349230482</v>
      </c>
      <c r="AA162" s="51" t="n">
        <v>103.4133525650527</v>
      </c>
      <c r="AB162" s="51" t="n">
        <v>101.9310826774198</v>
      </c>
      <c r="AC162" s="51" t="n">
        <v>104.9894360139483</v>
      </c>
      <c r="AD162" s="51" t="n">
        <v>100.7536908629595</v>
      </c>
      <c r="AF162" s="27">
        <f/>
        <v/>
      </c>
      <c r="AG162" s="53">
        <f>IF(RAND()&lt;=TradeFreq,CHOOSE(RANDBETWEEN(1,5),0.5,1,1,2,4)*TradeSizeStandard*SIGN(RAND()-0.5),0)</f>
        <v/>
      </c>
      <c r="AH162" s="53" t="n">
        <v>160</v>
      </c>
      <c r="AI162" s="33">
        <f t="array" aca="1" ref="AI162" ca="1">CalculateAveragePrice(AH162,AH161,AG162,AF162,AI161)</f>
        <v/>
      </c>
      <c r="AJ162" s="54">
        <f t="array" aca="1" ref="AJ162" ca="1">CalculateMarkToMarketProfit(AH162,AF162,AI162)</f>
        <v/>
      </c>
      <c r="AK162" s="55">
        <f t="array" aca="1" ref="AK162" ca="1">CalculateTradingProfit(AH162,AH161,AG162,AF162,AI161,AK161)</f>
        <v/>
      </c>
      <c r="AL162" s="54" t="n"/>
      <c r="AM162" s="27">
        <f/>
        <v/>
      </c>
      <c r="AN162" s="53">
        <f>IF(RAND()&lt;=TradeFreq,CHOOSE(RANDBETWEEN(1,5),0.5,1,1,2,4)*TradeSizeStandard*SIGN(RAND()-0.5),0)</f>
        <v/>
      </c>
      <c r="AO162" s="53" t="n">
        <v>0</v>
      </c>
      <c r="AP162" s="33">
        <f t="array" aca="1" ref="AP162" ca="1">CalculateAveragePrice(AO162,AO161,AN162,AM162,AP161)</f>
        <v/>
      </c>
      <c r="AQ162" s="54">
        <f t="array" aca="1" ref="AQ162" ca="1">CalculateMarkToMarketProfit(AO162,AM162,AP162)</f>
        <v/>
      </c>
      <c r="AR162" s="55">
        <f t="array" aca="1" ref="AR162" ca="1">CalculateTradingProfit(AO162,AO161,AN162,AM162,AP161,AR161)</f>
        <v/>
      </c>
      <c r="AS162" s="54" t="n"/>
      <c r="AT162" s="27">
        <f/>
        <v/>
      </c>
      <c r="AU162" s="53">
        <f>IF(RAND()&lt;=TradeFreq,CHOOSE(RANDBETWEEN(1,5),0.5,1,1,2,4)*TradeSizeStandard*SIGN(RAND()-0.5),0)</f>
        <v/>
      </c>
      <c r="AV162" s="53" t="n">
        <v>0</v>
      </c>
      <c r="AW162" s="33">
        <f t="array" aca="1" ref="AW162" ca="1">CalculateAveragePrice(AV162,AV161,AU162,AT162,AW161)</f>
        <v/>
      </c>
      <c r="AX162" s="54">
        <f t="array" aca="1" ref="AX162" ca="1">CalculateMarkToMarketProfit(AV162,AT162,AW162)</f>
        <v/>
      </c>
      <c r="AY162" s="55">
        <f t="array" aca="1" ref="AY162" ca="1">CalculateTradingProfit(AV162,AV161,AU162,AT162,AW161,AY161)</f>
        <v/>
      </c>
      <c r="AZ162" s="54" t="n"/>
    </row>
    <row r="163">
      <c r="A163" s="17" t="n">
        <v>160</v>
      </c>
      <c r="B163" s="51" t="n">
        <v>104.4709868545141</v>
      </c>
      <c r="C163" s="51" t="n">
        <v>103.797472438836</v>
      </c>
      <c r="D163" s="51" t="n">
        <v>104.1192412458804</v>
      </c>
      <c r="E163" s="51" t="n">
        <v>105.7782807980763</v>
      </c>
      <c r="F163" s="51" t="n">
        <v>101.5671351592307</v>
      </c>
      <c r="G163" s="51" t="n">
        <v>103.8533960121593</v>
      </c>
      <c r="H163" s="51" t="n">
        <v>102.7378581656333</v>
      </c>
      <c r="I163" s="51" t="n">
        <v>105.4463681527613</v>
      </c>
      <c r="J163" s="51" t="n">
        <v>102.8166682163274</v>
      </c>
      <c r="K163" s="51" t="n">
        <v>104.6834090779173</v>
      </c>
      <c r="L163" s="51" t="n">
        <v>103.1405481886166</v>
      </c>
      <c r="M163" s="51" t="n">
        <v>102.7540049749813</v>
      </c>
      <c r="N163" s="51" t="n">
        <v>105.0907481016839</v>
      </c>
      <c r="O163" s="51" t="n">
        <v>104.8110151716252</v>
      </c>
      <c r="P163" s="51" t="n">
        <v>101.7990097910466</v>
      </c>
      <c r="Q163" s="51" t="n">
        <v>102.8468625667971</v>
      </c>
      <c r="R163" s="51" t="n">
        <v>102.0094854116715</v>
      </c>
      <c r="S163" s="51" t="n">
        <v>104.1047048435523</v>
      </c>
      <c r="T163" s="51" t="n">
        <v>102.7970100095308</v>
      </c>
      <c r="U163" s="51" t="n">
        <v>103.2830164434371</v>
      </c>
      <c r="V163" s="51" t="n">
        <v>104.8961410988073</v>
      </c>
      <c r="W163" s="51" t="n">
        <v>98.97893941787086</v>
      </c>
      <c r="X163" s="51" t="n">
        <v>104.1467248836694</v>
      </c>
      <c r="Y163" s="51" t="n">
        <v>102.7882351800594</v>
      </c>
      <c r="Z163" s="51" t="n">
        <v>102.1885898322806</v>
      </c>
      <c r="AA163" s="51" t="n">
        <v>103.5742034739955</v>
      </c>
      <c r="AB163" s="51" t="n">
        <v>101.9814728461057</v>
      </c>
      <c r="AC163" s="51" t="n">
        <v>104.9640094141441</v>
      </c>
      <c r="AD163" s="51" t="n">
        <v>100.93315088735</v>
      </c>
      <c r="AF163" s="27">
        <f/>
        <v/>
      </c>
      <c r="AG163" s="53">
        <f>IF(RAND()&lt;=TradeFreq,CHOOSE(RANDBETWEEN(1,5),0.5,1,1,2,4)*TradeSizeStandard*SIGN(RAND()-0.5),0)</f>
        <v/>
      </c>
      <c r="AH163" s="53" t="n">
        <v>161</v>
      </c>
      <c r="AI163" s="33">
        <f t="array" aca="1" ref="AI163" ca="1">CalculateAveragePrice(AH163,AH162,AG163,AF163,AI162)</f>
        <v/>
      </c>
      <c r="AJ163" s="54">
        <f t="array" aca="1" ref="AJ163" ca="1">CalculateMarkToMarketProfit(AH163,AF163,AI163)</f>
        <v/>
      </c>
      <c r="AK163" s="55">
        <f t="array" aca="1" ref="AK163" ca="1">CalculateTradingProfit(AH163,AH162,AG163,AF163,AI162,AK162)</f>
        <v/>
      </c>
      <c r="AL163" s="54" t="n"/>
      <c r="AM163" s="27">
        <f/>
        <v/>
      </c>
      <c r="AN163" s="53">
        <f>IF(RAND()&lt;=TradeFreq,CHOOSE(RANDBETWEEN(1,5),0.5,1,1,2,4)*TradeSizeStandard*SIGN(RAND()-0.5),0)</f>
        <v/>
      </c>
      <c r="AO163" s="53" t="n">
        <v>0</v>
      </c>
      <c r="AP163" s="33">
        <f t="array" aca="1" ref="AP163" ca="1">CalculateAveragePrice(AO163,AO162,AN163,AM163,AP162)</f>
        <v/>
      </c>
      <c r="AQ163" s="54">
        <f t="array" aca="1" ref="AQ163" ca="1">CalculateMarkToMarketProfit(AO163,AM163,AP163)</f>
        <v/>
      </c>
      <c r="AR163" s="55">
        <f t="array" aca="1" ref="AR163" ca="1">CalculateTradingProfit(AO163,AO162,AN163,AM163,AP162,AR162)</f>
        <v/>
      </c>
      <c r="AS163" s="54" t="n"/>
      <c r="AT163" s="27">
        <f/>
        <v/>
      </c>
      <c r="AU163" s="53">
        <f>IF(RAND()&lt;=TradeFreq,CHOOSE(RANDBETWEEN(1,5),0.5,1,1,2,4)*TradeSizeStandard*SIGN(RAND()-0.5),0)</f>
        <v/>
      </c>
      <c r="AV163" s="53" t="n">
        <v>0</v>
      </c>
      <c r="AW163" s="33">
        <f t="array" aca="1" ref="AW163" ca="1">CalculateAveragePrice(AV163,AV162,AU163,AT163,AW162)</f>
        <v/>
      </c>
      <c r="AX163" s="54">
        <f t="array" aca="1" ref="AX163" ca="1">CalculateMarkToMarketProfit(AV163,AT163,AW163)</f>
        <v/>
      </c>
      <c r="AY163" s="55">
        <f t="array" aca="1" ref="AY163" ca="1">CalculateTradingProfit(AV163,AV162,AU163,AT163,AW162,AY162)</f>
        <v/>
      </c>
      <c r="AZ163" s="54" t="n"/>
    </row>
    <row r="164">
      <c r="A164" s="17" t="n">
        <v>161</v>
      </c>
      <c r="B164" s="51" t="n">
        <v>104.6617568170149</v>
      </c>
      <c r="C164" s="51" t="n">
        <v>104.0343147506703</v>
      </c>
      <c r="D164" s="51" t="n">
        <v>104.123969256169</v>
      </c>
      <c r="E164" s="51" t="n">
        <v>105.5375081144247</v>
      </c>
      <c r="F164" s="51" t="n">
        <v>101.5521339844517</v>
      </c>
      <c r="G164" s="51" t="n">
        <v>103.8970859167733</v>
      </c>
      <c r="H164" s="51" t="n">
        <v>102.7429240327622</v>
      </c>
      <c r="I164" s="51" t="n">
        <v>105.5917716933458</v>
      </c>
      <c r="J164" s="51" t="n">
        <v>102.7397195323595</v>
      </c>
      <c r="K164" s="51" t="n">
        <v>104.7001679541007</v>
      </c>
      <c r="L164" s="51" t="n">
        <v>103.1751332719652</v>
      </c>
      <c r="M164" s="51" t="n">
        <v>102.8361076542837</v>
      </c>
      <c r="N164" s="51" t="n">
        <v>104.9174651253504</v>
      </c>
      <c r="O164" s="51" t="n">
        <v>104.7428644817481</v>
      </c>
      <c r="P164" s="51" t="n">
        <v>101.8211641234945</v>
      </c>
      <c r="Q164" s="51" t="n">
        <v>102.7965597377322</v>
      </c>
      <c r="R164" s="51" t="n">
        <v>101.9134282984352</v>
      </c>
      <c r="S164" s="51" t="n">
        <v>103.9581156446684</v>
      </c>
      <c r="T164" s="51" t="n">
        <v>102.8736246638059</v>
      </c>
      <c r="U164" s="51" t="n">
        <v>103.2936917972668</v>
      </c>
      <c r="V164" s="51" t="n">
        <v>104.8745474562628</v>
      </c>
      <c r="W164" s="51" t="n">
        <v>99.04700685915948</v>
      </c>
      <c r="X164" s="51" t="n">
        <v>104.2245907520083</v>
      </c>
      <c r="Y164" s="51" t="n">
        <v>102.577926178241</v>
      </c>
      <c r="Z164" s="51" t="n">
        <v>102.3649318961576</v>
      </c>
      <c r="AA164" s="51" t="n">
        <v>103.6116994711355</v>
      </c>
      <c r="AB164" s="51" t="n">
        <v>102.2121338807408</v>
      </c>
      <c r="AC164" s="51" t="n">
        <v>105.3075436168531</v>
      </c>
      <c r="AD164" s="51" t="n">
        <v>100.8771680098448</v>
      </c>
      <c r="AF164" s="27">
        <f/>
        <v/>
      </c>
      <c r="AG164" s="53">
        <f>IF(RAND()&lt;=TradeFreq,CHOOSE(RANDBETWEEN(1,5),0.5,1,1,2,4)*TradeSizeStandard*SIGN(RAND()-0.5),0)</f>
        <v/>
      </c>
      <c r="AH164" s="53" t="n">
        <v>162</v>
      </c>
      <c r="AI164" s="33">
        <f t="array" aca="1" ref="AI164" ca="1">CalculateAveragePrice(AH164,AH163,AG164,AF164,AI163)</f>
        <v/>
      </c>
      <c r="AJ164" s="54">
        <f t="array" aca="1" ref="AJ164" ca="1">CalculateMarkToMarketProfit(AH164,AF164,AI164)</f>
        <v/>
      </c>
      <c r="AK164" s="55">
        <f t="array" aca="1" ref="AK164" ca="1">CalculateTradingProfit(AH164,AH163,AG164,AF164,AI163,AK163)</f>
        <v/>
      </c>
      <c r="AL164" s="54" t="n"/>
      <c r="AM164" s="27">
        <f/>
        <v/>
      </c>
      <c r="AN164" s="53">
        <f>IF(RAND()&lt;=TradeFreq,CHOOSE(RANDBETWEEN(1,5),0.5,1,1,2,4)*TradeSizeStandard*SIGN(RAND()-0.5),0)</f>
        <v/>
      </c>
      <c r="AO164" s="53" t="n">
        <v>0</v>
      </c>
      <c r="AP164" s="33">
        <f t="array" aca="1" ref="AP164" ca="1">CalculateAveragePrice(AO164,AO163,AN164,AM164,AP163)</f>
        <v/>
      </c>
      <c r="AQ164" s="54">
        <f t="array" aca="1" ref="AQ164" ca="1">CalculateMarkToMarketProfit(AO164,AM164,AP164)</f>
        <v/>
      </c>
      <c r="AR164" s="55">
        <f t="array" aca="1" ref="AR164" ca="1">CalculateTradingProfit(AO164,AO163,AN164,AM164,AP163,AR163)</f>
        <v/>
      </c>
      <c r="AS164" s="54" t="n"/>
      <c r="AT164" s="27">
        <f/>
        <v/>
      </c>
      <c r="AU164" s="53">
        <f>IF(RAND()&lt;=TradeFreq,CHOOSE(RANDBETWEEN(1,5),0.5,1,1,2,4)*TradeSizeStandard*SIGN(RAND()-0.5),0)</f>
        <v/>
      </c>
      <c r="AV164" s="53" t="n">
        <v>0</v>
      </c>
      <c r="AW164" s="33">
        <f t="array" aca="1" ref="AW164" ca="1">CalculateAveragePrice(AV164,AV163,AU164,AT164,AW163)</f>
        <v/>
      </c>
      <c r="AX164" s="54">
        <f t="array" aca="1" ref="AX164" ca="1">CalculateMarkToMarketProfit(AV164,AT164,AW164)</f>
        <v/>
      </c>
      <c r="AY164" s="55">
        <f t="array" aca="1" ref="AY164" ca="1">CalculateTradingProfit(AV164,AV163,AU164,AT164,AW163,AY163)</f>
        <v/>
      </c>
      <c r="AZ164" s="54" t="n"/>
    </row>
    <row r="165">
      <c r="A165" s="17" t="n">
        <v>162</v>
      </c>
      <c r="B165" s="51" t="n">
        <v>104.6805230577265</v>
      </c>
      <c r="C165" s="51" t="n">
        <v>104.0472312463322</v>
      </c>
      <c r="D165" s="51" t="n">
        <v>104.0732921975579</v>
      </c>
      <c r="E165" s="51" t="n">
        <v>105.5477825053979</v>
      </c>
      <c r="F165" s="51" t="n">
        <v>101.4502051883065</v>
      </c>
      <c r="G165" s="51" t="n">
        <v>103.9065526455211</v>
      </c>
      <c r="H165" s="51" t="n">
        <v>102.5896283686226</v>
      </c>
      <c r="I165" s="51" t="n">
        <v>105.6528766721313</v>
      </c>
      <c r="J165" s="51" t="n">
        <v>102.7961120474917</v>
      </c>
      <c r="K165" s="51" t="n">
        <v>104.6653268721926</v>
      </c>
      <c r="L165" s="51" t="n">
        <v>103.3354507516583</v>
      </c>
      <c r="M165" s="51" t="n">
        <v>103.0154629004523</v>
      </c>
      <c r="N165" s="51" t="n">
        <v>105.2655145139071</v>
      </c>
      <c r="O165" s="51" t="n">
        <v>104.4883770276849</v>
      </c>
      <c r="P165" s="51" t="n">
        <v>101.8838847167768</v>
      </c>
      <c r="Q165" s="51" t="n">
        <v>102.8129926303752</v>
      </c>
      <c r="R165" s="51" t="n">
        <v>101.9172690798361</v>
      </c>
      <c r="S165" s="51" t="n">
        <v>103.9612475868669</v>
      </c>
      <c r="T165" s="51" t="n">
        <v>102.8271006645202</v>
      </c>
      <c r="U165" s="51" t="n">
        <v>103.0282588434051</v>
      </c>
      <c r="V165" s="51" t="n">
        <v>105.0281707552374</v>
      </c>
      <c r="W165" s="51" t="n">
        <v>99.04498693233926</v>
      </c>
      <c r="X165" s="51" t="n">
        <v>104.2351399783573</v>
      </c>
      <c r="Y165" s="51" t="n">
        <v>102.4399976344818</v>
      </c>
      <c r="Z165" s="51" t="n">
        <v>102.2658668006123</v>
      </c>
      <c r="AA165" s="51" t="n">
        <v>103.7190799163138</v>
      </c>
      <c r="AB165" s="51" t="n">
        <v>102.1205502479702</v>
      </c>
      <c r="AC165" s="51" t="n">
        <v>105.240129402705</v>
      </c>
      <c r="AD165" s="51" t="n">
        <v>100.7847777719152</v>
      </c>
      <c r="AF165" s="27">
        <f/>
        <v/>
      </c>
      <c r="AG165" s="53">
        <f>IF(RAND()&lt;=TradeFreq,CHOOSE(RANDBETWEEN(1,5),0.5,1,1,2,4)*TradeSizeStandard*SIGN(RAND()-0.5),0)</f>
        <v/>
      </c>
      <c r="AH165" s="53" t="n">
        <v>163</v>
      </c>
      <c r="AI165" s="33">
        <f t="array" aca="1" ref="AI165" ca="1">CalculateAveragePrice(AH165,AH164,AG165,AF165,AI164)</f>
        <v/>
      </c>
      <c r="AJ165" s="54">
        <f t="array" aca="1" ref="AJ165" ca="1">CalculateMarkToMarketProfit(AH165,AF165,AI165)</f>
        <v/>
      </c>
      <c r="AK165" s="55">
        <f t="array" aca="1" ref="AK165" ca="1">CalculateTradingProfit(AH165,AH164,AG165,AF165,AI164,AK164)</f>
        <v/>
      </c>
      <c r="AL165" s="54" t="n"/>
      <c r="AM165" s="27">
        <f/>
        <v/>
      </c>
      <c r="AN165" s="53">
        <f>IF(RAND()&lt;=TradeFreq,CHOOSE(RANDBETWEEN(1,5),0.5,1,1,2,4)*TradeSizeStandard*SIGN(RAND()-0.5),0)</f>
        <v/>
      </c>
      <c r="AO165" s="53" t="n">
        <v>0</v>
      </c>
      <c r="AP165" s="33">
        <f t="array" aca="1" ref="AP165" ca="1">CalculateAveragePrice(AO165,AO164,AN165,AM165,AP164)</f>
        <v/>
      </c>
      <c r="AQ165" s="54">
        <f t="array" aca="1" ref="AQ165" ca="1">CalculateMarkToMarketProfit(AO165,AM165,AP165)</f>
        <v/>
      </c>
      <c r="AR165" s="55">
        <f t="array" aca="1" ref="AR165" ca="1">CalculateTradingProfit(AO165,AO164,AN165,AM165,AP164,AR164)</f>
        <v/>
      </c>
      <c r="AS165" s="54" t="n"/>
      <c r="AT165" s="27">
        <f/>
        <v/>
      </c>
      <c r="AU165" s="53">
        <f>IF(RAND()&lt;=TradeFreq,CHOOSE(RANDBETWEEN(1,5),0.5,1,1,2,4)*TradeSizeStandard*SIGN(RAND()-0.5),0)</f>
        <v/>
      </c>
      <c r="AV165" s="53" t="n">
        <v>0</v>
      </c>
      <c r="AW165" s="33">
        <f t="array" aca="1" ref="AW165" ca="1">CalculateAveragePrice(AV165,AV164,AU165,AT165,AW164)</f>
        <v/>
      </c>
      <c r="AX165" s="54">
        <f t="array" aca="1" ref="AX165" ca="1">CalculateMarkToMarketProfit(AV165,AT165,AW165)</f>
        <v/>
      </c>
      <c r="AY165" s="55">
        <f t="array" aca="1" ref="AY165" ca="1">CalculateTradingProfit(AV165,AV164,AU165,AT165,AW164,AY164)</f>
        <v/>
      </c>
      <c r="AZ165" s="54" t="n"/>
    </row>
    <row r="166">
      <c r="A166" s="17" t="n">
        <v>163</v>
      </c>
      <c r="B166" s="51" t="n">
        <v>104.614674305934</v>
      </c>
      <c r="C166" s="51" t="n">
        <v>103.9219614785849</v>
      </c>
      <c r="D166" s="51" t="n">
        <v>104.2207894816889</v>
      </c>
      <c r="E166" s="51" t="n">
        <v>105.5489339214876</v>
      </c>
      <c r="F166" s="51" t="n">
        <v>101.6071973970107</v>
      </c>
      <c r="G166" s="51" t="n">
        <v>103.9578670217682</v>
      </c>
      <c r="H166" s="51" t="n">
        <v>102.5644039400218</v>
      </c>
      <c r="I166" s="51" t="n">
        <v>105.7636424439616</v>
      </c>
      <c r="J166" s="51" t="n">
        <v>103.2096360819642</v>
      </c>
      <c r="K166" s="51" t="n">
        <v>104.7581686186086</v>
      </c>
      <c r="L166" s="51" t="n">
        <v>103.2852269590431</v>
      </c>
      <c r="M166" s="51" t="n">
        <v>103.1142360731134</v>
      </c>
      <c r="N166" s="51" t="n">
        <v>105.3158017930105</v>
      </c>
      <c r="O166" s="51" t="n">
        <v>104.8453660394138</v>
      </c>
      <c r="P166" s="51" t="n">
        <v>102.0904851243856</v>
      </c>
      <c r="Q166" s="51" t="n">
        <v>102.7029212469292</v>
      </c>
      <c r="R166" s="51" t="n">
        <v>101.9191336932372</v>
      </c>
      <c r="S166" s="51" t="n">
        <v>104.1273275144245</v>
      </c>
      <c r="T166" s="51" t="n">
        <v>102.9071036656776</v>
      </c>
      <c r="U166" s="51" t="n">
        <v>102.9685541978614</v>
      </c>
      <c r="V166" s="51" t="n">
        <v>104.741298852286</v>
      </c>
      <c r="W166" s="51" t="n">
        <v>99.04476863950282</v>
      </c>
      <c r="X166" s="51" t="n">
        <v>104.2953096204474</v>
      </c>
      <c r="Y166" s="51" t="n">
        <v>102.381915879652</v>
      </c>
      <c r="Z166" s="51" t="n">
        <v>102.0395040741471</v>
      </c>
      <c r="AA166" s="51" t="n">
        <v>103.5722366547958</v>
      </c>
      <c r="AB166" s="51" t="n">
        <v>102.4098679641805</v>
      </c>
      <c r="AC166" s="51" t="n">
        <v>105.445095868237</v>
      </c>
      <c r="AD166" s="51" t="n">
        <v>100.9606315610175</v>
      </c>
      <c r="AF166" s="27">
        <f/>
        <v/>
      </c>
      <c r="AG166" s="53">
        <f>IF(RAND()&lt;=TradeFreq,CHOOSE(RANDBETWEEN(1,5),0.5,1,1,2,4)*TradeSizeStandard*SIGN(RAND()-0.5),0)</f>
        <v/>
      </c>
      <c r="AH166" s="53" t="n">
        <v>164</v>
      </c>
      <c r="AI166" s="33">
        <f t="array" aca="1" ref="AI166" ca="1">CalculateAveragePrice(AH166,AH165,AG166,AF166,AI165)</f>
        <v/>
      </c>
      <c r="AJ166" s="54">
        <f t="array" aca="1" ref="AJ166" ca="1">CalculateMarkToMarketProfit(AH166,AF166,AI166)</f>
        <v/>
      </c>
      <c r="AK166" s="55">
        <f t="array" aca="1" ref="AK166" ca="1">CalculateTradingProfit(AH166,AH165,AG166,AF166,AI165,AK165)</f>
        <v/>
      </c>
      <c r="AL166" s="54" t="n"/>
      <c r="AM166" s="27">
        <f/>
        <v/>
      </c>
      <c r="AN166" s="53">
        <f>IF(RAND()&lt;=TradeFreq,CHOOSE(RANDBETWEEN(1,5),0.5,1,1,2,4)*TradeSizeStandard*SIGN(RAND()-0.5),0)</f>
        <v/>
      </c>
      <c r="AO166" s="53" t="n">
        <v>0</v>
      </c>
      <c r="AP166" s="33">
        <f t="array" aca="1" ref="AP166" ca="1">CalculateAveragePrice(AO166,AO165,AN166,AM166,AP165)</f>
        <v/>
      </c>
      <c r="AQ166" s="54">
        <f t="array" aca="1" ref="AQ166" ca="1">CalculateMarkToMarketProfit(AO166,AM166,AP166)</f>
        <v/>
      </c>
      <c r="AR166" s="55">
        <f t="array" aca="1" ref="AR166" ca="1">CalculateTradingProfit(AO166,AO165,AN166,AM166,AP165,AR165)</f>
        <v/>
      </c>
      <c r="AS166" s="54" t="n"/>
      <c r="AT166" s="27">
        <f/>
        <v/>
      </c>
      <c r="AU166" s="53">
        <f>IF(RAND()&lt;=TradeFreq,CHOOSE(RANDBETWEEN(1,5),0.5,1,1,2,4)*TradeSizeStandard*SIGN(RAND()-0.5),0)</f>
        <v/>
      </c>
      <c r="AV166" s="53" t="n">
        <v>0</v>
      </c>
      <c r="AW166" s="33">
        <f t="array" aca="1" ref="AW166" ca="1">CalculateAveragePrice(AV166,AV165,AU166,AT166,AW165)</f>
        <v/>
      </c>
      <c r="AX166" s="54">
        <f t="array" aca="1" ref="AX166" ca="1">CalculateMarkToMarketProfit(AV166,AT166,AW166)</f>
        <v/>
      </c>
      <c r="AY166" s="55">
        <f t="array" aca="1" ref="AY166" ca="1">CalculateTradingProfit(AV166,AV165,AU166,AT166,AW165,AY165)</f>
        <v/>
      </c>
      <c r="AZ166" s="54" t="n"/>
    </row>
    <row r="167">
      <c r="A167" s="17" t="n">
        <v>164</v>
      </c>
      <c r="B167" s="51" t="n">
        <v>104.7996932298435</v>
      </c>
      <c r="C167" s="51" t="n">
        <v>104.1573172698681</v>
      </c>
      <c r="D167" s="51" t="n">
        <v>104.275494756813</v>
      </c>
      <c r="E167" s="51" t="n">
        <v>105.6302165267928</v>
      </c>
      <c r="F167" s="51" t="n">
        <v>101.5498340478394</v>
      </c>
      <c r="G167" s="51" t="n">
        <v>104.1703866223455</v>
      </c>
      <c r="H167" s="51" t="n">
        <v>102.6480162102225</v>
      </c>
      <c r="I167" s="51" t="n">
        <v>105.6690035998919</v>
      </c>
      <c r="J167" s="51" t="n">
        <v>103.1306535167926</v>
      </c>
      <c r="K167" s="51" t="n">
        <v>104.6535081054014</v>
      </c>
      <c r="L167" s="51" t="n">
        <v>103.1158599501172</v>
      </c>
      <c r="M167" s="51" t="n">
        <v>103.0512427824423</v>
      </c>
      <c r="N167" s="51" t="n">
        <v>105.4393416898088</v>
      </c>
      <c r="O167" s="51" t="n">
        <v>104.718190824102</v>
      </c>
      <c r="P167" s="51" t="n">
        <v>102.3255067489913</v>
      </c>
      <c r="Q167" s="51" t="n">
        <v>102.7955913381128</v>
      </c>
      <c r="R167" s="51" t="n">
        <v>102.2111059138798</v>
      </c>
      <c r="S167" s="51" t="n">
        <v>104.2789659583178</v>
      </c>
      <c r="T167" s="51" t="n">
        <v>102.7933248405996</v>
      </c>
      <c r="U167" s="51" t="n">
        <v>102.8734831329765</v>
      </c>
      <c r="V167" s="51" t="n">
        <v>104.8913461225541</v>
      </c>
      <c r="W167" s="51" t="n">
        <v>99.18337693502724</v>
      </c>
      <c r="X167" s="51" t="n">
        <v>104.4395699379267</v>
      </c>
      <c r="Y167" s="51" t="n">
        <v>102.5527528025261</v>
      </c>
      <c r="Z167" s="51" t="n">
        <v>101.9361543558321</v>
      </c>
      <c r="AA167" s="51" t="n">
        <v>103.5065294413987</v>
      </c>
      <c r="AB167" s="51" t="n">
        <v>102.363774044355</v>
      </c>
      <c r="AC167" s="51" t="n">
        <v>105.318200713191</v>
      </c>
      <c r="AD167" s="51" t="n">
        <v>100.9427987852762</v>
      </c>
      <c r="AF167" s="27">
        <f/>
        <v/>
      </c>
      <c r="AG167" s="53">
        <f>IF(RAND()&lt;=TradeFreq,CHOOSE(RANDBETWEEN(1,5),0.5,1,1,2,4)*TradeSizeStandard*SIGN(RAND()-0.5),0)</f>
        <v/>
      </c>
      <c r="AH167" s="53" t="n">
        <v>165</v>
      </c>
      <c r="AI167" s="33">
        <f t="array" aca="1" ref="AI167" ca="1">CalculateAveragePrice(AH167,AH166,AG167,AF167,AI166)</f>
        <v/>
      </c>
      <c r="AJ167" s="54">
        <f t="array" aca="1" ref="AJ167" ca="1">CalculateMarkToMarketProfit(AH167,AF167,AI167)</f>
        <v/>
      </c>
      <c r="AK167" s="55">
        <f t="array" aca="1" ref="AK167" ca="1">CalculateTradingProfit(AH167,AH166,AG167,AF167,AI166,AK166)</f>
        <v/>
      </c>
      <c r="AL167" s="54" t="n"/>
      <c r="AM167" s="27">
        <f/>
        <v/>
      </c>
      <c r="AN167" s="53">
        <f>IF(RAND()&lt;=TradeFreq,CHOOSE(RANDBETWEEN(1,5),0.5,1,1,2,4)*TradeSizeStandard*SIGN(RAND()-0.5),0)</f>
        <v/>
      </c>
      <c r="AO167" s="53" t="n">
        <v>0</v>
      </c>
      <c r="AP167" s="33">
        <f t="array" aca="1" ref="AP167" ca="1">CalculateAveragePrice(AO167,AO166,AN167,AM167,AP166)</f>
        <v/>
      </c>
      <c r="AQ167" s="54">
        <f t="array" aca="1" ref="AQ167" ca="1">CalculateMarkToMarketProfit(AO167,AM167,AP167)</f>
        <v/>
      </c>
      <c r="AR167" s="55">
        <f t="array" aca="1" ref="AR167" ca="1">CalculateTradingProfit(AO167,AO166,AN167,AM167,AP166,AR166)</f>
        <v/>
      </c>
      <c r="AS167" s="54" t="n"/>
      <c r="AT167" s="27">
        <f/>
        <v/>
      </c>
      <c r="AU167" s="53">
        <f>IF(RAND()&lt;=TradeFreq,CHOOSE(RANDBETWEEN(1,5),0.5,1,1,2,4)*TradeSizeStandard*SIGN(RAND()-0.5),0)</f>
        <v/>
      </c>
      <c r="AV167" s="53" t="n">
        <v>0</v>
      </c>
      <c r="AW167" s="33">
        <f t="array" aca="1" ref="AW167" ca="1">CalculateAveragePrice(AV167,AV166,AU167,AT167,AW166)</f>
        <v/>
      </c>
      <c r="AX167" s="54">
        <f t="array" aca="1" ref="AX167" ca="1">CalculateMarkToMarketProfit(AV167,AT167,AW167)</f>
        <v/>
      </c>
      <c r="AY167" s="55">
        <f t="array" aca="1" ref="AY167" ca="1">CalculateTradingProfit(AV167,AV166,AU167,AT167,AW166,AY166)</f>
        <v/>
      </c>
      <c r="AZ167" s="54" t="n"/>
    </row>
    <row r="168">
      <c r="A168" s="17" t="n">
        <v>165</v>
      </c>
      <c r="B168" s="51" t="n">
        <v>104.8919569880969</v>
      </c>
      <c r="C168" s="51" t="n">
        <v>104.1735049833214</v>
      </c>
      <c r="D168" s="51" t="n">
        <v>104.051784201721</v>
      </c>
      <c r="E168" s="51" t="n">
        <v>105.9860728874568</v>
      </c>
      <c r="F168" s="51" t="n">
        <v>101.601238832896</v>
      </c>
      <c r="G168" s="51" t="n">
        <v>104.3736091953944</v>
      </c>
      <c r="H168" s="51" t="n">
        <v>102.6106062003486</v>
      </c>
      <c r="I168" s="51" t="n">
        <v>105.5761003440525</v>
      </c>
      <c r="J168" s="51" t="n">
        <v>103.0255788776511</v>
      </c>
      <c r="K168" s="51" t="n">
        <v>104.6584816251609</v>
      </c>
      <c r="L168" s="51" t="n">
        <v>103.2922622688926</v>
      </c>
      <c r="M168" s="51" t="n">
        <v>102.9609940833686</v>
      </c>
      <c r="N168" s="51" t="n">
        <v>105.1867435780554</v>
      </c>
      <c r="O168" s="51" t="n">
        <v>104.6682263743935</v>
      </c>
      <c r="P168" s="51" t="n">
        <v>102.3673468747863</v>
      </c>
      <c r="Q168" s="51" t="n">
        <v>102.9269068171975</v>
      </c>
      <c r="R168" s="51" t="n">
        <v>102.2790766095433</v>
      </c>
      <c r="S168" s="51" t="n">
        <v>104.408190469475</v>
      </c>
      <c r="T168" s="51" t="n">
        <v>102.8141573875219</v>
      </c>
      <c r="U168" s="51" t="n">
        <v>102.8955975542907</v>
      </c>
      <c r="V168" s="51" t="n">
        <v>105.0588129009154</v>
      </c>
      <c r="W168" s="51" t="n">
        <v>99.04778986773754</v>
      </c>
      <c r="X168" s="51" t="n">
        <v>104.4454635955691</v>
      </c>
      <c r="Y168" s="51" t="n">
        <v>102.6828632573649</v>
      </c>
      <c r="Z168" s="51" t="n">
        <v>101.8138726349522</v>
      </c>
      <c r="AA168" s="51" t="n">
        <v>103.3217774398447</v>
      </c>
      <c r="AB168" s="51" t="n">
        <v>102.6827068235457</v>
      </c>
      <c r="AC168" s="51" t="n">
        <v>105.2974779326319</v>
      </c>
      <c r="AD168" s="51" t="n">
        <v>100.884597157742</v>
      </c>
      <c r="AF168" s="27">
        <f/>
        <v/>
      </c>
      <c r="AG168" s="53">
        <f>IF(RAND()&lt;=TradeFreq,CHOOSE(RANDBETWEEN(1,5),0.5,1,1,2,4)*TradeSizeStandard*SIGN(RAND()-0.5),0)</f>
        <v/>
      </c>
      <c r="AH168" s="53" t="n">
        <v>166</v>
      </c>
      <c r="AI168" s="33">
        <f t="array" aca="1" ref="AI168" ca="1">CalculateAveragePrice(AH168,AH167,AG168,AF168,AI167)</f>
        <v/>
      </c>
      <c r="AJ168" s="54">
        <f t="array" aca="1" ref="AJ168" ca="1">CalculateMarkToMarketProfit(AH168,AF168,AI168)</f>
        <v/>
      </c>
      <c r="AK168" s="55">
        <f t="array" aca="1" ref="AK168" ca="1">CalculateTradingProfit(AH168,AH167,AG168,AF168,AI167,AK167)</f>
        <v/>
      </c>
      <c r="AL168" s="54" t="n"/>
      <c r="AM168" s="27">
        <f/>
        <v/>
      </c>
      <c r="AN168" s="53">
        <f>IF(RAND()&lt;=TradeFreq,CHOOSE(RANDBETWEEN(1,5),0.5,1,1,2,4)*TradeSizeStandard*SIGN(RAND()-0.5),0)</f>
        <v/>
      </c>
      <c r="AO168" s="53" t="n">
        <v>0</v>
      </c>
      <c r="AP168" s="33">
        <f t="array" aca="1" ref="AP168" ca="1">CalculateAveragePrice(AO168,AO167,AN168,AM168,AP167)</f>
        <v/>
      </c>
      <c r="AQ168" s="54">
        <f t="array" aca="1" ref="AQ168" ca="1">CalculateMarkToMarketProfit(AO168,AM168,AP168)</f>
        <v/>
      </c>
      <c r="AR168" s="55">
        <f t="array" aca="1" ref="AR168" ca="1">CalculateTradingProfit(AO168,AO167,AN168,AM168,AP167,AR167)</f>
        <v/>
      </c>
      <c r="AS168" s="54" t="n"/>
      <c r="AT168" s="27">
        <f/>
        <v/>
      </c>
      <c r="AU168" s="53">
        <f>IF(RAND()&lt;=TradeFreq,CHOOSE(RANDBETWEEN(1,5),0.5,1,1,2,4)*TradeSizeStandard*SIGN(RAND()-0.5),0)</f>
        <v/>
      </c>
      <c r="AV168" s="53" t="n">
        <v>0</v>
      </c>
      <c r="AW168" s="33">
        <f t="array" aca="1" ref="AW168" ca="1">CalculateAveragePrice(AV168,AV167,AU168,AT168,AW167)</f>
        <v/>
      </c>
      <c r="AX168" s="54">
        <f t="array" aca="1" ref="AX168" ca="1">CalculateMarkToMarketProfit(AV168,AT168,AW168)</f>
        <v/>
      </c>
      <c r="AY168" s="55">
        <f t="array" aca="1" ref="AY168" ca="1">CalculateTradingProfit(AV168,AV167,AU168,AT168,AW167,AY167)</f>
        <v/>
      </c>
      <c r="AZ168" s="54" t="n"/>
    </row>
    <row r="169">
      <c r="A169" s="17" t="n">
        <v>166</v>
      </c>
      <c r="B169" s="51" t="n">
        <v>104.9031458673906</v>
      </c>
      <c r="C169" s="51" t="n">
        <v>104.1124472519304</v>
      </c>
      <c r="D169" s="51" t="n">
        <v>104.2006269482019</v>
      </c>
      <c r="E169" s="51" t="n">
        <v>105.9723628772117</v>
      </c>
      <c r="F169" s="51" t="n">
        <v>101.4119335852834</v>
      </c>
      <c r="G169" s="51" t="n">
        <v>104.0540371989285</v>
      </c>
      <c r="H169" s="51" t="n">
        <v>102.663373160586</v>
      </c>
      <c r="I169" s="51" t="n">
        <v>105.4693808221481</v>
      </c>
      <c r="J169" s="51" t="n">
        <v>103.1948884060382</v>
      </c>
      <c r="K169" s="51" t="n">
        <v>104.7452108300492</v>
      </c>
      <c r="L169" s="51" t="n">
        <v>103.3642540064733</v>
      </c>
      <c r="M169" s="51" t="n">
        <v>102.8698220536123</v>
      </c>
      <c r="N169" s="51" t="n">
        <v>105.2725448392481</v>
      </c>
      <c r="O169" s="51" t="n">
        <v>104.7242076303525</v>
      </c>
      <c r="P169" s="51" t="n">
        <v>102.4761569950439</v>
      </c>
      <c r="Q169" s="51" t="n">
        <v>102.9885042373649</v>
      </c>
      <c r="R169" s="51" t="n">
        <v>102.2697125265427</v>
      </c>
      <c r="S169" s="51" t="n">
        <v>104.4125843423527</v>
      </c>
      <c r="T169" s="51" t="n">
        <v>102.744544667891</v>
      </c>
      <c r="U169" s="51" t="n">
        <v>102.937968990711</v>
      </c>
      <c r="V169" s="51" t="n">
        <v>105.0655738013364</v>
      </c>
      <c r="W169" s="51" t="n">
        <v>98.95890288389705</v>
      </c>
      <c r="X169" s="51" t="n">
        <v>104.5364474762032</v>
      </c>
      <c r="Y169" s="51" t="n">
        <v>102.5646192817136</v>
      </c>
      <c r="Z169" s="51" t="n">
        <v>102.0126288020215</v>
      </c>
      <c r="AA169" s="51" t="n">
        <v>103.4493998004392</v>
      </c>
      <c r="AB169" s="51" t="n">
        <v>102.718346855657</v>
      </c>
      <c r="AC169" s="51" t="n">
        <v>105.246876355984</v>
      </c>
      <c r="AD169" s="51" t="n">
        <v>100.8384439839165</v>
      </c>
      <c r="AF169" s="27">
        <f/>
        <v/>
      </c>
      <c r="AG169" s="53">
        <f>IF(RAND()&lt;=TradeFreq,CHOOSE(RANDBETWEEN(1,5),0.5,1,1,2,4)*TradeSizeStandard*SIGN(RAND()-0.5),0)</f>
        <v/>
      </c>
      <c r="AH169" s="53" t="n">
        <v>167</v>
      </c>
      <c r="AI169" s="33">
        <f t="array" aca="1" ref="AI169" ca="1">CalculateAveragePrice(AH169,AH168,AG169,AF169,AI168)</f>
        <v/>
      </c>
      <c r="AJ169" s="54">
        <f t="array" aca="1" ref="AJ169" ca="1">CalculateMarkToMarketProfit(AH169,AF169,AI169)</f>
        <v/>
      </c>
      <c r="AK169" s="55">
        <f t="array" aca="1" ref="AK169" ca="1">CalculateTradingProfit(AH169,AH168,AG169,AF169,AI168,AK168)</f>
        <v/>
      </c>
      <c r="AL169" s="54" t="n"/>
      <c r="AM169" s="27">
        <f/>
        <v/>
      </c>
      <c r="AN169" s="53">
        <f>IF(RAND()&lt;=TradeFreq,CHOOSE(RANDBETWEEN(1,5),0.5,1,1,2,4)*TradeSizeStandard*SIGN(RAND()-0.5),0)</f>
        <v/>
      </c>
      <c r="AO169" s="53" t="n">
        <v>0</v>
      </c>
      <c r="AP169" s="33">
        <f t="array" aca="1" ref="AP169" ca="1">CalculateAveragePrice(AO169,AO168,AN169,AM169,AP168)</f>
        <v/>
      </c>
      <c r="AQ169" s="54">
        <f t="array" aca="1" ref="AQ169" ca="1">CalculateMarkToMarketProfit(AO169,AM169,AP169)</f>
        <v/>
      </c>
      <c r="AR169" s="55">
        <f t="array" aca="1" ref="AR169" ca="1">CalculateTradingProfit(AO169,AO168,AN169,AM169,AP168,AR168)</f>
        <v/>
      </c>
      <c r="AS169" s="54" t="n"/>
      <c r="AT169" s="27">
        <f/>
        <v/>
      </c>
      <c r="AU169" s="53">
        <f>IF(RAND()&lt;=TradeFreq,CHOOSE(RANDBETWEEN(1,5),0.5,1,1,2,4)*TradeSizeStandard*SIGN(RAND()-0.5),0)</f>
        <v/>
      </c>
      <c r="AV169" s="53" t="n">
        <v>0</v>
      </c>
      <c r="AW169" s="33">
        <f t="array" aca="1" ref="AW169" ca="1">CalculateAveragePrice(AV169,AV168,AU169,AT169,AW168)</f>
        <v/>
      </c>
      <c r="AX169" s="54">
        <f t="array" aca="1" ref="AX169" ca="1">CalculateMarkToMarketProfit(AV169,AT169,AW169)</f>
        <v/>
      </c>
      <c r="AY169" s="55">
        <f t="array" aca="1" ref="AY169" ca="1">CalculateTradingProfit(AV169,AV168,AU169,AT169,AW168,AY168)</f>
        <v/>
      </c>
      <c r="AZ169" s="54" t="n"/>
    </row>
    <row r="170">
      <c r="A170" s="17" t="n">
        <v>167</v>
      </c>
      <c r="B170" s="51" t="n">
        <v>104.7844726749866</v>
      </c>
      <c r="C170" s="51" t="n">
        <v>103.9771768159688</v>
      </c>
      <c r="D170" s="51" t="n">
        <v>104.3060876405242</v>
      </c>
      <c r="E170" s="51" t="n">
        <v>105.9392989112232</v>
      </c>
      <c r="F170" s="51" t="n">
        <v>101.332172855335</v>
      </c>
      <c r="G170" s="51" t="n">
        <v>103.861262922995</v>
      </c>
      <c r="H170" s="51" t="n">
        <v>102.6938447817282</v>
      </c>
      <c r="I170" s="51" t="n">
        <v>105.4595550817403</v>
      </c>
      <c r="J170" s="51" t="n">
        <v>103.2480292323509</v>
      </c>
      <c r="K170" s="51" t="n">
        <v>104.9180306039001</v>
      </c>
      <c r="L170" s="51" t="n">
        <v>103.1993551174538</v>
      </c>
      <c r="M170" s="51" t="n">
        <v>103.0404473220627</v>
      </c>
      <c r="N170" s="51" t="n">
        <v>105.2855282380126</v>
      </c>
      <c r="O170" s="51" t="n">
        <v>104.992082602989</v>
      </c>
      <c r="P170" s="51" t="n">
        <v>102.5938989445323</v>
      </c>
      <c r="Q170" s="51" t="n">
        <v>103.1395160750447</v>
      </c>
      <c r="R170" s="51" t="n">
        <v>102.143502487775</v>
      </c>
      <c r="S170" s="51" t="n">
        <v>104.4088721914966</v>
      </c>
      <c r="T170" s="51" t="n">
        <v>102.8860338199041</v>
      </c>
      <c r="U170" s="51" t="n">
        <v>103.2206479591367</v>
      </c>
      <c r="V170" s="51" t="n">
        <v>105.2689197475671</v>
      </c>
      <c r="W170" s="51" t="n">
        <v>98.92553868219507</v>
      </c>
      <c r="X170" s="51" t="n">
        <v>104.4640551202827</v>
      </c>
      <c r="Y170" s="51" t="n">
        <v>102.3358722942658</v>
      </c>
      <c r="Z170" s="51" t="n">
        <v>102.0311175605172</v>
      </c>
      <c r="AA170" s="51" t="n">
        <v>103.3751364129977</v>
      </c>
      <c r="AB170" s="51" t="n">
        <v>102.8296468361113</v>
      </c>
      <c r="AC170" s="51" t="n">
        <v>105.1802655914536</v>
      </c>
      <c r="AD170" s="51" t="n">
        <v>100.8394466492361</v>
      </c>
      <c r="AF170" s="27">
        <f/>
        <v/>
      </c>
      <c r="AG170" s="53">
        <f>IF(RAND()&lt;=TradeFreq,CHOOSE(RANDBETWEEN(1,5),0.5,1,1,2,4)*TradeSizeStandard*SIGN(RAND()-0.5),0)</f>
        <v/>
      </c>
      <c r="AH170" s="53" t="n">
        <v>168</v>
      </c>
      <c r="AI170" s="33">
        <f t="array" aca="1" ref="AI170" ca="1">CalculateAveragePrice(AH170,AH169,AG170,AF170,AI169)</f>
        <v/>
      </c>
      <c r="AJ170" s="54">
        <f t="array" aca="1" ref="AJ170" ca="1">CalculateMarkToMarketProfit(AH170,AF170,AI170)</f>
        <v/>
      </c>
      <c r="AK170" s="55">
        <f t="array" aca="1" ref="AK170" ca="1">CalculateTradingProfit(AH170,AH169,AG170,AF170,AI169,AK169)</f>
        <v/>
      </c>
      <c r="AL170" s="54" t="n"/>
      <c r="AM170" s="27">
        <f/>
        <v/>
      </c>
      <c r="AN170" s="53">
        <f>IF(RAND()&lt;=TradeFreq,CHOOSE(RANDBETWEEN(1,5),0.5,1,1,2,4)*TradeSizeStandard*SIGN(RAND()-0.5),0)</f>
        <v/>
      </c>
      <c r="AO170" s="53" t="n">
        <v>0</v>
      </c>
      <c r="AP170" s="33">
        <f t="array" aca="1" ref="AP170" ca="1">CalculateAveragePrice(AO170,AO169,AN170,AM170,AP169)</f>
        <v/>
      </c>
      <c r="AQ170" s="54">
        <f t="array" aca="1" ref="AQ170" ca="1">CalculateMarkToMarketProfit(AO170,AM170,AP170)</f>
        <v/>
      </c>
      <c r="AR170" s="55">
        <f t="array" aca="1" ref="AR170" ca="1">CalculateTradingProfit(AO170,AO169,AN170,AM170,AP169,AR169)</f>
        <v/>
      </c>
      <c r="AS170" s="54" t="n"/>
      <c r="AT170" s="27">
        <f/>
        <v/>
      </c>
      <c r="AU170" s="53">
        <f>IF(RAND()&lt;=TradeFreq,CHOOSE(RANDBETWEEN(1,5),0.5,1,1,2,4)*TradeSizeStandard*SIGN(RAND()-0.5),0)</f>
        <v/>
      </c>
      <c r="AV170" s="53" t="n">
        <v>0</v>
      </c>
      <c r="AW170" s="33">
        <f t="array" aca="1" ref="AW170" ca="1">CalculateAveragePrice(AV170,AV169,AU170,AT170,AW169)</f>
        <v/>
      </c>
      <c r="AX170" s="54">
        <f t="array" aca="1" ref="AX170" ca="1">CalculateMarkToMarketProfit(AV170,AT170,AW170)</f>
        <v/>
      </c>
      <c r="AY170" s="55">
        <f t="array" aca="1" ref="AY170" ca="1">CalculateTradingProfit(AV170,AV169,AU170,AT170,AW169,AY169)</f>
        <v/>
      </c>
      <c r="AZ170" s="54" t="n"/>
    </row>
    <row r="171">
      <c r="A171" s="17" t="n">
        <v>168</v>
      </c>
      <c r="B171" s="51" t="n">
        <v>104.8598032459658</v>
      </c>
      <c r="C171" s="51" t="n">
        <v>103.953348640165</v>
      </c>
      <c r="D171" s="51" t="n">
        <v>104.2976000799026</v>
      </c>
      <c r="E171" s="51" t="n">
        <v>105.8851480407113</v>
      </c>
      <c r="F171" s="51" t="n">
        <v>101.3931039869099</v>
      </c>
      <c r="G171" s="51" t="n">
        <v>104.0556251120412</v>
      </c>
      <c r="H171" s="51" t="n">
        <v>102.7657994480344</v>
      </c>
      <c r="I171" s="51" t="n">
        <v>105.4528607020561</v>
      </c>
      <c r="J171" s="51" t="n">
        <v>103.4506316564997</v>
      </c>
      <c r="K171" s="51" t="n">
        <v>104.8493007215835</v>
      </c>
      <c r="L171" s="51" t="n">
        <v>103.2479129527631</v>
      </c>
      <c r="M171" s="51" t="n">
        <v>103.2075738810975</v>
      </c>
      <c r="N171" s="51" t="n">
        <v>105.5388750064467</v>
      </c>
      <c r="O171" s="51" t="n">
        <v>105.0426797391563</v>
      </c>
      <c r="P171" s="51" t="n">
        <v>102.6170814216586</v>
      </c>
      <c r="Q171" s="51" t="n">
        <v>103.1898839183524</v>
      </c>
      <c r="R171" s="51" t="n">
        <v>102.0712606995795</v>
      </c>
      <c r="S171" s="51" t="n">
        <v>104.7258797682015</v>
      </c>
      <c r="T171" s="51" t="n">
        <v>103.1071038186647</v>
      </c>
      <c r="U171" s="51" t="n">
        <v>103.1582214526349</v>
      </c>
      <c r="V171" s="51" t="n">
        <v>105.3352998626611</v>
      </c>
      <c r="W171" s="51" t="n">
        <v>98.84578019046657</v>
      </c>
      <c r="X171" s="51" t="n">
        <v>104.370642462262</v>
      </c>
      <c r="Y171" s="51" t="n">
        <v>102.1536238798108</v>
      </c>
      <c r="Z171" s="51" t="n">
        <v>102.0192058031248</v>
      </c>
      <c r="AA171" s="51" t="n">
        <v>103.4904125143145</v>
      </c>
      <c r="AB171" s="51" t="n">
        <v>102.6384571301041</v>
      </c>
      <c r="AC171" s="51" t="n">
        <v>105.300552456188</v>
      </c>
      <c r="AD171" s="51" t="n">
        <v>100.6599800924846</v>
      </c>
      <c r="AF171" s="27">
        <f/>
        <v/>
      </c>
      <c r="AG171" s="53">
        <f>IF(RAND()&lt;=TradeFreq,CHOOSE(RANDBETWEEN(1,5),0.5,1,1,2,4)*TradeSizeStandard*SIGN(RAND()-0.5),0)</f>
        <v/>
      </c>
      <c r="AH171" s="53" t="n">
        <v>169</v>
      </c>
      <c r="AI171" s="33">
        <f t="array" aca="1" ref="AI171" ca="1">CalculateAveragePrice(AH171,AH170,AG171,AF171,AI170)</f>
        <v/>
      </c>
      <c r="AJ171" s="54">
        <f t="array" aca="1" ref="AJ171" ca="1">CalculateMarkToMarketProfit(AH171,AF171,AI171)</f>
        <v/>
      </c>
      <c r="AK171" s="55">
        <f t="array" aca="1" ref="AK171" ca="1">CalculateTradingProfit(AH171,AH170,AG171,AF171,AI170,AK170)</f>
        <v/>
      </c>
      <c r="AL171" s="54" t="n"/>
      <c r="AM171" s="27">
        <f/>
        <v/>
      </c>
      <c r="AN171" s="53">
        <f>IF(RAND()&lt;=TradeFreq,CHOOSE(RANDBETWEEN(1,5),0.5,1,1,2,4)*TradeSizeStandard*SIGN(RAND()-0.5),0)</f>
        <v/>
      </c>
      <c r="AO171" s="53" t="n">
        <v>0</v>
      </c>
      <c r="AP171" s="33">
        <f t="array" aca="1" ref="AP171" ca="1">CalculateAveragePrice(AO171,AO170,AN171,AM171,AP170)</f>
        <v/>
      </c>
      <c r="AQ171" s="54">
        <f t="array" aca="1" ref="AQ171" ca="1">CalculateMarkToMarketProfit(AO171,AM171,AP171)</f>
        <v/>
      </c>
      <c r="AR171" s="55">
        <f t="array" aca="1" ref="AR171" ca="1">CalculateTradingProfit(AO171,AO170,AN171,AM171,AP170,AR170)</f>
        <v/>
      </c>
      <c r="AS171" s="54" t="n"/>
      <c r="AT171" s="27">
        <f/>
        <v/>
      </c>
      <c r="AU171" s="53">
        <f>IF(RAND()&lt;=TradeFreq,CHOOSE(RANDBETWEEN(1,5),0.5,1,1,2,4)*TradeSizeStandard*SIGN(RAND()-0.5),0)</f>
        <v/>
      </c>
      <c r="AV171" s="53" t="n">
        <v>0</v>
      </c>
      <c r="AW171" s="33">
        <f t="array" aca="1" ref="AW171" ca="1">CalculateAveragePrice(AV171,AV170,AU171,AT171,AW170)</f>
        <v/>
      </c>
      <c r="AX171" s="54">
        <f t="array" aca="1" ref="AX171" ca="1">CalculateMarkToMarketProfit(AV171,AT171,AW171)</f>
        <v/>
      </c>
      <c r="AY171" s="55">
        <f t="array" aca="1" ref="AY171" ca="1">CalculateTradingProfit(AV171,AV170,AU171,AT171,AW170,AY170)</f>
        <v/>
      </c>
      <c r="AZ171" s="54" t="n"/>
    </row>
    <row r="172">
      <c r="A172" s="17" t="n">
        <v>169</v>
      </c>
      <c r="B172" s="51" t="n">
        <v>104.8887380485531</v>
      </c>
      <c r="C172" s="51" t="n">
        <v>103.9577422256015</v>
      </c>
      <c r="D172" s="51" t="n">
        <v>104.2252061730408</v>
      </c>
      <c r="E172" s="51" t="n">
        <v>106.1971450758237</v>
      </c>
      <c r="F172" s="51" t="n">
        <v>101.5190905700361</v>
      </c>
      <c r="G172" s="51" t="n">
        <v>104.0394953826833</v>
      </c>
      <c r="H172" s="51" t="n">
        <v>102.7526729255931</v>
      </c>
      <c r="I172" s="51" t="n">
        <v>105.4494661180313</v>
      </c>
      <c r="J172" s="51" t="n">
        <v>103.6086523754932</v>
      </c>
      <c r="K172" s="51" t="n">
        <v>104.9575349970039</v>
      </c>
      <c r="L172" s="51" t="n">
        <v>103.1389578956285</v>
      </c>
      <c r="M172" s="51" t="n">
        <v>103.066217005745</v>
      </c>
      <c r="N172" s="51" t="n">
        <v>105.3310164290029</v>
      </c>
      <c r="O172" s="51" t="n">
        <v>104.8944410499067</v>
      </c>
      <c r="P172" s="51" t="n">
        <v>102.8114018556522</v>
      </c>
      <c r="Q172" s="51" t="n">
        <v>103.0640418453094</v>
      </c>
      <c r="R172" s="51" t="n">
        <v>101.842704546906</v>
      </c>
      <c r="S172" s="51" t="n">
        <v>104.7400781413285</v>
      </c>
      <c r="T172" s="51" t="n">
        <v>102.9676109960793</v>
      </c>
      <c r="U172" s="51" t="n">
        <v>103.0984653530643</v>
      </c>
      <c r="V172" s="51" t="n">
        <v>105.3941622928467</v>
      </c>
      <c r="W172" s="51" t="n">
        <v>98.83867642664096</v>
      </c>
      <c r="X172" s="51" t="n">
        <v>104.3261145199202</v>
      </c>
      <c r="Y172" s="51" t="n">
        <v>102.1092540195121</v>
      </c>
      <c r="Z172" s="51" t="n">
        <v>102.1238017388934</v>
      </c>
      <c r="AA172" s="51" t="n">
        <v>103.444831451068</v>
      </c>
      <c r="AB172" s="51" t="n">
        <v>102.54666807414</v>
      </c>
      <c r="AC172" s="51" t="n">
        <v>105.5129226841294</v>
      </c>
      <c r="AD172" s="51" t="n">
        <v>100.7647365311803</v>
      </c>
      <c r="AF172" s="27">
        <f/>
        <v/>
      </c>
      <c r="AG172" s="53">
        <f>IF(RAND()&lt;=TradeFreq,CHOOSE(RANDBETWEEN(1,5),0.5,1,1,2,4)*TradeSizeStandard*SIGN(RAND()-0.5),0)</f>
        <v/>
      </c>
      <c r="AH172" s="53" t="n">
        <v>170</v>
      </c>
      <c r="AI172" s="33">
        <f t="array" aca="1" ref="AI172" ca="1">CalculateAveragePrice(AH172,AH171,AG172,AF172,AI171)</f>
        <v/>
      </c>
      <c r="AJ172" s="54">
        <f t="array" aca="1" ref="AJ172" ca="1">CalculateMarkToMarketProfit(AH172,AF172,AI172)</f>
        <v/>
      </c>
      <c r="AK172" s="55">
        <f t="array" aca="1" ref="AK172" ca="1">CalculateTradingProfit(AH172,AH171,AG172,AF172,AI171,AK171)</f>
        <v/>
      </c>
      <c r="AL172" s="54" t="n"/>
      <c r="AM172" s="27">
        <f/>
        <v/>
      </c>
      <c r="AN172" s="53">
        <f>IF(RAND()&lt;=TradeFreq,CHOOSE(RANDBETWEEN(1,5),0.5,1,1,2,4)*TradeSizeStandard*SIGN(RAND()-0.5),0)</f>
        <v/>
      </c>
      <c r="AO172" s="53" t="n">
        <v>0</v>
      </c>
      <c r="AP172" s="33">
        <f t="array" aca="1" ref="AP172" ca="1">CalculateAveragePrice(AO172,AO171,AN172,AM172,AP171)</f>
        <v/>
      </c>
      <c r="AQ172" s="54">
        <f t="array" aca="1" ref="AQ172" ca="1">CalculateMarkToMarketProfit(AO172,AM172,AP172)</f>
        <v/>
      </c>
      <c r="AR172" s="55">
        <f t="array" aca="1" ref="AR172" ca="1">CalculateTradingProfit(AO172,AO171,AN172,AM172,AP171,AR171)</f>
        <v/>
      </c>
      <c r="AS172" s="54" t="n"/>
      <c r="AT172" s="27">
        <f/>
        <v/>
      </c>
      <c r="AU172" s="53">
        <f>IF(RAND()&lt;=TradeFreq,CHOOSE(RANDBETWEEN(1,5),0.5,1,1,2,4)*TradeSizeStandard*SIGN(RAND()-0.5),0)</f>
        <v/>
      </c>
      <c r="AV172" s="53" t="n">
        <v>0</v>
      </c>
      <c r="AW172" s="33">
        <f t="array" aca="1" ref="AW172" ca="1">CalculateAveragePrice(AV172,AV171,AU172,AT172,AW171)</f>
        <v/>
      </c>
      <c r="AX172" s="54">
        <f t="array" aca="1" ref="AX172" ca="1">CalculateMarkToMarketProfit(AV172,AT172,AW172)</f>
        <v/>
      </c>
      <c r="AY172" s="55">
        <f t="array" aca="1" ref="AY172" ca="1">CalculateTradingProfit(AV172,AV171,AU172,AT172,AW171,AY171)</f>
        <v/>
      </c>
      <c r="AZ172" s="54" t="n"/>
    </row>
    <row r="173">
      <c r="A173" s="17" t="n">
        <v>170</v>
      </c>
      <c r="B173" s="51" t="n">
        <v>104.8297751820861</v>
      </c>
      <c r="C173" s="51" t="n">
        <v>104.040132972017</v>
      </c>
      <c r="D173" s="51" t="n">
        <v>104.1808958110845</v>
      </c>
      <c r="E173" s="51" t="n">
        <v>106.0026423149443</v>
      </c>
      <c r="F173" s="51" t="n">
        <v>101.4506774041451</v>
      </c>
      <c r="G173" s="51" t="n">
        <v>103.9432638590683</v>
      </c>
      <c r="H173" s="51" t="n">
        <v>102.859694647816</v>
      </c>
      <c r="I173" s="51" t="n">
        <v>105.5918637601626</v>
      </c>
      <c r="J173" s="51" t="n">
        <v>103.9114228433866</v>
      </c>
      <c r="K173" s="51" t="n">
        <v>104.966154801567</v>
      </c>
      <c r="L173" s="51" t="n">
        <v>103.1455716326833</v>
      </c>
      <c r="M173" s="51" t="n">
        <v>103.1508082871777</v>
      </c>
      <c r="N173" s="51" t="n">
        <v>105.198150402467</v>
      </c>
      <c r="O173" s="51" t="n">
        <v>104.8392549807339</v>
      </c>
      <c r="P173" s="51" t="n">
        <v>102.9077019691751</v>
      </c>
      <c r="Q173" s="51" t="n">
        <v>103.2589002785407</v>
      </c>
      <c r="R173" s="51" t="n">
        <v>101.9808025271424</v>
      </c>
      <c r="S173" s="51" t="n">
        <v>104.4622909956437</v>
      </c>
      <c r="T173" s="51" t="n">
        <v>102.9978786128169</v>
      </c>
      <c r="U173" s="51" t="n">
        <v>103.1523108831099</v>
      </c>
      <c r="V173" s="51" t="n">
        <v>105.184166539108</v>
      </c>
      <c r="W173" s="51" t="n">
        <v>98.76195913506069</v>
      </c>
      <c r="X173" s="51" t="n">
        <v>104.1832861032244</v>
      </c>
      <c r="Y173" s="51" t="n">
        <v>102.3466774047311</v>
      </c>
      <c r="Z173" s="51" t="n">
        <v>102.0140887104532</v>
      </c>
      <c r="AA173" s="51" t="n">
        <v>103.4189067059833</v>
      </c>
      <c r="AB173" s="51" t="n">
        <v>102.5469902601924</v>
      </c>
      <c r="AC173" s="51" t="n">
        <v>105.4195045801522</v>
      </c>
      <c r="AD173" s="51" t="n">
        <v>100.8992090539287</v>
      </c>
      <c r="AF173" s="27">
        <f/>
        <v/>
      </c>
      <c r="AG173" s="53">
        <f>IF(RAND()&lt;=TradeFreq,CHOOSE(RANDBETWEEN(1,5),0.5,1,1,2,4)*TradeSizeStandard*SIGN(RAND()-0.5),0)</f>
        <v/>
      </c>
      <c r="AH173" s="53" t="n">
        <v>171</v>
      </c>
      <c r="AI173" s="33">
        <f t="array" aca="1" ref="AI173" ca="1">CalculateAveragePrice(AH173,AH172,AG173,AF173,AI172)</f>
        <v/>
      </c>
      <c r="AJ173" s="54">
        <f t="array" aca="1" ref="AJ173" ca="1">CalculateMarkToMarketProfit(AH173,AF173,AI173)</f>
        <v/>
      </c>
      <c r="AK173" s="55">
        <f t="array" aca="1" ref="AK173" ca="1">CalculateTradingProfit(AH173,AH172,AG173,AF173,AI172,AK172)</f>
        <v/>
      </c>
      <c r="AL173" s="54" t="n"/>
      <c r="AM173" s="27">
        <f/>
        <v/>
      </c>
      <c r="AN173" s="53">
        <f>IF(RAND()&lt;=TradeFreq,CHOOSE(RANDBETWEEN(1,5),0.5,1,1,2,4)*TradeSizeStandard*SIGN(RAND()-0.5),0)</f>
        <v/>
      </c>
      <c r="AO173" s="53" t="n">
        <v>0</v>
      </c>
      <c r="AP173" s="33">
        <f t="array" aca="1" ref="AP173" ca="1">CalculateAveragePrice(AO173,AO172,AN173,AM173,AP172)</f>
        <v/>
      </c>
      <c r="AQ173" s="54">
        <f t="array" aca="1" ref="AQ173" ca="1">CalculateMarkToMarketProfit(AO173,AM173,AP173)</f>
        <v/>
      </c>
      <c r="AR173" s="55">
        <f t="array" aca="1" ref="AR173" ca="1">CalculateTradingProfit(AO173,AO172,AN173,AM173,AP172,AR172)</f>
        <v/>
      </c>
      <c r="AS173" s="54" t="n"/>
      <c r="AT173" s="27">
        <f/>
        <v/>
      </c>
      <c r="AU173" s="53">
        <f>IF(RAND()&lt;=TradeFreq,CHOOSE(RANDBETWEEN(1,5),0.5,1,1,2,4)*TradeSizeStandard*SIGN(RAND()-0.5),0)</f>
        <v/>
      </c>
      <c r="AV173" s="53" t="n">
        <v>0</v>
      </c>
      <c r="AW173" s="33">
        <f t="array" aca="1" ref="AW173" ca="1">CalculateAveragePrice(AV173,AV172,AU173,AT173,AW172)</f>
        <v/>
      </c>
      <c r="AX173" s="54">
        <f t="array" aca="1" ref="AX173" ca="1">CalculateMarkToMarketProfit(AV173,AT173,AW173)</f>
        <v/>
      </c>
      <c r="AY173" s="55">
        <f t="array" aca="1" ref="AY173" ca="1">CalculateTradingProfit(AV173,AV172,AU173,AT173,AW172,AY172)</f>
        <v/>
      </c>
      <c r="AZ173" s="54" t="n"/>
    </row>
    <row r="174">
      <c r="A174" s="17" t="n">
        <v>171</v>
      </c>
      <c r="B174" s="51" t="n">
        <v>105.0411346862466</v>
      </c>
      <c r="C174" s="51" t="n">
        <v>104.05822779979</v>
      </c>
      <c r="D174" s="51" t="n">
        <v>104.2351640624022</v>
      </c>
      <c r="E174" s="51" t="n">
        <v>105.9284344165187</v>
      </c>
      <c r="F174" s="51" t="n">
        <v>101.4753809401182</v>
      </c>
      <c r="G174" s="51" t="n">
        <v>103.9611418571445</v>
      </c>
      <c r="H174" s="51" t="n">
        <v>103.0621060345817</v>
      </c>
      <c r="I174" s="51" t="n">
        <v>105.576931481808</v>
      </c>
      <c r="J174" s="51" t="n">
        <v>104.1251020010886</v>
      </c>
      <c r="K174" s="51" t="n">
        <v>105.1479144114693</v>
      </c>
      <c r="L174" s="51" t="n">
        <v>103.2243981899373</v>
      </c>
      <c r="M174" s="51" t="n">
        <v>103.0713320656689</v>
      </c>
      <c r="N174" s="51" t="n">
        <v>105.3221674764746</v>
      </c>
      <c r="O174" s="51" t="n">
        <v>104.8780158106957</v>
      </c>
      <c r="P174" s="51" t="n">
        <v>102.9907994568544</v>
      </c>
      <c r="Q174" s="51" t="n">
        <v>103.5457301287204</v>
      </c>
      <c r="R174" s="51" t="n">
        <v>102.1400413895441</v>
      </c>
      <c r="S174" s="51" t="n">
        <v>104.3059754431754</v>
      </c>
      <c r="T174" s="51" t="n">
        <v>103.1422814714278</v>
      </c>
      <c r="U174" s="51" t="n">
        <v>103.2054070665507</v>
      </c>
      <c r="V174" s="51" t="n">
        <v>105.3382640995853</v>
      </c>
      <c r="W174" s="51" t="n">
        <v>98.61087262358116</v>
      </c>
      <c r="X174" s="51" t="n">
        <v>104.0575844860539</v>
      </c>
      <c r="Y174" s="51" t="n">
        <v>102.4180519908632</v>
      </c>
      <c r="Z174" s="51" t="n">
        <v>102.0862109177662</v>
      </c>
      <c r="AA174" s="51" t="n">
        <v>103.5036078535699</v>
      </c>
      <c r="AB174" s="51" t="n">
        <v>102.6555531287695</v>
      </c>
      <c r="AC174" s="51" t="n">
        <v>105.7068547657092</v>
      </c>
      <c r="AD174" s="51" t="n">
        <v>101.1018534336178</v>
      </c>
      <c r="AF174" s="27">
        <f/>
        <v/>
      </c>
      <c r="AG174" s="53">
        <f>IF(RAND()&lt;=TradeFreq,CHOOSE(RANDBETWEEN(1,5),0.5,1,1,2,4)*TradeSizeStandard*SIGN(RAND()-0.5),0)</f>
        <v/>
      </c>
      <c r="AH174" s="53" t="n">
        <v>172</v>
      </c>
      <c r="AI174" s="33">
        <f t="array" aca="1" ref="AI174" ca="1">CalculateAveragePrice(AH174,AH173,AG174,AF174,AI173)</f>
        <v/>
      </c>
      <c r="AJ174" s="54">
        <f t="array" aca="1" ref="AJ174" ca="1">CalculateMarkToMarketProfit(AH174,AF174,AI174)</f>
        <v/>
      </c>
      <c r="AK174" s="55">
        <f t="array" aca="1" ref="AK174" ca="1">CalculateTradingProfit(AH174,AH173,AG174,AF174,AI173,AK173)</f>
        <v/>
      </c>
      <c r="AL174" s="54" t="n"/>
      <c r="AM174" s="27">
        <f/>
        <v/>
      </c>
      <c r="AN174" s="53">
        <f>IF(RAND()&lt;=TradeFreq,CHOOSE(RANDBETWEEN(1,5),0.5,1,1,2,4)*TradeSizeStandard*SIGN(RAND()-0.5),0)</f>
        <v/>
      </c>
      <c r="AO174" s="53" t="n">
        <v>0</v>
      </c>
      <c r="AP174" s="33">
        <f t="array" aca="1" ref="AP174" ca="1">CalculateAveragePrice(AO174,AO173,AN174,AM174,AP173)</f>
        <v/>
      </c>
      <c r="AQ174" s="54">
        <f t="array" aca="1" ref="AQ174" ca="1">CalculateMarkToMarketProfit(AO174,AM174,AP174)</f>
        <v/>
      </c>
      <c r="AR174" s="55">
        <f t="array" aca="1" ref="AR174" ca="1">CalculateTradingProfit(AO174,AO173,AN174,AM174,AP173,AR173)</f>
        <v/>
      </c>
      <c r="AS174" s="54" t="n"/>
      <c r="AT174" s="27">
        <f/>
        <v/>
      </c>
      <c r="AU174" s="53">
        <f>IF(RAND()&lt;=TradeFreq,CHOOSE(RANDBETWEEN(1,5),0.5,1,1,2,4)*TradeSizeStandard*SIGN(RAND()-0.5),0)</f>
        <v/>
      </c>
      <c r="AV174" s="53" t="n">
        <v>0</v>
      </c>
      <c r="AW174" s="33">
        <f t="array" aca="1" ref="AW174" ca="1">CalculateAveragePrice(AV174,AV173,AU174,AT174,AW173)</f>
        <v/>
      </c>
      <c r="AX174" s="54">
        <f t="array" aca="1" ref="AX174" ca="1">CalculateMarkToMarketProfit(AV174,AT174,AW174)</f>
        <v/>
      </c>
      <c r="AY174" s="55">
        <f t="array" aca="1" ref="AY174" ca="1">CalculateTradingProfit(AV174,AV173,AU174,AT174,AW173,AY173)</f>
        <v/>
      </c>
      <c r="AZ174" s="54" t="n"/>
    </row>
    <row r="175">
      <c r="A175" s="17" t="n">
        <v>172</v>
      </c>
      <c r="B175" s="51" t="n">
        <v>105.0760454898274</v>
      </c>
      <c r="C175" s="51" t="n">
        <v>103.9303267109948</v>
      </c>
      <c r="D175" s="51" t="n">
        <v>104.1841684868536</v>
      </c>
      <c r="E175" s="51" t="n">
        <v>105.9463639262844</v>
      </c>
      <c r="F175" s="51" t="n">
        <v>101.3322447372544</v>
      </c>
      <c r="G175" s="51" t="n">
        <v>103.9439283274936</v>
      </c>
      <c r="H175" s="51" t="n">
        <v>103.1958703332761</v>
      </c>
      <c r="I175" s="51" t="n">
        <v>105.6679306230252</v>
      </c>
      <c r="J175" s="51" t="n">
        <v>104.0056547302489</v>
      </c>
      <c r="K175" s="51" t="n">
        <v>105.2477019159693</v>
      </c>
      <c r="L175" s="51" t="n">
        <v>103.1103070621853</v>
      </c>
      <c r="M175" s="51" t="n">
        <v>103.082954065197</v>
      </c>
      <c r="N175" s="51" t="n">
        <v>105.1624435549224</v>
      </c>
      <c r="O175" s="51" t="n">
        <v>104.9348788647442</v>
      </c>
      <c r="P175" s="51" t="n">
        <v>103.0335604428623</v>
      </c>
      <c r="Q175" s="51" t="n">
        <v>103.5003065711771</v>
      </c>
      <c r="R175" s="51" t="n">
        <v>102.1655204499924</v>
      </c>
      <c r="S175" s="51" t="n">
        <v>104.3272974429975</v>
      </c>
      <c r="T175" s="51" t="n">
        <v>103.2101405214989</v>
      </c>
      <c r="U175" s="51" t="n">
        <v>103.2176658360301</v>
      </c>
      <c r="V175" s="51" t="n">
        <v>105.2624877358154</v>
      </c>
      <c r="W175" s="51" t="n">
        <v>98.85747711790179</v>
      </c>
      <c r="X175" s="51" t="n">
        <v>104.0616709746505</v>
      </c>
      <c r="Y175" s="51" t="n">
        <v>102.7986679110848</v>
      </c>
      <c r="Z175" s="51" t="n">
        <v>102.0984215912869</v>
      </c>
      <c r="AA175" s="51" t="n">
        <v>103.4639395571983</v>
      </c>
      <c r="AB175" s="51" t="n">
        <v>102.5601815487803</v>
      </c>
      <c r="AC175" s="51" t="n">
        <v>105.8660205852846</v>
      </c>
      <c r="AD175" s="51" t="n">
        <v>101.1741984923904</v>
      </c>
      <c r="AF175" s="27">
        <f/>
        <v/>
      </c>
      <c r="AG175" s="53">
        <f>IF(RAND()&lt;=TradeFreq,CHOOSE(RANDBETWEEN(1,5),0.5,1,1,2,4)*TradeSizeStandard*SIGN(RAND()-0.5),0)</f>
        <v/>
      </c>
      <c r="AH175" s="53" t="n">
        <v>173</v>
      </c>
      <c r="AI175" s="33">
        <f t="array" aca="1" ref="AI175" ca="1">CalculateAveragePrice(AH175,AH174,AG175,AF175,AI174)</f>
        <v/>
      </c>
      <c r="AJ175" s="54">
        <f t="array" aca="1" ref="AJ175" ca="1">CalculateMarkToMarketProfit(AH175,AF175,AI175)</f>
        <v/>
      </c>
      <c r="AK175" s="55">
        <f t="array" aca="1" ref="AK175" ca="1">CalculateTradingProfit(AH175,AH174,AG175,AF175,AI174,AK174)</f>
        <v/>
      </c>
      <c r="AL175" s="54" t="n"/>
      <c r="AM175" s="27">
        <f/>
        <v/>
      </c>
      <c r="AN175" s="53">
        <f>IF(RAND()&lt;=TradeFreq,CHOOSE(RANDBETWEEN(1,5),0.5,1,1,2,4)*TradeSizeStandard*SIGN(RAND()-0.5),0)</f>
        <v/>
      </c>
      <c r="AO175" s="53" t="n">
        <v>0</v>
      </c>
      <c r="AP175" s="33">
        <f t="array" aca="1" ref="AP175" ca="1">CalculateAveragePrice(AO175,AO174,AN175,AM175,AP174)</f>
        <v/>
      </c>
      <c r="AQ175" s="54">
        <f t="array" aca="1" ref="AQ175" ca="1">CalculateMarkToMarketProfit(AO175,AM175,AP175)</f>
        <v/>
      </c>
      <c r="AR175" s="55">
        <f t="array" aca="1" ref="AR175" ca="1">CalculateTradingProfit(AO175,AO174,AN175,AM175,AP174,AR174)</f>
        <v/>
      </c>
      <c r="AS175" s="54" t="n"/>
      <c r="AT175" s="27">
        <f/>
        <v/>
      </c>
      <c r="AU175" s="53">
        <f>IF(RAND()&lt;=TradeFreq,CHOOSE(RANDBETWEEN(1,5),0.5,1,1,2,4)*TradeSizeStandard*SIGN(RAND()-0.5),0)</f>
        <v/>
      </c>
      <c r="AV175" s="53" t="n">
        <v>0</v>
      </c>
      <c r="AW175" s="33">
        <f t="array" aca="1" ref="AW175" ca="1">CalculateAveragePrice(AV175,AV174,AU175,AT175,AW174)</f>
        <v/>
      </c>
      <c r="AX175" s="54">
        <f t="array" aca="1" ref="AX175" ca="1">CalculateMarkToMarketProfit(AV175,AT175,AW175)</f>
        <v/>
      </c>
      <c r="AY175" s="55">
        <f t="array" aca="1" ref="AY175" ca="1">CalculateTradingProfit(AV175,AV174,AU175,AT175,AW174,AY174)</f>
        <v/>
      </c>
      <c r="AZ175" s="54" t="n"/>
    </row>
    <row r="176">
      <c r="A176" s="17" t="n">
        <v>173</v>
      </c>
      <c r="B176" s="51" t="n">
        <v>105.1963166436527</v>
      </c>
      <c r="C176" s="51" t="n">
        <v>104.1729443039775</v>
      </c>
      <c r="D176" s="51" t="n">
        <v>104.091109475112</v>
      </c>
      <c r="E176" s="51" t="n">
        <v>105.986009061706</v>
      </c>
      <c r="F176" s="51" t="n">
        <v>101.3244738465509</v>
      </c>
      <c r="G176" s="51" t="n">
        <v>103.9412913153988</v>
      </c>
      <c r="H176" s="51" t="n">
        <v>103.3827393839374</v>
      </c>
      <c r="I176" s="51" t="n">
        <v>105.668335522425</v>
      </c>
      <c r="J176" s="51" t="n">
        <v>103.9502265742153</v>
      </c>
      <c r="K176" s="51" t="n">
        <v>105.259562140829</v>
      </c>
      <c r="L176" s="51" t="n">
        <v>103.0930655825353</v>
      </c>
      <c r="M176" s="51" t="n">
        <v>103.0425907310826</v>
      </c>
      <c r="N176" s="51" t="n">
        <v>105.0868051956974</v>
      </c>
      <c r="O176" s="51" t="n">
        <v>105.0992140708209</v>
      </c>
      <c r="P176" s="51" t="n">
        <v>102.9708109114101</v>
      </c>
      <c r="Q176" s="51" t="n">
        <v>103.6705970498842</v>
      </c>
      <c r="R176" s="51" t="n">
        <v>102.3193330536683</v>
      </c>
      <c r="S176" s="51" t="n">
        <v>104.314503337061</v>
      </c>
      <c r="T176" s="51" t="n">
        <v>103.1771730736169</v>
      </c>
      <c r="U176" s="51" t="n">
        <v>103.3240441873276</v>
      </c>
      <c r="V176" s="51" t="n">
        <v>105.5430964068829</v>
      </c>
      <c r="W176" s="51" t="n">
        <v>98.9121714456833</v>
      </c>
      <c r="X176" s="51" t="n">
        <v>103.9925532137507</v>
      </c>
      <c r="Y176" s="51" t="n">
        <v>102.7869609082974</v>
      </c>
      <c r="Z176" s="51" t="n">
        <v>102.0810905180654</v>
      </c>
      <c r="AA176" s="51" t="n">
        <v>103.4359817151505</v>
      </c>
      <c r="AB176" s="51" t="n">
        <v>102.5297128905426</v>
      </c>
      <c r="AC176" s="51" t="n">
        <v>105.9725993755719</v>
      </c>
      <c r="AD176" s="51" t="n">
        <v>100.899859437037</v>
      </c>
      <c r="AF176" s="27">
        <f/>
        <v/>
      </c>
      <c r="AG176" s="53">
        <f>IF(RAND()&lt;=TradeFreq,CHOOSE(RANDBETWEEN(1,5),0.5,1,1,2,4)*TradeSizeStandard*SIGN(RAND()-0.5),0)</f>
        <v/>
      </c>
      <c r="AH176" s="53" t="n">
        <v>174</v>
      </c>
      <c r="AI176" s="33">
        <f t="array" aca="1" ref="AI176" ca="1">CalculateAveragePrice(AH176,AH175,AG176,AF176,AI175)</f>
        <v/>
      </c>
      <c r="AJ176" s="54">
        <f t="array" aca="1" ref="AJ176" ca="1">CalculateMarkToMarketProfit(AH176,AF176,AI176)</f>
        <v/>
      </c>
      <c r="AK176" s="55">
        <f t="array" aca="1" ref="AK176" ca="1">CalculateTradingProfit(AH176,AH175,AG176,AF176,AI175,AK175)</f>
        <v/>
      </c>
      <c r="AL176" s="54" t="n"/>
      <c r="AM176" s="27">
        <f/>
        <v/>
      </c>
      <c r="AN176" s="53">
        <f>IF(RAND()&lt;=TradeFreq,CHOOSE(RANDBETWEEN(1,5),0.5,1,1,2,4)*TradeSizeStandard*SIGN(RAND()-0.5),0)</f>
        <v/>
      </c>
      <c r="AO176" s="53" t="n">
        <v>0</v>
      </c>
      <c r="AP176" s="33">
        <f t="array" aca="1" ref="AP176" ca="1">CalculateAveragePrice(AO176,AO175,AN176,AM176,AP175)</f>
        <v/>
      </c>
      <c r="AQ176" s="54">
        <f t="array" aca="1" ref="AQ176" ca="1">CalculateMarkToMarketProfit(AO176,AM176,AP176)</f>
        <v/>
      </c>
      <c r="AR176" s="55">
        <f t="array" aca="1" ref="AR176" ca="1">CalculateTradingProfit(AO176,AO175,AN176,AM176,AP175,AR175)</f>
        <v/>
      </c>
      <c r="AS176" s="54" t="n"/>
      <c r="AT176" s="27">
        <f/>
        <v/>
      </c>
      <c r="AU176" s="53">
        <f>IF(RAND()&lt;=TradeFreq,CHOOSE(RANDBETWEEN(1,5),0.5,1,1,2,4)*TradeSizeStandard*SIGN(RAND()-0.5),0)</f>
        <v/>
      </c>
      <c r="AV176" s="53" t="n">
        <v>0</v>
      </c>
      <c r="AW176" s="33">
        <f t="array" aca="1" ref="AW176" ca="1">CalculateAveragePrice(AV176,AV175,AU176,AT176,AW175)</f>
        <v/>
      </c>
      <c r="AX176" s="54">
        <f t="array" aca="1" ref="AX176" ca="1">CalculateMarkToMarketProfit(AV176,AT176,AW176)</f>
        <v/>
      </c>
      <c r="AY176" s="55">
        <f t="array" aca="1" ref="AY176" ca="1">CalculateTradingProfit(AV176,AV175,AU176,AT176,AW175,AY175)</f>
        <v/>
      </c>
      <c r="AZ176" s="54" t="n"/>
    </row>
    <row r="177">
      <c r="A177" s="17" t="n">
        <v>174</v>
      </c>
      <c r="B177" s="51" t="n">
        <v>105.3549219542919</v>
      </c>
      <c r="C177" s="51" t="n">
        <v>104.3587604960897</v>
      </c>
      <c r="D177" s="51" t="n">
        <v>104.1420350146979</v>
      </c>
      <c r="E177" s="51" t="n">
        <v>106.0314101900492</v>
      </c>
      <c r="F177" s="51" t="n">
        <v>101.3127604557195</v>
      </c>
      <c r="G177" s="51" t="n">
        <v>103.9571156508393</v>
      </c>
      <c r="H177" s="51" t="n">
        <v>103.3951384512574</v>
      </c>
      <c r="I177" s="51" t="n">
        <v>105.6473108698944</v>
      </c>
      <c r="J177" s="51" t="n">
        <v>104.1045378282285</v>
      </c>
      <c r="K177" s="51" t="n">
        <v>105.4096823127849</v>
      </c>
      <c r="L177" s="51" t="n">
        <v>102.8848429509598</v>
      </c>
      <c r="M177" s="51" t="n">
        <v>103.2042499194679</v>
      </c>
      <c r="N177" s="51" t="n">
        <v>105.2036115935629</v>
      </c>
      <c r="O177" s="51" t="n">
        <v>104.9765258404308</v>
      </c>
      <c r="P177" s="51" t="n">
        <v>103.2151194599173</v>
      </c>
      <c r="Q177" s="51" t="n">
        <v>103.7546624183797</v>
      </c>
      <c r="R177" s="51" t="n">
        <v>102.2557735880813</v>
      </c>
      <c r="S177" s="51" t="n">
        <v>104.4981599917653</v>
      </c>
      <c r="T177" s="51" t="n">
        <v>103.0707573426477</v>
      </c>
      <c r="U177" s="51" t="n">
        <v>103.1093044549895</v>
      </c>
      <c r="V177" s="51" t="n">
        <v>105.7646024274294</v>
      </c>
      <c r="W177" s="51" t="n">
        <v>98.98432858591168</v>
      </c>
      <c r="X177" s="51" t="n">
        <v>104.0049585236212</v>
      </c>
      <c r="Y177" s="51" t="n">
        <v>102.9674099987646</v>
      </c>
      <c r="Z177" s="51" t="n">
        <v>102.0785892028967</v>
      </c>
      <c r="AA177" s="51" t="n">
        <v>103.4083802616739</v>
      </c>
      <c r="AB177" s="51" t="n">
        <v>102.6326236526091</v>
      </c>
      <c r="AC177" s="51" t="n">
        <v>106.0693570044437</v>
      </c>
      <c r="AD177" s="51" t="n">
        <v>100.9762498484877</v>
      </c>
      <c r="AF177" s="27">
        <f/>
        <v/>
      </c>
      <c r="AG177" s="53">
        <f>IF(RAND()&lt;=TradeFreq,CHOOSE(RANDBETWEEN(1,5),0.5,1,1,2,4)*TradeSizeStandard*SIGN(RAND()-0.5),0)</f>
        <v/>
      </c>
      <c r="AH177" s="53" t="n">
        <v>175</v>
      </c>
      <c r="AI177" s="33">
        <f t="array" aca="1" ref="AI177" ca="1">CalculateAveragePrice(AH177,AH176,AG177,AF177,AI176)</f>
        <v/>
      </c>
      <c r="AJ177" s="54">
        <f t="array" aca="1" ref="AJ177" ca="1">CalculateMarkToMarketProfit(AH177,AF177,AI177)</f>
        <v/>
      </c>
      <c r="AK177" s="55">
        <f t="array" aca="1" ref="AK177" ca="1">CalculateTradingProfit(AH177,AH176,AG177,AF177,AI176,AK176)</f>
        <v/>
      </c>
      <c r="AL177" s="54" t="n"/>
      <c r="AM177" s="27">
        <f/>
        <v/>
      </c>
      <c r="AN177" s="53">
        <f>IF(RAND()&lt;=TradeFreq,CHOOSE(RANDBETWEEN(1,5),0.5,1,1,2,4)*TradeSizeStandard*SIGN(RAND()-0.5),0)</f>
        <v/>
      </c>
      <c r="AO177" s="53" t="n">
        <v>0</v>
      </c>
      <c r="AP177" s="33">
        <f t="array" aca="1" ref="AP177" ca="1">CalculateAveragePrice(AO177,AO176,AN177,AM177,AP176)</f>
        <v/>
      </c>
      <c r="AQ177" s="54">
        <f t="array" aca="1" ref="AQ177" ca="1">CalculateMarkToMarketProfit(AO177,AM177,AP177)</f>
        <v/>
      </c>
      <c r="AR177" s="55">
        <f t="array" aca="1" ref="AR177" ca="1">CalculateTradingProfit(AO177,AO176,AN177,AM177,AP176,AR176)</f>
        <v/>
      </c>
      <c r="AS177" s="54" t="n"/>
      <c r="AT177" s="27">
        <f/>
        <v/>
      </c>
      <c r="AU177" s="53">
        <f>IF(RAND()&lt;=TradeFreq,CHOOSE(RANDBETWEEN(1,5),0.5,1,1,2,4)*TradeSizeStandard*SIGN(RAND()-0.5),0)</f>
        <v/>
      </c>
      <c r="AV177" s="53" t="n">
        <v>0</v>
      </c>
      <c r="AW177" s="33">
        <f t="array" aca="1" ref="AW177" ca="1">CalculateAveragePrice(AV177,AV176,AU177,AT177,AW176)</f>
        <v/>
      </c>
      <c r="AX177" s="54">
        <f t="array" aca="1" ref="AX177" ca="1">CalculateMarkToMarketProfit(AV177,AT177,AW177)</f>
        <v/>
      </c>
      <c r="AY177" s="55">
        <f t="array" aca="1" ref="AY177" ca="1">CalculateTradingProfit(AV177,AV176,AU177,AT177,AW176,AY176)</f>
        <v/>
      </c>
      <c r="AZ177" s="54" t="n"/>
    </row>
    <row r="178">
      <c r="A178" s="17" t="n">
        <v>175</v>
      </c>
      <c r="B178" s="51" t="n">
        <v>105.5020875678854</v>
      </c>
      <c r="C178" s="51" t="n">
        <v>104.2037268723176</v>
      </c>
      <c r="D178" s="51" t="n">
        <v>103.8731326821756</v>
      </c>
      <c r="E178" s="51" t="n">
        <v>106.0605803246966</v>
      </c>
      <c r="F178" s="51" t="n">
        <v>101.5325514129044</v>
      </c>
      <c r="G178" s="51" t="n">
        <v>104.0290201388966</v>
      </c>
      <c r="H178" s="51" t="n">
        <v>103.3859236272644</v>
      </c>
      <c r="I178" s="51" t="n">
        <v>105.6935828290186</v>
      </c>
      <c r="J178" s="51" t="n">
        <v>104.2599293267261</v>
      </c>
      <c r="K178" s="51" t="n">
        <v>105.3978944517795</v>
      </c>
      <c r="L178" s="51" t="n">
        <v>103.2060966410674</v>
      </c>
      <c r="M178" s="51" t="n">
        <v>103.2170372859365</v>
      </c>
      <c r="N178" s="51" t="n">
        <v>105.3450850174447</v>
      </c>
      <c r="O178" s="51" t="n">
        <v>105.0615808599862</v>
      </c>
      <c r="P178" s="51" t="n">
        <v>103.3194451471018</v>
      </c>
      <c r="Q178" s="51" t="n">
        <v>103.8269876761246</v>
      </c>
      <c r="R178" s="51" t="n">
        <v>102.2057817592981</v>
      </c>
      <c r="S178" s="51" t="n">
        <v>104.6281212301355</v>
      </c>
      <c r="T178" s="51" t="n">
        <v>103.2776542286021</v>
      </c>
      <c r="U178" s="51" t="n">
        <v>102.9723684378712</v>
      </c>
      <c r="V178" s="51" t="n">
        <v>105.8711446431795</v>
      </c>
      <c r="W178" s="51" t="n">
        <v>99.04551970942138</v>
      </c>
      <c r="X178" s="51" t="n">
        <v>104.0476826793404</v>
      </c>
      <c r="Y178" s="51" t="n">
        <v>102.9167084325541</v>
      </c>
      <c r="Z178" s="51" t="n">
        <v>102.0584398940266</v>
      </c>
      <c r="AA178" s="51" t="n">
        <v>103.5436997803492</v>
      </c>
      <c r="AB178" s="51" t="n">
        <v>102.6710770801231</v>
      </c>
      <c r="AC178" s="51" t="n">
        <v>106.0707351567891</v>
      </c>
      <c r="AD178" s="51" t="n">
        <v>100.8854821386177</v>
      </c>
      <c r="AF178" s="27">
        <f/>
        <v/>
      </c>
      <c r="AG178" s="53">
        <f>IF(RAND()&lt;=TradeFreq,CHOOSE(RANDBETWEEN(1,5),0.5,1,1,2,4)*TradeSizeStandard*SIGN(RAND()-0.5),0)</f>
        <v/>
      </c>
      <c r="AH178" s="53" t="n">
        <v>176</v>
      </c>
      <c r="AI178" s="33">
        <f t="array" aca="1" ref="AI178" ca="1">CalculateAveragePrice(AH178,AH177,AG178,AF178,AI177)</f>
        <v/>
      </c>
      <c r="AJ178" s="54">
        <f t="array" aca="1" ref="AJ178" ca="1">CalculateMarkToMarketProfit(AH178,AF178,AI178)</f>
        <v/>
      </c>
      <c r="AK178" s="55">
        <f t="array" aca="1" ref="AK178" ca="1">CalculateTradingProfit(AH178,AH177,AG178,AF178,AI177,AK177)</f>
        <v/>
      </c>
      <c r="AL178" s="54" t="n"/>
      <c r="AM178" s="27">
        <f/>
        <v/>
      </c>
      <c r="AN178" s="53">
        <f>IF(RAND()&lt;=TradeFreq,CHOOSE(RANDBETWEEN(1,5),0.5,1,1,2,4)*TradeSizeStandard*SIGN(RAND()-0.5),0)</f>
        <v/>
      </c>
      <c r="AO178" s="53" t="n">
        <v>0</v>
      </c>
      <c r="AP178" s="33">
        <f t="array" aca="1" ref="AP178" ca="1">CalculateAveragePrice(AO178,AO177,AN178,AM178,AP177)</f>
        <v/>
      </c>
      <c r="AQ178" s="54">
        <f t="array" aca="1" ref="AQ178" ca="1">CalculateMarkToMarketProfit(AO178,AM178,AP178)</f>
        <v/>
      </c>
      <c r="AR178" s="55">
        <f t="array" aca="1" ref="AR178" ca="1">CalculateTradingProfit(AO178,AO177,AN178,AM178,AP177,AR177)</f>
        <v/>
      </c>
      <c r="AS178" s="54" t="n"/>
      <c r="AT178" s="27">
        <f/>
        <v/>
      </c>
      <c r="AU178" s="53">
        <f>IF(RAND()&lt;=TradeFreq,CHOOSE(RANDBETWEEN(1,5),0.5,1,1,2,4)*TradeSizeStandard*SIGN(RAND()-0.5),0)</f>
        <v/>
      </c>
      <c r="AV178" s="53" t="n">
        <v>0</v>
      </c>
      <c r="AW178" s="33">
        <f t="array" aca="1" ref="AW178" ca="1">CalculateAveragePrice(AV178,AV177,AU178,AT178,AW177)</f>
        <v/>
      </c>
      <c r="AX178" s="54">
        <f t="array" aca="1" ref="AX178" ca="1">CalculateMarkToMarketProfit(AV178,AT178,AW178)</f>
        <v/>
      </c>
      <c r="AY178" s="55">
        <f t="array" aca="1" ref="AY178" ca="1">CalculateTradingProfit(AV178,AV177,AU178,AT178,AW177,AY177)</f>
        <v/>
      </c>
      <c r="AZ178" s="54" t="n"/>
    </row>
    <row r="179">
      <c r="A179" s="17" t="n">
        <v>176</v>
      </c>
      <c r="B179" s="51" t="n">
        <v>105.2119345046695</v>
      </c>
      <c r="C179" s="51" t="n">
        <v>104.3744974061325</v>
      </c>
      <c r="D179" s="51" t="n">
        <v>103.8469923322191</v>
      </c>
      <c r="E179" s="51" t="n">
        <v>105.9296492461012</v>
      </c>
      <c r="F179" s="51" t="n">
        <v>101.5167476385275</v>
      </c>
      <c r="G179" s="51" t="n">
        <v>104.0203750537583</v>
      </c>
      <c r="H179" s="51" t="n">
        <v>103.2839112204444</v>
      </c>
      <c r="I179" s="51" t="n">
        <v>105.8687359927774</v>
      </c>
      <c r="J179" s="51" t="n">
        <v>104.341824201077</v>
      </c>
      <c r="K179" s="51" t="n">
        <v>105.3138895397711</v>
      </c>
      <c r="L179" s="51" t="n">
        <v>103.4204691238271</v>
      </c>
      <c r="M179" s="51" t="n">
        <v>103.1609535228292</v>
      </c>
      <c r="N179" s="51" t="n">
        <v>105.3594501926805</v>
      </c>
      <c r="O179" s="51" t="n">
        <v>105.1684518272599</v>
      </c>
      <c r="P179" s="51" t="n">
        <v>103.3644491976035</v>
      </c>
      <c r="Q179" s="51" t="n">
        <v>103.9016115889414</v>
      </c>
      <c r="R179" s="51" t="n">
        <v>102.3050707037009</v>
      </c>
      <c r="S179" s="51" t="n">
        <v>104.4976247684222</v>
      </c>
      <c r="T179" s="51" t="n">
        <v>103.3605515811664</v>
      </c>
      <c r="U179" s="51" t="n">
        <v>103.0615671107845</v>
      </c>
      <c r="V179" s="51" t="n">
        <v>105.9647350613783</v>
      </c>
      <c r="W179" s="51" t="n">
        <v>98.96967396629117</v>
      </c>
      <c r="X179" s="51" t="n">
        <v>104.0321102525538</v>
      </c>
      <c r="Y179" s="51" t="n">
        <v>102.9818694592081</v>
      </c>
      <c r="Z179" s="51" t="n">
        <v>102.0589915791732</v>
      </c>
      <c r="AA179" s="51" t="n">
        <v>103.6252746543011</v>
      </c>
      <c r="AB179" s="51" t="n">
        <v>102.7343409577743</v>
      </c>
      <c r="AC179" s="51" t="n">
        <v>106.1008939182776</v>
      </c>
      <c r="AD179" s="51" t="n">
        <v>101.0094537803749</v>
      </c>
      <c r="AF179" s="27">
        <f/>
        <v/>
      </c>
      <c r="AG179" s="53">
        <f>IF(RAND()&lt;=TradeFreq,CHOOSE(RANDBETWEEN(1,5),0.5,1,1,2,4)*TradeSizeStandard*SIGN(RAND()-0.5),0)</f>
        <v/>
      </c>
      <c r="AH179" s="53" t="n">
        <v>177</v>
      </c>
      <c r="AI179" s="33">
        <f t="array" aca="1" ref="AI179" ca="1">CalculateAveragePrice(AH179,AH178,AG179,AF179,AI178)</f>
        <v/>
      </c>
      <c r="AJ179" s="54">
        <f t="array" aca="1" ref="AJ179" ca="1">CalculateMarkToMarketProfit(AH179,AF179,AI179)</f>
        <v/>
      </c>
      <c r="AK179" s="55">
        <f t="array" aca="1" ref="AK179" ca="1">CalculateTradingProfit(AH179,AH178,AG179,AF179,AI178,AK178)</f>
        <v/>
      </c>
      <c r="AL179" s="54" t="n"/>
      <c r="AM179" s="27">
        <f/>
        <v/>
      </c>
      <c r="AN179" s="53">
        <f>IF(RAND()&lt;=TradeFreq,CHOOSE(RANDBETWEEN(1,5),0.5,1,1,2,4)*TradeSizeStandard*SIGN(RAND()-0.5),0)</f>
        <v/>
      </c>
      <c r="AO179" s="53" t="n">
        <v>0</v>
      </c>
      <c r="AP179" s="33">
        <f t="array" aca="1" ref="AP179" ca="1">CalculateAveragePrice(AO179,AO178,AN179,AM179,AP178)</f>
        <v/>
      </c>
      <c r="AQ179" s="54">
        <f t="array" aca="1" ref="AQ179" ca="1">CalculateMarkToMarketProfit(AO179,AM179,AP179)</f>
        <v/>
      </c>
      <c r="AR179" s="55">
        <f t="array" aca="1" ref="AR179" ca="1">CalculateTradingProfit(AO179,AO178,AN179,AM179,AP178,AR178)</f>
        <v/>
      </c>
      <c r="AS179" s="54" t="n"/>
      <c r="AT179" s="27">
        <f/>
        <v/>
      </c>
      <c r="AU179" s="53">
        <f>IF(RAND()&lt;=TradeFreq,CHOOSE(RANDBETWEEN(1,5),0.5,1,1,2,4)*TradeSizeStandard*SIGN(RAND()-0.5),0)</f>
        <v/>
      </c>
      <c r="AV179" s="53" t="n">
        <v>0</v>
      </c>
      <c r="AW179" s="33">
        <f t="array" aca="1" ref="AW179" ca="1">CalculateAveragePrice(AV179,AV178,AU179,AT179,AW178)</f>
        <v/>
      </c>
      <c r="AX179" s="54">
        <f t="array" aca="1" ref="AX179" ca="1">CalculateMarkToMarketProfit(AV179,AT179,AW179)</f>
        <v/>
      </c>
      <c r="AY179" s="55">
        <f t="array" aca="1" ref="AY179" ca="1">CalculateTradingProfit(AV179,AV178,AU179,AT179,AW178,AY178)</f>
        <v/>
      </c>
      <c r="AZ179" s="54" t="n"/>
    </row>
    <row r="180">
      <c r="A180" s="17" t="n">
        <v>177</v>
      </c>
      <c r="B180" s="51" t="n">
        <v>105.2589853780611</v>
      </c>
      <c r="C180" s="51" t="n">
        <v>104.4165402282246</v>
      </c>
      <c r="D180" s="51" t="n">
        <v>103.7417438360684</v>
      </c>
      <c r="E180" s="51" t="n">
        <v>105.8938561198763</v>
      </c>
      <c r="F180" s="51" t="n">
        <v>101.687969438524</v>
      </c>
      <c r="G180" s="51" t="n">
        <v>103.869738077532</v>
      </c>
      <c r="H180" s="51" t="n">
        <v>103.424492670644</v>
      </c>
      <c r="I180" s="51" t="n">
        <v>105.716916498771</v>
      </c>
      <c r="J180" s="51" t="n">
        <v>104.4111113091723</v>
      </c>
      <c r="K180" s="51" t="n">
        <v>105.3853838698161</v>
      </c>
      <c r="L180" s="51" t="n">
        <v>103.3683660441762</v>
      </c>
      <c r="M180" s="51" t="n">
        <v>103.0434104792244</v>
      </c>
      <c r="N180" s="51" t="n">
        <v>105.4358979885964</v>
      </c>
      <c r="O180" s="51" t="n">
        <v>105.1099539898099</v>
      </c>
      <c r="P180" s="51" t="n">
        <v>103.1749815099513</v>
      </c>
      <c r="Q180" s="51" t="n">
        <v>103.9885843040075</v>
      </c>
      <c r="R180" s="51" t="n">
        <v>102.291453376961</v>
      </c>
      <c r="S180" s="51" t="n">
        <v>104.4474682953466</v>
      </c>
      <c r="T180" s="51" t="n">
        <v>103.4952352274467</v>
      </c>
      <c r="U180" s="51" t="n">
        <v>102.9755591568633</v>
      </c>
      <c r="V180" s="51" t="n">
        <v>105.9234562175063</v>
      </c>
      <c r="W180" s="51" t="n">
        <v>99.04049959405269</v>
      </c>
      <c r="X180" s="51" t="n">
        <v>104.1370061546198</v>
      </c>
      <c r="Y180" s="51" t="n">
        <v>102.8321789952807</v>
      </c>
      <c r="Z180" s="51" t="n">
        <v>102.0622600714699</v>
      </c>
      <c r="AA180" s="51" t="n">
        <v>103.6416052197156</v>
      </c>
      <c r="AB180" s="51" t="n">
        <v>102.700821494039</v>
      </c>
      <c r="AC180" s="51" t="n">
        <v>106.0807543215423</v>
      </c>
      <c r="AD180" s="51" t="n">
        <v>100.8443302814367</v>
      </c>
      <c r="AF180" s="27">
        <f/>
        <v/>
      </c>
      <c r="AG180" s="53">
        <f>IF(RAND()&lt;=TradeFreq,CHOOSE(RANDBETWEEN(1,5),0.5,1,1,2,4)*TradeSizeStandard*SIGN(RAND()-0.5),0)</f>
        <v/>
      </c>
      <c r="AH180" s="53" t="n">
        <v>178</v>
      </c>
      <c r="AI180" s="33">
        <f t="array" aca="1" ref="AI180" ca="1">CalculateAveragePrice(AH180,AH179,AG180,AF180,AI179)</f>
        <v/>
      </c>
      <c r="AJ180" s="54">
        <f t="array" aca="1" ref="AJ180" ca="1">CalculateMarkToMarketProfit(AH180,AF180,AI180)</f>
        <v/>
      </c>
      <c r="AK180" s="55">
        <f t="array" aca="1" ref="AK180" ca="1">CalculateTradingProfit(AH180,AH179,AG180,AF180,AI179,AK179)</f>
        <v/>
      </c>
      <c r="AL180" s="54" t="n"/>
      <c r="AM180" s="27">
        <f/>
        <v/>
      </c>
      <c r="AN180" s="53">
        <f>IF(RAND()&lt;=TradeFreq,CHOOSE(RANDBETWEEN(1,5),0.5,1,1,2,4)*TradeSizeStandard*SIGN(RAND()-0.5),0)</f>
        <v/>
      </c>
      <c r="AO180" s="53" t="n">
        <v>0</v>
      </c>
      <c r="AP180" s="33">
        <f t="array" aca="1" ref="AP180" ca="1">CalculateAveragePrice(AO180,AO179,AN180,AM180,AP179)</f>
        <v/>
      </c>
      <c r="AQ180" s="54">
        <f t="array" aca="1" ref="AQ180" ca="1">CalculateMarkToMarketProfit(AO180,AM180,AP180)</f>
        <v/>
      </c>
      <c r="AR180" s="55">
        <f t="array" aca="1" ref="AR180" ca="1">CalculateTradingProfit(AO180,AO179,AN180,AM180,AP179,AR179)</f>
        <v/>
      </c>
      <c r="AS180" s="54" t="n"/>
      <c r="AT180" s="27">
        <f/>
        <v/>
      </c>
      <c r="AU180" s="53">
        <f>IF(RAND()&lt;=TradeFreq,CHOOSE(RANDBETWEEN(1,5),0.5,1,1,2,4)*TradeSizeStandard*SIGN(RAND()-0.5),0)</f>
        <v/>
      </c>
      <c r="AV180" s="53" t="n">
        <v>0</v>
      </c>
      <c r="AW180" s="33">
        <f t="array" aca="1" ref="AW180" ca="1">CalculateAveragePrice(AV180,AV179,AU180,AT180,AW179)</f>
        <v/>
      </c>
      <c r="AX180" s="54">
        <f t="array" aca="1" ref="AX180" ca="1">CalculateMarkToMarketProfit(AV180,AT180,AW180)</f>
        <v/>
      </c>
      <c r="AY180" s="55">
        <f t="array" aca="1" ref="AY180" ca="1">CalculateTradingProfit(AV180,AV179,AU180,AT180,AW179,AY179)</f>
        <v/>
      </c>
      <c r="AZ180" s="54" t="n"/>
    </row>
    <row r="181">
      <c r="A181" s="17" t="n">
        <v>178</v>
      </c>
      <c r="B181" s="51" t="n">
        <v>105.3685699150786</v>
      </c>
      <c r="C181" s="51" t="n">
        <v>104.5110217290526</v>
      </c>
      <c r="D181" s="51" t="n">
        <v>103.5717564868392</v>
      </c>
      <c r="E181" s="51" t="n">
        <v>105.6811854926154</v>
      </c>
      <c r="F181" s="51" t="n">
        <v>101.5948673804711</v>
      </c>
      <c r="G181" s="51" t="n">
        <v>103.7708493263123</v>
      </c>
      <c r="H181" s="51" t="n">
        <v>103.5395872126125</v>
      </c>
      <c r="I181" s="51" t="n">
        <v>105.759054152353</v>
      </c>
      <c r="J181" s="51" t="n">
        <v>104.3422609580533</v>
      </c>
      <c r="K181" s="51" t="n">
        <v>105.1474541693046</v>
      </c>
      <c r="L181" s="51" t="n">
        <v>103.411594226338</v>
      </c>
      <c r="M181" s="51" t="n">
        <v>103.0470670345935</v>
      </c>
      <c r="N181" s="51" t="n">
        <v>105.2054617660963</v>
      </c>
      <c r="O181" s="51" t="n">
        <v>104.984177650065</v>
      </c>
      <c r="P181" s="51" t="n">
        <v>103.0556304614892</v>
      </c>
      <c r="Q181" s="51" t="n">
        <v>103.872965176488</v>
      </c>
      <c r="R181" s="51" t="n">
        <v>102.2470255122742</v>
      </c>
      <c r="S181" s="51" t="n">
        <v>104.3291881484922</v>
      </c>
      <c r="T181" s="51" t="n">
        <v>103.3937351524101</v>
      </c>
      <c r="U181" s="51" t="n">
        <v>103.1526023485709</v>
      </c>
      <c r="V181" s="51" t="n">
        <v>106.0411852532302</v>
      </c>
      <c r="W181" s="51" t="n">
        <v>98.95456360862605</v>
      </c>
      <c r="X181" s="51" t="n">
        <v>104.4661526219648</v>
      </c>
      <c r="Y181" s="51" t="n">
        <v>102.8043623807237</v>
      </c>
      <c r="Z181" s="51" t="n">
        <v>102.0601121102641</v>
      </c>
      <c r="AA181" s="51" t="n">
        <v>103.524667562615</v>
      </c>
      <c r="AB181" s="51" t="n">
        <v>102.4337274562524</v>
      </c>
      <c r="AC181" s="51" t="n">
        <v>106.1852154613003</v>
      </c>
      <c r="AD181" s="51" t="n">
        <v>100.7050421145081</v>
      </c>
      <c r="AF181" s="27">
        <f/>
        <v/>
      </c>
      <c r="AG181" s="53">
        <f>IF(RAND()&lt;=TradeFreq,CHOOSE(RANDBETWEEN(1,5),0.5,1,1,2,4)*TradeSizeStandard*SIGN(RAND()-0.5),0)</f>
        <v/>
      </c>
      <c r="AH181" s="53" t="n">
        <v>179</v>
      </c>
      <c r="AI181" s="33">
        <f t="array" aca="1" ref="AI181" ca="1">CalculateAveragePrice(AH181,AH180,AG181,AF181,AI180)</f>
        <v/>
      </c>
      <c r="AJ181" s="54">
        <f t="array" aca="1" ref="AJ181" ca="1">CalculateMarkToMarketProfit(AH181,AF181,AI181)</f>
        <v/>
      </c>
      <c r="AK181" s="55">
        <f t="array" aca="1" ref="AK181" ca="1">CalculateTradingProfit(AH181,AH180,AG181,AF181,AI180,AK180)</f>
        <v/>
      </c>
      <c r="AL181" s="54" t="n"/>
      <c r="AM181" s="27">
        <f/>
        <v/>
      </c>
      <c r="AN181" s="53">
        <f>IF(RAND()&lt;=TradeFreq,CHOOSE(RANDBETWEEN(1,5),0.5,1,1,2,4)*TradeSizeStandard*SIGN(RAND()-0.5),0)</f>
        <v/>
      </c>
      <c r="AO181" s="53" t="n">
        <v>0</v>
      </c>
      <c r="AP181" s="33">
        <f t="array" aca="1" ref="AP181" ca="1">CalculateAveragePrice(AO181,AO180,AN181,AM181,AP180)</f>
        <v/>
      </c>
      <c r="AQ181" s="54">
        <f t="array" aca="1" ref="AQ181" ca="1">CalculateMarkToMarketProfit(AO181,AM181,AP181)</f>
        <v/>
      </c>
      <c r="AR181" s="55">
        <f t="array" aca="1" ref="AR181" ca="1">CalculateTradingProfit(AO181,AO180,AN181,AM181,AP180,AR180)</f>
        <v/>
      </c>
      <c r="AS181" s="54" t="n"/>
      <c r="AT181" s="27">
        <f/>
        <v/>
      </c>
      <c r="AU181" s="53">
        <f>IF(RAND()&lt;=TradeFreq,CHOOSE(RANDBETWEEN(1,5),0.5,1,1,2,4)*TradeSizeStandard*SIGN(RAND()-0.5),0)</f>
        <v/>
      </c>
      <c r="AV181" s="53" t="n">
        <v>0</v>
      </c>
      <c r="AW181" s="33">
        <f t="array" aca="1" ref="AW181" ca="1">CalculateAveragePrice(AV181,AV180,AU181,AT181,AW180)</f>
        <v/>
      </c>
      <c r="AX181" s="54">
        <f t="array" aca="1" ref="AX181" ca="1">CalculateMarkToMarketProfit(AV181,AT181,AW181)</f>
        <v/>
      </c>
      <c r="AY181" s="55">
        <f t="array" aca="1" ref="AY181" ca="1">CalculateTradingProfit(AV181,AV180,AU181,AT181,AW180,AY180)</f>
        <v/>
      </c>
      <c r="AZ181" s="54" t="n"/>
    </row>
    <row r="182">
      <c r="A182" s="17" t="n">
        <v>179</v>
      </c>
      <c r="B182" s="51" t="n">
        <v>105.4327558844955</v>
      </c>
      <c r="C182" s="51" t="n">
        <v>104.6604779663006</v>
      </c>
      <c r="D182" s="51" t="n">
        <v>103.505183099519</v>
      </c>
      <c r="E182" s="51" t="n">
        <v>105.8906151085634</v>
      </c>
      <c r="F182" s="51" t="n">
        <v>101.7501944446705</v>
      </c>
      <c r="G182" s="51" t="n">
        <v>103.9980794138554</v>
      </c>
      <c r="H182" s="51" t="n">
        <v>103.5204743879991</v>
      </c>
      <c r="I182" s="51" t="n">
        <v>105.6539227331096</v>
      </c>
      <c r="J182" s="51" t="n">
        <v>104.4893643828682</v>
      </c>
      <c r="K182" s="51" t="n">
        <v>105.1311906363281</v>
      </c>
      <c r="L182" s="51" t="n">
        <v>103.4390626531186</v>
      </c>
      <c r="M182" s="51" t="n">
        <v>103.2303883807288</v>
      </c>
      <c r="N182" s="51" t="n">
        <v>105.4192902779483</v>
      </c>
      <c r="O182" s="51" t="n">
        <v>105.1830375035519</v>
      </c>
      <c r="P182" s="51" t="n">
        <v>103.1494492037412</v>
      </c>
      <c r="Q182" s="51" t="n">
        <v>103.8899039202508</v>
      </c>
      <c r="R182" s="51" t="n">
        <v>102.3935523681309</v>
      </c>
      <c r="S182" s="51" t="n">
        <v>104.3231966447844</v>
      </c>
      <c r="T182" s="51" t="n">
        <v>103.3338416522691</v>
      </c>
      <c r="U182" s="51" t="n">
        <v>103.2831365939996</v>
      </c>
      <c r="V182" s="51" t="n">
        <v>106.1037986146087</v>
      </c>
      <c r="W182" s="51" t="n">
        <v>98.93953576585166</v>
      </c>
      <c r="X182" s="51" t="n">
        <v>104.4766223210042</v>
      </c>
      <c r="Y182" s="51" t="n">
        <v>102.9317675840244</v>
      </c>
      <c r="Z182" s="51" t="n">
        <v>101.9252077793934</v>
      </c>
      <c r="AA182" s="51" t="n">
        <v>103.7896325000158</v>
      </c>
      <c r="AB182" s="51" t="n">
        <v>102.4896687852465</v>
      </c>
      <c r="AC182" s="51" t="n">
        <v>106.241340581811</v>
      </c>
      <c r="AD182" s="51" t="n">
        <v>100.6662173014516</v>
      </c>
      <c r="AF182" s="27">
        <f/>
        <v/>
      </c>
      <c r="AG182" s="53">
        <f>IF(RAND()&lt;=TradeFreq,CHOOSE(RANDBETWEEN(1,5),0.5,1,1,2,4)*TradeSizeStandard*SIGN(RAND()-0.5),0)</f>
        <v/>
      </c>
      <c r="AH182" s="53" t="n">
        <v>180</v>
      </c>
      <c r="AI182" s="33">
        <f t="array" aca="1" ref="AI182" ca="1">CalculateAveragePrice(AH182,AH181,AG182,AF182,AI181)</f>
        <v/>
      </c>
      <c r="AJ182" s="54">
        <f t="array" aca="1" ref="AJ182" ca="1">CalculateMarkToMarketProfit(AH182,AF182,AI182)</f>
        <v/>
      </c>
      <c r="AK182" s="55">
        <f t="array" aca="1" ref="AK182" ca="1">CalculateTradingProfit(AH182,AH181,AG182,AF182,AI181,AK181)</f>
        <v/>
      </c>
      <c r="AL182" s="54" t="n"/>
      <c r="AM182" s="27">
        <f/>
        <v/>
      </c>
      <c r="AN182" s="53">
        <f>IF(RAND()&lt;=TradeFreq,CHOOSE(RANDBETWEEN(1,5),0.5,1,1,2,4)*TradeSizeStandard*SIGN(RAND()-0.5),0)</f>
        <v/>
      </c>
      <c r="AO182" s="53" t="n">
        <v>0</v>
      </c>
      <c r="AP182" s="33">
        <f t="array" aca="1" ref="AP182" ca="1">CalculateAveragePrice(AO182,AO181,AN182,AM182,AP181)</f>
        <v/>
      </c>
      <c r="AQ182" s="54">
        <f t="array" aca="1" ref="AQ182" ca="1">CalculateMarkToMarketProfit(AO182,AM182,AP182)</f>
        <v/>
      </c>
      <c r="AR182" s="55">
        <f t="array" aca="1" ref="AR182" ca="1">CalculateTradingProfit(AO182,AO181,AN182,AM182,AP181,AR181)</f>
        <v/>
      </c>
      <c r="AS182" s="54" t="n"/>
      <c r="AT182" s="27">
        <f/>
        <v/>
      </c>
      <c r="AU182" s="53">
        <f>IF(RAND()&lt;=TradeFreq,CHOOSE(RANDBETWEEN(1,5),0.5,1,1,2,4)*TradeSizeStandard*SIGN(RAND()-0.5),0)</f>
        <v/>
      </c>
      <c r="AV182" s="53" t="n">
        <v>0</v>
      </c>
      <c r="AW182" s="33">
        <f t="array" aca="1" ref="AW182" ca="1">CalculateAveragePrice(AV182,AV181,AU182,AT182,AW181)</f>
        <v/>
      </c>
      <c r="AX182" s="54">
        <f t="array" aca="1" ref="AX182" ca="1">CalculateMarkToMarketProfit(AV182,AT182,AW182)</f>
        <v/>
      </c>
      <c r="AY182" s="55">
        <f t="array" aca="1" ref="AY182" ca="1">CalculateTradingProfit(AV182,AV181,AU182,AT182,AW181,AY181)</f>
        <v/>
      </c>
      <c r="AZ182" s="54" t="n"/>
    </row>
    <row r="183">
      <c r="A183" s="17" t="n">
        <v>180</v>
      </c>
      <c r="B183" s="51" t="n">
        <v>105.2779693108316</v>
      </c>
      <c r="C183" s="51" t="n">
        <v>104.6112381675377</v>
      </c>
      <c r="D183" s="51" t="n">
        <v>103.5313581896118</v>
      </c>
      <c r="E183" s="51" t="n">
        <v>105.7714345821789</v>
      </c>
      <c r="F183" s="51" t="n">
        <v>101.7328190891</v>
      </c>
      <c r="G183" s="51" t="n">
        <v>104.0913710575316</v>
      </c>
      <c r="H183" s="51" t="n">
        <v>103.43863790144</v>
      </c>
      <c r="I183" s="51" t="n">
        <v>105.6626207088761</v>
      </c>
      <c r="J183" s="51" t="n">
        <v>104.3731756721896</v>
      </c>
      <c r="K183" s="51" t="n">
        <v>105.3147252924006</v>
      </c>
      <c r="L183" s="51" t="n">
        <v>103.6240780210693</v>
      </c>
      <c r="M183" s="51" t="n">
        <v>103.2982089322636</v>
      </c>
      <c r="N183" s="51" t="n">
        <v>105.733433867345</v>
      </c>
      <c r="O183" s="51" t="n">
        <v>104.9660636056198</v>
      </c>
      <c r="P183" s="51" t="n">
        <v>103.3656688484959</v>
      </c>
      <c r="Q183" s="51" t="n">
        <v>103.6969726161153</v>
      </c>
      <c r="R183" s="51" t="n">
        <v>102.3181523400194</v>
      </c>
      <c r="S183" s="51" t="n">
        <v>104.3397135510441</v>
      </c>
      <c r="T183" s="51" t="n">
        <v>103.4321374258936</v>
      </c>
      <c r="U183" s="51" t="n">
        <v>103.1301616266599</v>
      </c>
      <c r="V183" s="51" t="n">
        <v>106.3666554371937</v>
      </c>
      <c r="W183" s="51" t="n">
        <v>98.9283489105172</v>
      </c>
      <c r="X183" s="51" t="n">
        <v>104.6964048325886</v>
      </c>
      <c r="Y183" s="51" t="n">
        <v>102.7488927686098</v>
      </c>
      <c r="Z183" s="51" t="n">
        <v>101.7674323176615</v>
      </c>
      <c r="AA183" s="51" t="n">
        <v>103.8652767494455</v>
      </c>
      <c r="AB183" s="51" t="n">
        <v>102.3996797939102</v>
      </c>
      <c r="AC183" s="51" t="n">
        <v>106.2293894369356</v>
      </c>
      <c r="AD183" s="51" t="n">
        <v>100.7710050431365</v>
      </c>
      <c r="AF183" s="27">
        <f/>
        <v/>
      </c>
      <c r="AG183" s="53">
        <f>IF(RAND()&lt;=TradeFreq,CHOOSE(RANDBETWEEN(1,5),0.5,1,1,2,4)*TradeSizeStandard*SIGN(RAND()-0.5),0)</f>
        <v/>
      </c>
      <c r="AH183" s="53" t="n">
        <v>181</v>
      </c>
      <c r="AI183" s="33">
        <f t="array" aca="1" ref="AI183" ca="1">CalculateAveragePrice(AH183,AH182,AG183,AF183,AI182)</f>
        <v/>
      </c>
      <c r="AJ183" s="54">
        <f t="array" aca="1" ref="AJ183" ca="1">CalculateMarkToMarketProfit(AH183,AF183,AI183)</f>
        <v/>
      </c>
      <c r="AK183" s="55">
        <f t="array" aca="1" ref="AK183" ca="1">CalculateTradingProfit(AH183,AH182,AG183,AF183,AI182,AK182)</f>
        <v/>
      </c>
      <c r="AL183" s="54" t="n"/>
      <c r="AM183" s="27">
        <f/>
        <v/>
      </c>
      <c r="AN183" s="53">
        <f>IF(RAND()&lt;=TradeFreq,CHOOSE(RANDBETWEEN(1,5),0.5,1,1,2,4)*TradeSizeStandard*SIGN(RAND()-0.5),0)</f>
        <v/>
      </c>
      <c r="AO183" s="53" t="n">
        <v>0</v>
      </c>
      <c r="AP183" s="33">
        <f t="array" aca="1" ref="AP183" ca="1">CalculateAveragePrice(AO183,AO182,AN183,AM183,AP182)</f>
        <v/>
      </c>
      <c r="AQ183" s="54">
        <f t="array" aca="1" ref="AQ183" ca="1">CalculateMarkToMarketProfit(AO183,AM183,AP183)</f>
        <v/>
      </c>
      <c r="AR183" s="55">
        <f t="array" aca="1" ref="AR183" ca="1">CalculateTradingProfit(AO183,AO182,AN183,AM183,AP182,AR182)</f>
        <v/>
      </c>
      <c r="AS183" s="54" t="n"/>
      <c r="AT183" s="27">
        <f/>
        <v/>
      </c>
      <c r="AU183" s="53">
        <f>IF(RAND()&lt;=TradeFreq,CHOOSE(RANDBETWEEN(1,5),0.5,1,1,2,4)*TradeSizeStandard*SIGN(RAND()-0.5),0)</f>
        <v/>
      </c>
      <c r="AV183" s="53" t="n">
        <v>0</v>
      </c>
      <c r="AW183" s="33">
        <f t="array" aca="1" ref="AW183" ca="1">CalculateAveragePrice(AV183,AV182,AU183,AT183,AW182)</f>
        <v/>
      </c>
      <c r="AX183" s="54">
        <f t="array" aca="1" ref="AX183" ca="1">CalculateMarkToMarketProfit(AV183,AT183,AW183)</f>
        <v/>
      </c>
      <c r="AY183" s="55">
        <f t="array" aca="1" ref="AY183" ca="1">CalculateTradingProfit(AV183,AV182,AU183,AT183,AW182,AY182)</f>
        <v/>
      </c>
      <c r="AZ183" s="54" t="n"/>
    </row>
    <row r="184">
      <c r="A184" s="17" t="n">
        <v>181</v>
      </c>
      <c r="B184" s="51" t="n">
        <v>105.3304237842764</v>
      </c>
      <c r="C184" s="51" t="n">
        <v>104.5408887733179</v>
      </c>
      <c r="D184" s="51" t="n">
        <v>103.5493653197322</v>
      </c>
      <c r="E184" s="51" t="n">
        <v>105.9471665239156</v>
      </c>
      <c r="F184" s="51" t="n">
        <v>101.7830194231378</v>
      </c>
      <c r="G184" s="51" t="n">
        <v>104.0816731141422</v>
      </c>
      <c r="H184" s="51" t="n">
        <v>103.2658638850045</v>
      </c>
      <c r="I184" s="51" t="n">
        <v>105.7822321962729</v>
      </c>
      <c r="J184" s="51" t="n">
        <v>104.2455124646353</v>
      </c>
      <c r="K184" s="51" t="n">
        <v>105.2474108743995</v>
      </c>
      <c r="L184" s="51" t="n">
        <v>103.6403145258548</v>
      </c>
      <c r="M184" s="51" t="n">
        <v>103.0438174912198</v>
      </c>
      <c r="N184" s="51" t="n">
        <v>105.7854054202521</v>
      </c>
      <c r="O184" s="51" t="n">
        <v>104.9015117889647</v>
      </c>
      <c r="P184" s="51" t="n">
        <v>103.0950800278093</v>
      </c>
      <c r="Q184" s="51" t="n">
        <v>103.7477228531165</v>
      </c>
      <c r="R184" s="51" t="n">
        <v>102.3109242134389</v>
      </c>
      <c r="S184" s="51" t="n">
        <v>104.2423980100224</v>
      </c>
      <c r="T184" s="51" t="n">
        <v>103.4699440544318</v>
      </c>
      <c r="U184" s="51" t="n">
        <v>103.2263287724849</v>
      </c>
      <c r="V184" s="51" t="n">
        <v>106.3163229734184</v>
      </c>
      <c r="W184" s="51" t="n">
        <v>98.80207046561452</v>
      </c>
      <c r="X184" s="51" t="n">
        <v>104.6773530954066</v>
      </c>
      <c r="Y184" s="51" t="n">
        <v>102.971785384343</v>
      </c>
      <c r="Z184" s="51" t="n">
        <v>101.7068721175441</v>
      </c>
      <c r="AA184" s="51" t="n">
        <v>104.0319521499851</v>
      </c>
      <c r="AB184" s="51" t="n">
        <v>102.41162770334</v>
      </c>
      <c r="AC184" s="51" t="n">
        <v>106.3989990158674</v>
      </c>
      <c r="AD184" s="51" t="n">
        <v>100.9901421333684</v>
      </c>
      <c r="AF184" s="27">
        <f/>
        <v/>
      </c>
      <c r="AG184" s="53">
        <f>IF(RAND()&lt;=TradeFreq,CHOOSE(RANDBETWEEN(1,5),0.5,1,1,2,4)*TradeSizeStandard*SIGN(RAND()-0.5),0)</f>
        <v/>
      </c>
      <c r="AH184" s="53" t="n">
        <v>182</v>
      </c>
      <c r="AI184" s="33">
        <f t="array" aca="1" ref="AI184" ca="1">CalculateAveragePrice(AH184,AH183,AG184,AF184,AI183)</f>
        <v/>
      </c>
      <c r="AJ184" s="54">
        <f t="array" aca="1" ref="AJ184" ca="1">CalculateMarkToMarketProfit(AH184,AF184,AI184)</f>
        <v/>
      </c>
      <c r="AK184" s="55">
        <f t="array" aca="1" ref="AK184" ca="1">CalculateTradingProfit(AH184,AH183,AG184,AF184,AI183,AK183)</f>
        <v/>
      </c>
      <c r="AL184" s="54" t="n"/>
      <c r="AM184" s="27">
        <f/>
        <v/>
      </c>
      <c r="AN184" s="53">
        <f>IF(RAND()&lt;=TradeFreq,CHOOSE(RANDBETWEEN(1,5),0.5,1,1,2,4)*TradeSizeStandard*SIGN(RAND()-0.5),0)</f>
        <v/>
      </c>
      <c r="AO184" s="53" t="n">
        <v>0</v>
      </c>
      <c r="AP184" s="33">
        <f t="array" aca="1" ref="AP184" ca="1">CalculateAveragePrice(AO184,AO183,AN184,AM184,AP183)</f>
        <v/>
      </c>
      <c r="AQ184" s="54">
        <f t="array" aca="1" ref="AQ184" ca="1">CalculateMarkToMarketProfit(AO184,AM184,AP184)</f>
        <v/>
      </c>
      <c r="AR184" s="55">
        <f t="array" aca="1" ref="AR184" ca="1">CalculateTradingProfit(AO184,AO183,AN184,AM184,AP183,AR183)</f>
        <v/>
      </c>
      <c r="AS184" s="54" t="n"/>
      <c r="AT184" s="27">
        <f/>
        <v/>
      </c>
      <c r="AU184" s="53">
        <f>IF(RAND()&lt;=TradeFreq,CHOOSE(RANDBETWEEN(1,5),0.5,1,1,2,4)*TradeSizeStandard*SIGN(RAND()-0.5),0)</f>
        <v/>
      </c>
      <c r="AV184" s="53" t="n">
        <v>0</v>
      </c>
      <c r="AW184" s="33">
        <f t="array" aca="1" ref="AW184" ca="1">CalculateAveragePrice(AV184,AV183,AU184,AT184,AW183)</f>
        <v/>
      </c>
      <c r="AX184" s="54">
        <f t="array" aca="1" ref="AX184" ca="1">CalculateMarkToMarketProfit(AV184,AT184,AW184)</f>
        <v/>
      </c>
      <c r="AY184" s="55">
        <f t="array" aca="1" ref="AY184" ca="1">CalculateTradingProfit(AV184,AV183,AU184,AT184,AW183,AY183)</f>
        <v/>
      </c>
      <c r="AZ184" s="54" t="n"/>
    </row>
    <row r="185">
      <c r="A185" s="17" t="n">
        <v>182</v>
      </c>
      <c r="B185" s="51" t="n">
        <v>105.3801599445418</v>
      </c>
      <c r="C185" s="51" t="n">
        <v>104.5391513865508</v>
      </c>
      <c r="D185" s="51" t="n">
        <v>103.9748982453748</v>
      </c>
      <c r="E185" s="51" t="n">
        <v>105.7455517597742</v>
      </c>
      <c r="F185" s="51" t="n">
        <v>101.7853763083336</v>
      </c>
      <c r="G185" s="51" t="n">
        <v>104.1277348013588</v>
      </c>
      <c r="H185" s="51" t="n">
        <v>103.3922789870729</v>
      </c>
      <c r="I185" s="51" t="n">
        <v>105.7696572076712</v>
      </c>
      <c r="J185" s="51" t="n">
        <v>104.2472115358143</v>
      </c>
      <c r="K185" s="51" t="n">
        <v>105.0700747216837</v>
      </c>
      <c r="L185" s="51" t="n">
        <v>103.4847159798577</v>
      </c>
      <c r="M185" s="51" t="n">
        <v>103.1850377551862</v>
      </c>
      <c r="N185" s="51" t="n">
        <v>105.7144757113306</v>
      </c>
      <c r="O185" s="51" t="n">
        <v>104.7253163770202</v>
      </c>
      <c r="P185" s="51" t="n">
        <v>103.1343006129966</v>
      </c>
      <c r="Q185" s="51" t="n">
        <v>103.9035839586907</v>
      </c>
      <c r="R185" s="51" t="n">
        <v>102.5428997209845</v>
      </c>
      <c r="S185" s="51" t="n">
        <v>104.2322336342494</v>
      </c>
      <c r="T185" s="51" t="n">
        <v>103.4086626667822</v>
      </c>
      <c r="U185" s="51" t="n">
        <v>103.2774365082573</v>
      </c>
      <c r="V185" s="51" t="n">
        <v>106.4357168083191</v>
      </c>
      <c r="W185" s="51" t="n">
        <v>98.74208872486751</v>
      </c>
      <c r="X185" s="51" t="n">
        <v>104.7397024898937</v>
      </c>
      <c r="Y185" s="51" t="n">
        <v>102.9277033483365</v>
      </c>
      <c r="Z185" s="51" t="n">
        <v>101.8962601033725</v>
      </c>
      <c r="AA185" s="51" t="n">
        <v>103.7944318331949</v>
      </c>
      <c r="AB185" s="51" t="n">
        <v>102.6181321581145</v>
      </c>
      <c r="AC185" s="51" t="n">
        <v>106.5608114550318</v>
      </c>
      <c r="AD185" s="51" t="n">
        <v>100.790351355454</v>
      </c>
      <c r="AF185" s="27">
        <f/>
        <v/>
      </c>
      <c r="AG185" s="53">
        <f>IF(RAND()&lt;=TradeFreq,CHOOSE(RANDBETWEEN(1,5),0.5,1,1,2,4)*TradeSizeStandard*SIGN(RAND()-0.5),0)</f>
        <v/>
      </c>
      <c r="AH185" s="53" t="n">
        <v>183</v>
      </c>
      <c r="AI185" s="33">
        <f t="array" aca="1" ref="AI185" ca="1">CalculateAveragePrice(AH185,AH184,AG185,AF185,AI184)</f>
        <v/>
      </c>
      <c r="AJ185" s="54">
        <f t="array" aca="1" ref="AJ185" ca="1">CalculateMarkToMarketProfit(AH185,AF185,AI185)</f>
        <v/>
      </c>
      <c r="AK185" s="55">
        <f t="array" aca="1" ref="AK185" ca="1">CalculateTradingProfit(AH185,AH184,AG185,AF185,AI184,AK184)</f>
        <v/>
      </c>
      <c r="AL185" s="54" t="n"/>
      <c r="AM185" s="27">
        <f/>
        <v/>
      </c>
      <c r="AN185" s="53">
        <f>IF(RAND()&lt;=TradeFreq,CHOOSE(RANDBETWEEN(1,5),0.5,1,1,2,4)*TradeSizeStandard*SIGN(RAND()-0.5),0)</f>
        <v/>
      </c>
      <c r="AO185" s="53" t="n">
        <v>0</v>
      </c>
      <c r="AP185" s="33">
        <f t="array" aca="1" ref="AP185" ca="1">CalculateAveragePrice(AO185,AO184,AN185,AM185,AP184)</f>
        <v/>
      </c>
      <c r="AQ185" s="54">
        <f t="array" aca="1" ref="AQ185" ca="1">CalculateMarkToMarketProfit(AO185,AM185,AP185)</f>
        <v/>
      </c>
      <c r="AR185" s="55">
        <f t="array" aca="1" ref="AR185" ca="1">CalculateTradingProfit(AO185,AO184,AN185,AM185,AP184,AR184)</f>
        <v/>
      </c>
      <c r="AS185" s="54" t="n"/>
      <c r="AT185" s="27">
        <f/>
        <v/>
      </c>
      <c r="AU185" s="53">
        <f>IF(RAND()&lt;=TradeFreq,CHOOSE(RANDBETWEEN(1,5),0.5,1,1,2,4)*TradeSizeStandard*SIGN(RAND()-0.5),0)</f>
        <v/>
      </c>
      <c r="AV185" s="53" t="n">
        <v>0</v>
      </c>
      <c r="AW185" s="33">
        <f t="array" aca="1" ref="AW185" ca="1">CalculateAveragePrice(AV185,AV184,AU185,AT185,AW184)</f>
        <v/>
      </c>
      <c r="AX185" s="54">
        <f t="array" aca="1" ref="AX185" ca="1">CalculateMarkToMarketProfit(AV185,AT185,AW185)</f>
        <v/>
      </c>
      <c r="AY185" s="55">
        <f t="array" aca="1" ref="AY185" ca="1">CalculateTradingProfit(AV185,AV184,AU185,AT185,AW184,AY184)</f>
        <v/>
      </c>
      <c r="AZ185" s="54" t="n"/>
    </row>
    <row r="186">
      <c r="A186" s="17" t="n">
        <v>183</v>
      </c>
      <c r="B186" s="51" t="n">
        <v>105.3772727287672</v>
      </c>
      <c r="C186" s="51" t="n">
        <v>104.540511707095</v>
      </c>
      <c r="D186" s="51" t="n">
        <v>103.9110069270421</v>
      </c>
      <c r="E186" s="51" t="n">
        <v>105.639028642403</v>
      </c>
      <c r="F186" s="51" t="n">
        <v>101.8854493666841</v>
      </c>
      <c r="G186" s="51" t="n">
        <v>104.2891581682299</v>
      </c>
      <c r="H186" s="51" t="n">
        <v>103.3376611154064</v>
      </c>
      <c r="I186" s="51" t="n">
        <v>105.9113288685523</v>
      </c>
      <c r="J186" s="51" t="n">
        <v>104.2630754123679</v>
      </c>
      <c r="K186" s="51" t="n">
        <v>105.2057312445747</v>
      </c>
      <c r="L186" s="51" t="n">
        <v>103.2432269203104</v>
      </c>
      <c r="M186" s="51" t="n">
        <v>103.3422351822309</v>
      </c>
      <c r="N186" s="51" t="n">
        <v>105.6503863904724</v>
      </c>
      <c r="O186" s="51" t="n">
        <v>104.874512678297</v>
      </c>
      <c r="P186" s="51" t="n">
        <v>103.0644700156319</v>
      </c>
      <c r="Q186" s="51" t="n">
        <v>103.9161879398992</v>
      </c>
      <c r="R186" s="51" t="n">
        <v>102.445047953788</v>
      </c>
      <c r="S186" s="51" t="n">
        <v>104.1896376755878</v>
      </c>
      <c r="T186" s="51" t="n">
        <v>103.5792542860861</v>
      </c>
      <c r="U186" s="51" t="n">
        <v>103.2049803991054</v>
      </c>
      <c r="V186" s="51" t="n">
        <v>106.3366103674459</v>
      </c>
      <c r="W186" s="51" t="n">
        <v>98.62554620278397</v>
      </c>
      <c r="X186" s="51" t="n">
        <v>104.5663417196098</v>
      </c>
      <c r="Y186" s="51" t="n">
        <v>103.0034624002201</v>
      </c>
      <c r="Z186" s="51" t="n">
        <v>101.7446476984687</v>
      </c>
      <c r="AA186" s="51" t="n">
        <v>103.8533916927913</v>
      </c>
      <c r="AB186" s="51" t="n">
        <v>102.5674764301772</v>
      </c>
      <c r="AC186" s="51" t="n">
        <v>106.6051008674054</v>
      </c>
      <c r="AD186" s="51" t="n">
        <v>100.7274957017104</v>
      </c>
      <c r="AF186" s="27">
        <f/>
        <v/>
      </c>
      <c r="AG186" s="53">
        <f>IF(RAND()&lt;=TradeFreq,CHOOSE(RANDBETWEEN(1,5),0.5,1,1,2,4)*TradeSizeStandard*SIGN(RAND()-0.5),0)</f>
        <v/>
      </c>
      <c r="AH186" s="53" t="n">
        <v>184</v>
      </c>
      <c r="AI186" s="33">
        <f t="array" aca="1" ref="AI186" ca="1">CalculateAveragePrice(AH186,AH185,AG186,AF186,AI185)</f>
        <v/>
      </c>
      <c r="AJ186" s="54">
        <f t="array" aca="1" ref="AJ186" ca="1">CalculateMarkToMarketProfit(AH186,AF186,AI186)</f>
        <v/>
      </c>
      <c r="AK186" s="55">
        <f t="array" aca="1" ref="AK186" ca="1">CalculateTradingProfit(AH186,AH185,AG186,AF186,AI185,AK185)</f>
        <v/>
      </c>
      <c r="AL186" s="54" t="n"/>
      <c r="AM186" s="27">
        <f/>
        <v/>
      </c>
      <c r="AN186" s="53">
        <f>IF(RAND()&lt;=TradeFreq,CHOOSE(RANDBETWEEN(1,5),0.5,1,1,2,4)*TradeSizeStandard*SIGN(RAND()-0.5),0)</f>
        <v/>
      </c>
      <c r="AO186" s="53" t="n">
        <v>0</v>
      </c>
      <c r="AP186" s="33">
        <f t="array" aca="1" ref="AP186" ca="1">CalculateAveragePrice(AO186,AO185,AN186,AM186,AP185)</f>
        <v/>
      </c>
      <c r="AQ186" s="54">
        <f t="array" aca="1" ref="AQ186" ca="1">CalculateMarkToMarketProfit(AO186,AM186,AP186)</f>
        <v/>
      </c>
      <c r="AR186" s="55">
        <f t="array" aca="1" ref="AR186" ca="1">CalculateTradingProfit(AO186,AO185,AN186,AM186,AP185,AR185)</f>
        <v/>
      </c>
      <c r="AS186" s="54" t="n"/>
      <c r="AT186" s="27">
        <f/>
        <v/>
      </c>
      <c r="AU186" s="53">
        <f>IF(RAND()&lt;=TradeFreq,CHOOSE(RANDBETWEEN(1,5),0.5,1,1,2,4)*TradeSizeStandard*SIGN(RAND()-0.5),0)</f>
        <v/>
      </c>
      <c r="AV186" s="53" t="n">
        <v>0</v>
      </c>
      <c r="AW186" s="33">
        <f t="array" aca="1" ref="AW186" ca="1">CalculateAveragePrice(AV186,AV185,AU186,AT186,AW185)</f>
        <v/>
      </c>
      <c r="AX186" s="54">
        <f t="array" aca="1" ref="AX186" ca="1">CalculateMarkToMarketProfit(AV186,AT186,AW186)</f>
        <v/>
      </c>
      <c r="AY186" s="55">
        <f t="array" aca="1" ref="AY186" ca="1">CalculateTradingProfit(AV186,AV185,AU186,AT186,AW185,AY185)</f>
        <v/>
      </c>
      <c r="AZ186" s="54" t="n"/>
    </row>
    <row r="187">
      <c r="A187" s="17" t="n">
        <v>184</v>
      </c>
      <c r="B187" s="51" t="n">
        <v>105.3515906193779</v>
      </c>
      <c r="C187" s="51" t="n">
        <v>104.3706523520678</v>
      </c>
      <c r="D187" s="51" t="n">
        <v>103.9549748367198</v>
      </c>
      <c r="E187" s="51" t="n">
        <v>105.6709681433373</v>
      </c>
      <c r="F187" s="51" t="n">
        <v>101.670379962976</v>
      </c>
      <c r="G187" s="51" t="n">
        <v>104.2157988802083</v>
      </c>
      <c r="H187" s="51" t="n">
        <v>103.3683730605144</v>
      </c>
      <c r="I187" s="51" t="n">
        <v>105.7903698069632</v>
      </c>
      <c r="J187" s="51" t="n">
        <v>104.3238071101086</v>
      </c>
      <c r="K187" s="51" t="n">
        <v>105.5115516814014</v>
      </c>
      <c r="L187" s="51" t="n">
        <v>103.4244573557306</v>
      </c>
      <c r="M187" s="51" t="n">
        <v>103.5351496910688</v>
      </c>
      <c r="N187" s="51" t="n">
        <v>105.6391027059835</v>
      </c>
      <c r="O187" s="51" t="n">
        <v>104.839535470554</v>
      </c>
      <c r="P187" s="51" t="n">
        <v>102.894980686673</v>
      </c>
      <c r="Q187" s="51" t="n">
        <v>103.9025137963386</v>
      </c>
      <c r="R187" s="51" t="n">
        <v>102.5638940905074</v>
      </c>
      <c r="S187" s="51" t="n">
        <v>104.2299244579522</v>
      </c>
      <c r="T187" s="51" t="n">
        <v>103.4733077669572</v>
      </c>
      <c r="U187" s="51" t="n">
        <v>103.2529168624246</v>
      </c>
      <c r="V187" s="51" t="n">
        <v>106.305214059382</v>
      </c>
      <c r="W187" s="51" t="n">
        <v>98.69089718001806</v>
      </c>
      <c r="X187" s="51" t="n">
        <v>104.5076042701222</v>
      </c>
      <c r="Y187" s="51" t="n">
        <v>103.2520220496146</v>
      </c>
      <c r="Z187" s="51" t="n">
        <v>101.658569848354</v>
      </c>
      <c r="AA187" s="51" t="n">
        <v>103.5943187364124</v>
      </c>
      <c r="AB187" s="51" t="n">
        <v>102.561212885442</v>
      </c>
      <c r="AC187" s="51" t="n">
        <v>106.4965233670295</v>
      </c>
      <c r="AD187" s="51" t="n">
        <v>100.7090345290305</v>
      </c>
      <c r="AF187" s="27">
        <f/>
        <v/>
      </c>
      <c r="AG187" s="53">
        <f>IF(RAND()&lt;=TradeFreq,CHOOSE(RANDBETWEEN(1,5),0.5,1,1,2,4)*TradeSizeStandard*SIGN(RAND()-0.5),0)</f>
        <v/>
      </c>
      <c r="AH187" s="53" t="n">
        <v>185</v>
      </c>
      <c r="AI187" s="33">
        <f t="array" aca="1" ref="AI187" ca="1">CalculateAveragePrice(AH187,AH186,AG187,AF187,AI186)</f>
        <v/>
      </c>
      <c r="AJ187" s="54">
        <f t="array" aca="1" ref="AJ187" ca="1">CalculateMarkToMarketProfit(AH187,AF187,AI187)</f>
        <v/>
      </c>
      <c r="AK187" s="55">
        <f t="array" aca="1" ref="AK187" ca="1">CalculateTradingProfit(AH187,AH186,AG187,AF187,AI186,AK186)</f>
        <v/>
      </c>
      <c r="AL187" s="54" t="n"/>
      <c r="AM187" s="27">
        <f/>
        <v/>
      </c>
      <c r="AN187" s="53">
        <f>IF(RAND()&lt;=TradeFreq,CHOOSE(RANDBETWEEN(1,5),0.5,1,1,2,4)*TradeSizeStandard*SIGN(RAND()-0.5),0)</f>
        <v/>
      </c>
      <c r="AO187" s="53" t="n">
        <v>0</v>
      </c>
      <c r="AP187" s="33">
        <f t="array" aca="1" ref="AP187" ca="1">CalculateAveragePrice(AO187,AO186,AN187,AM187,AP186)</f>
        <v/>
      </c>
      <c r="AQ187" s="54">
        <f t="array" aca="1" ref="AQ187" ca="1">CalculateMarkToMarketProfit(AO187,AM187,AP187)</f>
        <v/>
      </c>
      <c r="AR187" s="55">
        <f t="array" aca="1" ref="AR187" ca="1">CalculateTradingProfit(AO187,AO186,AN187,AM187,AP186,AR186)</f>
        <v/>
      </c>
      <c r="AS187" s="54" t="n"/>
      <c r="AT187" s="27">
        <f/>
        <v/>
      </c>
      <c r="AU187" s="53">
        <f>IF(RAND()&lt;=TradeFreq,CHOOSE(RANDBETWEEN(1,5),0.5,1,1,2,4)*TradeSizeStandard*SIGN(RAND()-0.5),0)</f>
        <v/>
      </c>
      <c r="AV187" s="53" t="n">
        <v>0</v>
      </c>
      <c r="AW187" s="33">
        <f t="array" aca="1" ref="AW187" ca="1">CalculateAveragePrice(AV187,AV186,AU187,AT187,AW186)</f>
        <v/>
      </c>
      <c r="AX187" s="54">
        <f t="array" aca="1" ref="AX187" ca="1">CalculateMarkToMarketProfit(AV187,AT187,AW187)</f>
        <v/>
      </c>
      <c r="AY187" s="55">
        <f t="array" aca="1" ref="AY187" ca="1">CalculateTradingProfit(AV187,AV186,AU187,AT187,AW186,AY186)</f>
        <v/>
      </c>
      <c r="AZ187" s="54" t="n"/>
    </row>
    <row r="188">
      <c r="A188" s="17" t="n">
        <v>185</v>
      </c>
      <c r="B188" s="51" t="n">
        <v>105.4256959850755</v>
      </c>
      <c r="C188" s="51" t="n">
        <v>104.2152103013749</v>
      </c>
      <c r="D188" s="51" t="n">
        <v>104.1244648353673</v>
      </c>
      <c r="E188" s="51" t="n">
        <v>105.6866048239558</v>
      </c>
      <c r="F188" s="51" t="n">
        <v>101.6629582782433</v>
      </c>
      <c r="G188" s="51" t="n">
        <v>104.4411489648879</v>
      </c>
      <c r="H188" s="51" t="n">
        <v>103.5256833564267</v>
      </c>
      <c r="I188" s="51" t="n">
        <v>105.741586165726</v>
      </c>
      <c r="J188" s="51" t="n">
        <v>104.1229433089389</v>
      </c>
      <c r="K188" s="51" t="n">
        <v>105.4775448401034</v>
      </c>
      <c r="L188" s="51" t="n">
        <v>103.3341228764595</v>
      </c>
      <c r="M188" s="51" t="n">
        <v>103.6884607344211</v>
      </c>
      <c r="N188" s="51" t="n">
        <v>105.7492845693553</v>
      </c>
      <c r="O188" s="51" t="n">
        <v>104.7229530506206</v>
      </c>
      <c r="P188" s="51" t="n">
        <v>102.8184598109168</v>
      </c>
      <c r="Q188" s="51" t="n">
        <v>103.9796116831955</v>
      </c>
      <c r="R188" s="51" t="n">
        <v>102.3131084597731</v>
      </c>
      <c r="S188" s="51" t="n">
        <v>104.2675824449715</v>
      </c>
      <c r="T188" s="51" t="n">
        <v>103.4200500633727</v>
      </c>
      <c r="U188" s="51" t="n">
        <v>103.3924776937978</v>
      </c>
      <c r="V188" s="51" t="n">
        <v>106.2696188343628</v>
      </c>
      <c r="W188" s="51" t="n">
        <v>98.74681181266098</v>
      </c>
      <c r="X188" s="51" t="n">
        <v>104.237559993779</v>
      </c>
      <c r="Y188" s="51" t="n">
        <v>103.1957553265844</v>
      </c>
      <c r="Z188" s="51" t="n">
        <v>101.702280124473</v>
      </c>
      <c r="AA188" s="51" t="n">
        <v>103.7085378953857</v>
      </c>
      <c r="AB188" s="51" t="n">
        <v>102.4318958385268</v>
      </c>
      <c r="AC188" s="51" t="n">
        <v>106.5779054693764</v>
      </c>
      <c r="AD188" s="51" t="n">
        <v>100.8474855352202</v>
      </c>
      <c r="AF188" s="27">
        <f/>
        <v/>
      </c>
      <c r="AG188" s="53">
        <f>IF(RAND()&lt;=TradeFreq,CHOOSE(RANDBETWEEN(1,5),0.5,1,1,2,4)*TradeSizeStandard*SIGN(RAND()-0.5),0)</f>
        <v/>
      </c>
      <c r="AH188" s="53" t="n">
        <v>186</v>
      </c>
      <c r="AI188" s="33">
        <f t="array" aca="1" ref="AI188" ca="1">CalculateAveragePrice(AH188,AH187,AG188,AF188,AI187)</f>
        <v/>
      </c>
      <c r="AJ188" s="54">
        <f t="array" aca="1" ref="AJ188" ca="1">CalculateMarkToMarketProfit(AH188,AF188,AI188)</f>
        <v/>
      </c>
      <c r="AK188" s="55">
        <f t="array" aca="1" ref="AK188" ca="1">CalculateTradingProfit(AH188,AH187,AG188,AF188,AI187,AK187)</f>
        <v/>
      </c>
      <c r="AL188" s="54" t="n"/>
      <c r="AM188" s="27">
        <f/>
        <v/>
      </c>
      <c r="AN188" s="53">
        <f>IF(RAND()&lt;=TradeFreq,CHOOSE(RANDBETWEEN(1,5),0.5,1,1,2,4)*TradeSizeStandard*SIGN(RAND()-0.5),0)</f>
        <v/>
      </c>
      <c r="AO188" s="53" t="n">
        <v>0</v>
      </c>
      <c r="AP188" s="33">
        <f t="array" aca="1" ref="AP188" ca="1">CalculateAveragePrice(AO188,AO187,AN188,AM188,AP187)</f>
        <v/>
      </c>
      <c r="AQ188" s="54">
        <f t="array" aca="1" ref="AQ188" ca="1">CalculateMarkToMarketProfit(AO188,AM188,AP188)</f>
        <v/>
      </c>
      <c r="AR188" s="55">
        <f t="array" aca="1" ref="AR188" ca="1">CalculateTradingProfit(AO188,AO187,AN188,AM188,AP187,AR187)</f>
        <v/>
      </c>
      <c r="AS188" s="54" t="n"/>
      <c r="AT188" s="27">
        <f/>
        <v/>
      </c>
      <c r="AU188" s="53">
        <f>IF(RAND()&lt;=TradeFreq,CHOOSE(RANDBETWEEN(1,5),0.5,1,1,2,4)*TradeSizeStandard*SIGN(RAND()-0.5),0)</f>
        <v/>
      </c>
      <c r="AV188" s="53" t="n">
        <v>0</v>
      </c>
      <c r="AW188" s="33">
        <f t="array" aca="1" ref="AW188" ca="1">CalculateAveragePrice(AV188,AV187,AU188,AT188,AW187)</f>
        <v/>
      </c>
      <c r="AX188" s="54">
        <f t="array" aca="1" ref="AX188" ca="1">CalculateMarkToMarketProfit(AV188,AT188,AW188)</f>
        <v/>
      </c>
      <c r="AY188" s="55">
        <f t="array" aca="1" ref="AY188" ca="1">CalculateTradingProfit(AV188,AV187,AU188,AT188,AW187,AY187)</f>
        <v/>
      </c>
      <c r="AZ188" s="54" t="n"/>
    </row>
    <row r="189">
      <c r="A189" s="17" t="n">
        <v>186</v>
      </c>
      <c r="B189" s="51" t="n">
        <v>105.4666538380596</v>
      </c>
      <c r="C189" s="51" t="n">
        <v>104.2266684220588</v>
      </c>
      <c r="D189" s="51" t="n">
        <v>104.2232172869328</v>
      </c>
      <c r="E189" s="51" t="n">
        <v>105.8791053126072</v>
      </c>
      <c r="F189" s="51" t="n">
        <v>101.6244287918086</v>
      </c>
      <c r="G189" s="51" t="n">
        <v>104.538920742876</v>
      </c>
      <c r="H189" s="51" t="n">
        <v>103.5150584508478</v>
      </c>
      <c r="I189" s="51" t="n">
        <v>105.8788836875711</v>
      </c>
      <c r="J189" s="51" t="n">
        <v>104.22354589014</v>
      </c>
      <c r="K189" s="51" t="n">
        <v>105.7801802322756</v>
      </c>
      <c r="L189" s="51" t="n">
        <v>103.6992077880012</v>
      </c>
      <c r="M189" s="51" t="n">
        <v>103.6418239615833</v>
      </c>
      <c r="N189" s="51" t="n">
        <v>105.8964371398666</v>
      </c>
      <c r="O189" s="51" t="n">
        <v>104.8489418816553</v>
      </c>
      <c r="P189" s="51" t="n">
        <v>102.7922188561967</v>
      </c>
      <c r="Q189" s="51" t="n">
        <v>104.0639667786214</v>
      </c>
      <c r="R189" s="51" t="n">
        <v>102.5192125054413</v>
      </c>
      <c r="S189" s="51" t="n">
        <v>104.4320428313831</v>
      </c>
      <c r="T189" s="51" t="n">
        <v>103.5413917187458</v>
      </c>
      <c r="U189" s="51" t="n">
        <v>103.3550177775735</v>
      </c>
      <c r="V189" s="51" t="n">
        <v>106.268657756489</v>
      </c>
      <c r="W189" s="51" t="n">
        <v>98.77116745488559</v>
      </c>
      <c r="X189" s="51" t="n">
        <v>104.2499541994426</v>
      </c>
      <c r="Y189" s="51" t="n">
        <v>103.0807817877631</v>
      </c>
      <c r="Z189" s="51" t="n">
        <v>101.6745623925003</v>
      </c>
      <c r="AA189" s="51" t="n">
        <v>103.7282846844049</v>
      </c>
      <c r="AB189" s="51" t="n">
        <v>102.5019018641688</v>
      </c>
      <c r="AC189" s="51" t="n">
        <v>106.5901032573889</v>
      </c>
      <c r="AD189" s="51" t="n">
        <v>100.942368078346</v>
      </c>
      <c r="AF189" s="27">
        <f/>
        <v/>
      </c>
      <c r="AG189" s="53">
        <f>IF(RAND()&lt;=TradeFreq,CHOOSE(RANDBETWEEN(1,5),0.5,1,1,2,4)*TradeSizeStandard*SIGN(RAND()-0.5),0)</f>
        <v/>
      </c>
      <c r="AH189" s="53" t="n">
        <v>187</v>
      </c>
      <c r="AI189" s="33">
        <f t="array" aca="1" ref="AI189" ca="1">CalculateAveragePrice(AH189,AH188,AG189,AF189,AI188)</f>
        <v/>
      </c>
      <c r="AJ189" s="54">
        <f t="array" aca="1" ref="AJ189" ca="1">CalculateMarkToMarketProfit(AH189,AF189,AI189)</f>
        <v/>
      </c>
      <c r="AK189" s="55">
        <f t="array" aca="1" ref="AK189" ca="1">CalculateTradingProfit(AH189,AH188,AG189,AF189,AI188,AK188)</f>
        <v/>
      </c>
      <c r="AL189" s="54" t="n"/>
      <c r="AM189" s="27">
        <f/>
        <v/>
      </c>
      <c r="AN189" s="53">
        <f>IF(RAND()&lt;=TradeFreq,CHOOSE(RANDBETWEEN(1,5),0.5,1,1,2,4)*TradeSizeStandard*SIGN(RAND()-0.5),0)</f>
        <v/>
      </c>
      <c r="AO189" s="53" t="n">
        <v>0</v>
      </c>
      <c r="AP189" s="33">
        <f t="array" aca="1" ref="AP189" ca="1">CalculateAveragePrice(AO189,AO188,AN189,AM189,AP188)</f>
        <v/>
      </c>
      <c r="AQ189" s="54">
        <f t="array" aca="1" ref="AQ189" ca="1">CalculateMarkToMarketProfit(AO189,AM189,AP189)</f>
        <v/>
      </c>
      <c r="AR189" s="55">
        <f t="array" aca="1" ref="AR189" ca="1">CalculateTradingProfit(AO189,AO188,AN189,AM189,AP188,AR188)</f>
        <v/>
      </c>
      <c r="AS189" s="54" t="n"/>
      <c r="AT189" s="27">
        <f/>
        <v/>
      </c>
      <c r="AU189" s="53">
        <f>IF(RAND()&lt;=TradeFreq,CHOOSE(RANDBETWEEN(1,5),0.5,1,1,2,4)*TradeSizeStandard*SIGN(RAND()-0.5),0)</f>
        <v/>
      </c>
      <c r="AV189" s="53" t="n">
        <v>0</v>
      </c>
      <c r="AW189" s="33">
        <f t="array" aca="1" ref="AW189" ca="1">CalculateAveragePrice(AV189,AV188,AU189,AT189,AW188)</f>
        <v/>
      </c>
      <c r="AX189" s="54">
        <f t="array" aca="1" ref="AX189" ca="1">CalculateMarkToMarketProfit(AV189,AT189,AW189)</f>
        <v/>
      </c>
      <c r="AY189" s="55">
        <f t="array" aca="1" ref="AY189" ca="1">CalculateTradingProfit(AV189,AV188,AU189,AT189,AW188,AY188)</f>
        <v/>
      </c>
      <c r="AZ189" s="54" t="n"/>
    </row>
    <row r="190">
      <c r="A190" s="17" t="n">
        <v>187</v>
      </c>
      <c r="B190" s="51" t="n">
        <v>105.4824964342349</v>
      </c>
      <c r="C190" s="51" t="n">
        <v>104.3489970772212</v>
      </c>
      <c r="D190" s="51" t="n">
        <v>104.4163883640484</v>
      </c>
      <c r="E190" s="51" t="n">
        <v>105.858055804405</v>
      </c>
      <c r="F190" s="51" t="n">
        <v>101.6348452265403</v>
      </c>
      <c r="G190" s="51" t="n">
        <v>104.6595850521771</v>
      </c>
      <c r="H190" s="51" t="n">
        <v>103.4714206377148</v>
      </c>
      <c r="I190" s="51" t="n">
        <v>105.98115784508</v>
      </c>
      <c r="J190" s="51" t="n">
        <v>103.9981978378841</v>
      </c>
      <c r="K190" s="51" t="n">
        <v>105.656953226861</v>
      </c>
      <c r="L190" s="51" t="n">
        <v>103.5699122317492</v>
      </c>
      <c r="M190" s="51" t="n">
        <v>103.6341738425625</v>
      </c>
      <c r="N190" s="51" t="n">
        <v>105.8639033247189</v>
      </c>
      <c r="O190" s="51" t="n">
        <v>104.7702356190929</v>
      </c>
      <c r="P190" s="51" t="n">
        <v>102.9472520431235</v>
      </c>
      <c r="Q190" s="51" t="n">
        <v>104.0687793642466</v>
      </c>
      <c r="R190" s="51" t="n">
        <v>102.6111408464595</v>
      </c>
      <c r="S190" s="51" t="n">
        <v>104.3797822851046</v>
      </c>
      <c r="T190" s="51" t="n">
        <v>103.4581706558972</v>
      </c>
      <c r="U190" s="51" t="n">
        <v>103.3136266324674</v>
      </c>
      <c r="V190" s="51" t="n">
        <v>106.1739374896468</v>
      </c>
      <c r="W190" s="51" t="n">
        <v>98.8645312476969</v>
      </c>
      <c r="X190" s="51" t="n">
        <v>104.0759900640492</v>
      </c>
      <c r="Y190" s="51" t="n">
        <v>103.1950717686879</v>
      </c>
      <c r="Z190" s="51" t="n">
        <v>101.5834185253137</v>
      </c>
      <c r="AA190" s="51" t="n">
        <v>103.9474480391677</v>
      </c>
      <c r="AB190" s="51" t="n">
        <v>102.5747592448917</v>
      </c>
      <c r="AC190" s="51" t="n">
        <v>106.6720412336354</v>
      </c>
      <c r="AD190" s="51" t="n">
        <v>101.024065725558</v>
      </c>
      <c r="AF190" s="27">
        <f/>
        <v/>
      </c>
      <c r="AG190" s="53">
        <f>IF(RAND()&lt;=TradeFreq,CHOOSE(RANDBETWEEN(1,5),0.5,1,1,2,4)*TradeSizeStandard*SIGN(RAND()-0.5),0)</f>
        <v/>
      </c>
      <c r="AH190" s="53" t="n">
        <v>188</v>
      </c>
      <c r="AI190" s="33">
        <f t="array" aca="1" ref="AI190" ca="1">CalculateAveragePrice(AH190,AH189,AG190,AF190,AI189)</f>
        <v/>
      </c>
      <c r="AJ190" s="54">
        <f t="array" aca="1" ref="AJ190" ca="1">CalculateMarkToMarketProfit(AH190,AF190,AI190)</f>
        <v/>
      </c>
      <c r="AK190" s="55">
        <f t="array" aca="1" ref="AK190" ca="1">CalculateTradingProfit(AH190,AH189,AG190,AF190,AI189,AK189)</f>
        <v/>
      </c>
      <c r="AL190" s="54" t="n"/>
      <c r="AM190" s="27">
        <f/>
        <v/>
      </c>
      <c r="AN190" s="53">
        <f>IF(RAND()&lt;=TradeFreq,CHOOSE(RANDBETWEEN(1,5),0.5,1,1,2,4)*TradeSizeStandard*SIGN(RAND()-0.5),0)</f>
        <v/>
      </c>
      <c r="AO190" s="53" t="n">
        <v>0</v>
      </c>
      <c r="AP190" s="33">
        <f t="array" aca="1" ref="AP190" ca="1">CalculateAveragePrice(AO190,AO189,AN190,AM190,AP189)</f>
        <v/>
      </c>
      <c r="AQ190" s="54">
        <f t="array" aca="1" ref="AQ190" ca="1">CalculateMarkToMarketProfit(AO190,AM190,AP190)</f>
        <v/>
      </c>
      <c r="AR190" s="55">
        <f t="array" aca="1" ref="AR190" ca="1">CalculateTradingProfit(AO190,AO189,AN190,AM190,AP189,AR189)</f>
        <v/>
      </c>
      <c r="AS190" s="54" t="n"/>
      <c r="AT190" s="27">
        <f/>
        <v/>
      </c>
      <c r="AU190" s="53">
        <f>IF(RAND()&lt;=TradeFreq,CHOOSE(RANDBETWEEN(1,5),0.5,1,1,2,4)*TradeSizeStandard*SIGN(RAND()-0.5),0)</f>
        <v/>
      </c>
      <c r="AV190" s="53" t="n">
        <v>0</v>
      </c>
      <c r="AW190" s="33">
        <f t="array" aca="1" ref="AW190" ca="1">CalculateAveragePrice(AV190,AV189,AU190,AT190,AW189)</f>
        <v/>
      </c>
      <c r="AX190" s="54">
        <f t="array" aca="1" ref="AX190" ca="1">CalculateMarkToMarketProfit(AV190,AT190,AW190)</f>
        <v/>
      </c>
      <c r="AY190" s="55">
        <f t="array" aca="1" ref="AY190" ca="1">CalculateTradingProfit(AV190,AV189,AU190,AT190,AW189,AY189)</f>
        <v/>
      </c>
      <c r="AZ190" s="54" t="n"/>
    </row>
    <row r="191">
      <c r="A191" s="17" t="n">
        <v>188</v>
      </c>
      <c r="B191" s="51" t="n">
        <v>105.594036345427</v>
      </c>
      <c r="C191" s="51" t="n">
        <v>104.3215447476187</v>
      </c>
      <c r="D191" s="51" t="n">
        <v>104.617401498706</v>
      </c>
      <c r="E191" s="51" t="n">
        <v>105.7484175940893</v>
      </c>
      <c r="F191" s="51" t="n">
        <v>101.7225454696536</v>
      </c>
      <c r="G191" s="51" t="n">
        <v>104.6403986009124</v>
      </c>
      <c r="H191" s="51" t="n">
        <v>103.4925358466963</v>
      </c>
      <c r="I191" s="51" t="n">
        <v>106.096858755346</v>
      </c>
      <c r="J191" s="51" t="n">
        <v>104.1489738428674</v>
      </c>
      <c r="K191" s="51" t="n">
        <v>105.8813107406957</v>
      </c>
      <c r="L191" s="51" t="n">
        <v>103.3899538643532</v>
      </c>
      <c r="M191" s="51" t="n">
        <v>103.9517999671071</v>
      </c>
      <c r="N191" s="51" t="n">
        <v>105.9305574819958</v>
      </c>
      <c r="O191" s="51" t="n">
        <v>104.7560801773038</v>
      </c>
      <c r="P191" s="51" t="n">
        <v>102.9435539173857</v>
      </c>
      <c r="Q191" s="51" t="n">
        <v>104.4297120722239</v>
      </c>
      <c r="R191" s="51" t="n">
        <v>102.8820617984972</v>
      </c>
      <c r="S191" s="51" t="n">
        <v>104.4289874424701</v>
      </c>
      <c r="T191" s="51" t="n">
        <v>103.5338202037217</v>
      </c>
      <c r="U191" s="51" t="n">
        <v>103.2254389084145</v>
      </c>
      <c r="V191" s="51" t="n">
        <v>106.1772389446246</v>
      </c>
      <c r="W191" s="51" t="n">
        <v>98.88199383260958</v>
      </c>
      <c r="X191" s="51" t="n">
        <v>104.3231743583258</v>
      </c>
      <c r="Y191" s="51" t="n">
        <v>103.1731461195103</v>
      </c>
      <c r="Z191" s="51" t="n">
        <v>101.7354723456263</v>
      </c>
      <c r="AA191" s="51" t="n">
        <v>103.8074436059616</v>
      </c>
      <c r="AB191" s="51" t="n">
        <v>102.5807406975228</v>
      </c>
      <c r="AC191" s="51" t="n">
        <v>106.8067843594867</v>
      </c>
      <c r="AD191" s="51" t="n">
        <v>100.765124620728</v>
      </c>
      <c r="AF191" s="27">
        <f/>
        <v/>
      </c>
      <c r="AG191" s="53">
        <f>IF(RAND()&lt;=TradeFreq,CHOOSE(RANDBETWEEN(1,5),0.5,1,1,2,4)*TradeSizeStandard*SIGN(RAND()-0.5),0)</f>
        <v/>
      </c>
      <c r="AH191" s="53" t="n">
        <v>189</v>
      </c>
      <c r="AI191" s="33">
        <f t="array" aca="1" ref="AI191" ca="1">CalculateAveragePrice(AH191,AH190,AG191,AF191,AI190)</f>
        <v/>
      </c>
      <c r="AJ191" s="54">
        <f t="array" aca="1" ref="AJ191" ca="1">CalculateMarkToMarketProfit(AH191,AF191,AI191)</f>
        <v/>
      </c>
      <c r="AK191" s="55">
        <f t="array" aca="1" ref="AK191" ca="1">CalculateTradingProfit(AH191,AH190,AG191,AF191,AI190,AK190)</f>
        <v/>
      </c>
      <c r="AL191" s="54" t="n"/>
      <c r="AM191" s="27">
        <f/>
        <v/>
      </c>
      <c r="AN191" s="53">
        <f>IF(RAND()&lt;=TradeFreq,CHOOSE(RANDBETWEEN(1,5),0.5,1,1,2,4)*TradeSizeStandard*SIGN(RAND()-0.5),0)</f>
        <v/>
      </c>
      <c r="AO191" s="53" t="n">
        <v>0</v>
      </c>
      <c r="AP191" s="33">
        <f t="array" aca="1" ref="AP191" ca="1">CalculateAveragePrice(AO191,AO190,AN191,AM191,AP190)</f>
        <v/>
      </c>
      <c r="AQ191" s="54">
        <f t="array" aca="1" ref="AQ191" ca="1">CalculateMarkToMarketProfit(AO191,AM191,AP191)</f>
        <v/>
      </c>
      <c r="AR191" s="55">
        <f t="array" aca="1" ref="AR191" ca="1">CalculateTradingProfit(AO191,AO190,AN191,AM191,AP190,AR190)</f>
        <v/>
      </c>
      <c r="AS191" s="54" t="n"/>
      <c r="AT191" s="27">
        <f/>
        <v/>
      </c>
      <c r="AU191" s="53">
        <f>IF(RAND()&lt;=TradeFreq,CHOOSE(RANDBETWEEN(1,5),0.5,1,1,2,4)*TradeSizeStandard*SIGN(RAND()-0.5),0)</f>
        <v/>
      </c>
      <c r="AV191" s="53" t="n">
        <v>0</v>
      </c>
      <c r="AW191" s="33">
        <f t="array" aca="1" ref="AW191" ca="1">CalculateAveragePrice(AV191,AV190,AU191,AT191,AW190)</f>
        <v/>
      </c>
      <c r="AX191" s="54">
        <f t="array" aca="1" ref="AX191" ca="1">CalculateMarkToMarketProfit(AV191,AT191,AW191)</f>
        <v/>
      </c>
      <c r="AY191" s="55">
        <f t="array" aca="1" ref="AY191" ca="1">CalculateTradingProfit(AV191,AV190,AU191,AT191,AW190,AY190)</f>
        <v/>
      </c>
      <c r="AZ191" s="54" t="n"/>
    </row>
    <row r="192">
      <c r="A192" s="17" t="n">
        <v>189</v>
      </c>
      <c r="B192" s="51" t="n">
        <v>105.538943438565</v>
      </c>
      <c r="C192" s="51" t="n">
        <v>104.2695243562999</v>
      </c>
      <c r="D192" s="51" t="n">
        <v>104.5295201783323</v>
      </c>
      <c r="E192" s="51" t="n">
        <v>105.8209340547392</v>
      </c>
      <c r="F192" s="51" t="n">
        <v>101.6700340261241</v>
      </c>
      <c r="G192" s="51" t="n">
        <v>104.6913780415126</v>
      </c>
      <c r="H192" s="51" t="n">
        <v>103.536698233085</v>
      </c>
      <c r="I192" s="51" t="n">
        <v>106.181670886154</v>
      </c>
      <c r="J192" s="51" t="n">
        <v>104.2574810254931</v>
      </c>
      <c r="K192" s="51" t="n">
        <v>105.7871755647532</v>
      </c>
      <c r="L192" s="51" t="n">
        <v>103.3683681761648</v>
      </c>
      <c r="M192" s="51" t="n">
        <v>104.190698700061</v>
      </c>
      <c r="N192" s="51" t="n">
        <v>106.0497006451747</v>
      </c>
      <c r="O192" s="51" t="n">
        <v>104.7551668979338</v>
      </c>
      <c r="P192" s="51" t="n">
        <v>102.7338245644289</v>
      </c>
      <c r="Q192" s="51" t="n">
        <v>104.5888309258654</v>
      </c>
      <c r="R192" s="51" t="n">
        <v>102.8423183179032</v>
      </c>
      <c r="S192" s="51" t="n">
        <v>104.4153563639915</v>
      </c>
      <c r="T192" s="51" t="n">
        <v>103.5645534281076</v>
      </c>
      <c r="U192" s="51" t="n">
        <v>103.3079152448113</v>
      </c>
      <c r="V192" s="51" t="n">
        <v>106.1652393207483</v>
      </c>
      <c r="W192" s="51" t="n">
        <v>98.85725394447054</v>
      </c>
      <c r="X192" s="51" t="n">
        <v>104.2475575797992</v>
      </c>
      <c r="Y192" s="51" t="n">
        <v>103.2403493251464</v>
      </c>
      <c r="Z192" s="51" t="n">
        <v>101.7466342152929</v>
      </c>
      <c r="AA192" s="51" t="n">
        <v>103.794420272578</v>
      </c>
      <c r="AB192" s="51" t="n">
        <v>102.6642350984899</v>
      </c>
      <c r="AC192" s="51" t="n">
        <v>106.7471997476614</v>
      </c>
      <c r="AD192" s="51" t="n">
        <v>100.7175440016148</v>
      </c>
      <c r="AF192" s="27">
        <f/>
        <v/>
      </c>
      <c r="AG192" s="53">
        <f>IF(RAND()&lt;=TradeFreq,CHOOSE(RANDBETWEEN(1,5),0.5,1,1,2,4)*TradeSizeStandard*SIGN(RAND()-0.5),0)</f>
        <v/>
      </c>
      <c r="AH192" s="53" t="n">
        <v>190</v>
      </c>
      <c r="AI192" s="33">
        <f t="array" aca="1" ref="AI192" ca="1">CalculateAveragePrice(AH192,AH191,AG192,AF192,AI191)</f>
        <v/>
      </c>
      <c r="AJ192" s="54">
        <f t="array" aca="1" ref="AJ192" ca="1">CalculateMarkToMarketProfit(AH192,AF192,AI192)</f>
        <v/>
      </c>
      <c r="AK192" s="55">
        <f t="array" aca="1" ref="AK192" ca="1">CalculateTradingProfit(AH192,AH191,AG192,AF192,AI191,AK191)</f>
        <v/>
      </c>
      <c r="AL192" s="54" t="n"/>
      <c r="AM192" s="27">
        <f/>
        <v/>
      </c>
      <c r="AN192" s="53">
        <f>IF(RAND()&lt;=TradeFreq,CHOOSE(RANDBETWEEN(1,5),0.5,1,1,2,4)*TradeSizeStandard*SIGN(RAND()-0.5),0)</f>
        <v/>
      </c>
      <c r="AO192" s="53" t="n">
        <v>0</v>
      </c>
      <c r="AP192" s="33">
        <f t="array" aca="1" ref="AP192" ca="1">CalculateAveragePrice(AO192,AO191,AN192,AM192,AP191)</f>
        <v/>
      </c>
      <c r="AQ192" s="54">
        <f t="array" aca="1" ref="AQ192" ca="1">CalculateMarkToMarketProfit(AO192,AM192,AP192)</f>
        <v/>
      </c>
      <c r="AR192" s="55">
        <f t="array" aca="1" ref="AR192" ca="1">CalculateTradingProfit(AO192,AO191,AN192,AM192,AP191,AR191)</f>
        <v/>
      </c>
      <c r="AS192" s="54" t="n"/>
      <c r="AT192" s="27">
        <f/>
        <v/>
      </c>
      <c r="AU192" s="53">
        <f>IF(RAND()&lt;=TradeFreq,CHOOSE(RANDBETWEEN(1,5),0.5,1,1,2,4)*TradeSizeStandard*SIGN(RAND()-0.5),0)</f>
        <v/>
      </c>
      <c r="AV192" s="53" t="n">
        <v>0</v>
      </c>
      <c r="AW192" s="33">
        <f t="array" aca="1" ref="AW192" ca="1">CalculateAveragePrice(AV192,AV191,AU192,AT192,AW191)</f>
        <v/>
      </c>
      <c r="AX192" s="54">
        <f t="array" aca="1" ref="AX192" ca="1">CalculateMarkToMarketProfit(AV192,AT192,AW192)</f>
        <v/>
      </c>
      <c r="AY192" s="55">
        <f t="array" aca="1" ref="AY192" ca="1">CalculateTradingProfit(AV192,AV191,AU192,AT192,AW191,AY191)</f>
        <v/>
      </c>
      <c r="AZ192" s="54" t="n"/>
    </row>
    <row r="193">
      <c r="A193" s="17" t="n">
        <v>190</v>
      </c>
      <c r="B193" s="51" t="n">
        <v>105.6102976367971</v>
      </c>
      <c r="C193" s="51" t="n">
        <v>104.3354968086295</v>
      </c>
      <c r="D193" s="51" t="n">
        <v>104.542706914086</v>
      </c>
      <c r="E193" s="51" t="n">
        <v>106.0245958111183</v>
      </c>
      <c r="F193" s="51" t="n">
        <v>101.8170515168195</v>
      </c>
      <c r="G193" s="51" t="n">
        <v>104.7233051038625</v>
      </c>
      <c r="H193" s="51" t="n">
        <v>103.5567990623759</v>
      </c>
      <c r="I193" s="51" t="n">
        <v>106.1279677391358</v>
      </c>
      <c r="J193" s="51" t="n">
        <v>104.1905432306444</v>
      </c>
      <c r="K193" s="51" t="n">
        <v>105.9246220964422</v>
      </c>
      <c r="L193" s="51" t="n">
        <v>103.5551512638186</v>
      </c>
      <c r="M193" s="51" t="n">
        <v>104.153743031401</v>
      </c>
      <c r="N193" s="51" t="n">
        <v>106.0026078156658</v>
      </c>
      <c r="O193" s="51" t="n">
        <v>104.5911939100879</v>
      </c>
      <c r="P193" s="51" t="n">
        <v>102.7898011588276</v>
      </c>
      <c r="Q193" s="51" t="n">
        <v>104.6047697267081</v>
      </c>
      <c r="R193" s="51" t="n">
        <v>102.8109241515324</v>
      </c>
      <c r="S193" s="51" t="n">
        <v>104.3980012709208</v>
      </c>
      <c r="T193" s="51" t="n">
        <v>103.6468540995929</v>
      </c>
      <c r="U193" s="51" t="n">
        <v>103.3752714343291</v>
      </c>
      <c r="V193" s="51" t="n">
        <v>106.1532314782502</v>
      </c>
      <c r="W193" s="51" t="n">
        <v>98.63421544529248</v>
      </c>
      <c r="X193" s="51" t="n">
        <v>104.3891636933899</v>
      </c>
      <c r="Y193" s="51" t="n">
        <v>102.9601962707724</v>
      </c>
      <c r="Z193" s="51" t="n">
        <v>101.7462744517912</v>
      </c>
      <c r="AA193" s="51" t="n">
        <v>103.7506038516042</v>
      </c>
      <c r="AB193" s="51" t="n">
        <v>102.6311551213557</v>
      </c>
      <c r="AC193" s="51" t="n">
        <v>106.7272811096942</v>
      </c>
      <c r="AD193" s="51" t="n">
        <v>100.8607388347416</v>
      </c>
      <c r="AF193" s="27">
        <f/>
        <v/>
      </c>
      <c r="AG193" s="53">
        <f>IF(RAND()&lt;=TradeFreq,CHOOSE(RANDBETWEEN(1,5),0.5,1,1,2,4)*TradeSizeStandard*SIGN(RAND()-0.5),0)</f>
        <v/>
      </c>
      <c r="AH193" s="53" t="n">
        <v>191</v>
      </c>
      <c r="AI193" s="33">
        <f t="array" aca="1" ref="AI193" ca="1">CalculateAveragePrice(AH193,AH192,AG193,AF193,AI192)</f>
        <v/>
      </c>
      <c r="AJ193" s="54">
        <f t="array" aca="1" ref="AJ193" ca="1">CalculateMarkToMarketProfit(AH193,AF193,AI193)</f>
        <v/>
      </c>
      <c r="AK193" s="55">
        <f t="array" aca="1" ref="AK193" ca="1">CalculateTradingProfit(AH193,AH192,AG193,AF193,AI192,AK192)</f>
        <v/>
      </c>
      <c r="AL193" s="54" t="n"/>
      <c r="AM193" s="27">
        <f/>
        <v/>
      </c>
      <c r="AN193" s="53">
        <f>IF(RAND()&lt;=TradeFreq,CHOOSE(RANDBETWEEN(1,5),0.5,1,1,2,4)*TradeSizeStandard*SIGN(RAND()-0.5),0)</f>
        <v/>
      </c>
      <c r="AO193" s="53" t="n">
        <v>0</v>
      </c>
      <c r="AP193" s="33">
        <f t="array" aca="1" ref="AP193" ca="1">CalculateAveragePrice(AO193,AO192,AN193,AM193,AP192)</f>
        <v/>
      </c>
      <c r="AQ193" s="54">
        <f t="array" aca="1" ref="AQ193" ca="1">CalculateMarkToMarketProfit(AO193,AM193,AP193)</f>
        <v/>
      </c>
      <c r="AR193" s="55">
        <f t="array" aca="1" ref="AR193" ca="1">CalculateTradingProfit(AO193,AO192,AN193,AM193,AP192,AR192)</f>
        <v/>
      </c>
      <c r="AS193" s="54" t="n"/>
      <c r="AT193" s="27">
        <f/>
        <v/>
      </c>
      <c r="AU193" s="53">
        <f>IF(RAND()&lt;=TradeFreq,CHOOSE(RANDBETWEEN(1,5),0.5,1,1,2,4)*TradeSizeStandard*SIGN(RAND()-0.5),0)</f>
        <v/>
      </c>
      <c r="AV193" s="53" t="n">
        <v>0</v>
      </c>
      <c r="AW193" s="33">
        <f t="array" aca="1" ref="AW193" ca="1">CalculateAveragePrice(AV193,AV192,AU193,AT193,AW192)</f>
        <v/>
      </c>
      <c r="AX193" s="54">
        <f t="array" aca="1" ref="AX193" ca="1">CalculateMarkToMarketProfit(AV193,AT193,AW193)</f>
        <v/>
      </c>
      <c r="AY193" s="55">
        <f t="array" aca="1" ref="AY193" ca="1">CalculateTradingProfit(AV193,AV192,AU193,AT193,AW192,AY192)</f>
        <v/>
      </c>
      <c r="AZ193" s="54" t="n"/>
    </row>
    <row r="194">
      <c r="A194" s="17" t="n">
        <v>191</v>
      </c>
      <c r="B194" s="51" t="n">
        <v>105.627133368507</v>
      </c>
      <c r="C194" s="51" t="n">
        <v>104.4786307496509</v>
      </c>
      <c r="D194" s="51" t="n">
        <v>104.4290565480902</v>
      </c>
      <c r="E194" s="51" t="n">
        <v>106.1111250562376</v>
      </c>
      <c r="F194" s="51" t="n">
        <v>101.8461068240587</v>
      </c>
      <c r="G194" s="51" t="n">
        <v>104.8170157087303</v>
      </c>
      <c r="H194" s="51" t="n">
        <v>103.6743826692729</v>
      </c>
      <c r="I194" s="51" t="n">
        <v>106.2715139605493</v>
      </c>
      <c r="J194" s="51" t="n">
        <v>103.9522133236384</v>
      </c>
      <c r="K194" s="51" t="n">
        <v>105.8834681202814</v>
      </c>
      <c r="L194" s="51" t="n">
        <v>103.5292797257933</v>
      </c>
      <c r="M194" s="51" t="n">
        <v>104.1903844613398</v>
      </c>
      <c r="N194" s="51" t="n">
        <v>106.1916098824159</v>
      </c>
      <c r="O194" s="51" t="n">
        <v>104.7197600270561</v>
      </c>
      <c r="P194" s="51" t="n">
        <v>102.7672817514622</v>
      </c>
      <c r="Q194" s="51" t="n">
        <v>104.6384999282677</v>
      </c>
      <c r="R194" s="51" t="n">
        <v>102.8569997006384</v>
      </c>
      <c r="S194" s="51" t="n">
        <v>104.3746836218228</v>
      </c>
      <c r="T194" s="51" t="n">
        <v>103.5424096448801</v>
      </c>
      <c r="U194" s="51" t="n">
        <v>103.3304162862407</v>
      </c>
      <c r="V194" s="51" t="n">
        <v>106.0021025744421</v>
      </c>
      <c r="W194" s="51" t="n">
        <v>98.58562913165473</v>
      </c>
      <c r="X194" s="51" t="n">
        <v>104.5341833435181</v>
      </c>
      <c r="Y194" s="51" t="n">
        <v>103.2274830239756</v>
      </c>
      <c r="Z194" s="51" t="n">
        <v>101.6465103405531</v>
      </c>
      <c r="AA194" s="51" t="n">
        <v>103.5928128259765</v>
      </c>
      <c r="AB194" s="51" t="n">
        <v>102.8208469231669</v>
      </c>
      <c r="AC194" s="51" t="n">
        <v>106.9156484381951</v>
      </c>
      <c r="AD194" s="51" t="n">
        <v>100.8279376879077</v>
      </c>
      <c r="AF194" s="27">
        <f/>
        <v/>
      </c>
      <c r="AG194" s="53">
        <f>IF(RAND()&lt;=TradeFreq,CHOOSE(RANDBETWEEN(1,5),0.5,1,1,2,4)*TradeSizeStandard*SIGN(RAND()-0.5),0)</f>
        <v/>
      </c>
      <c r="AH194" s="53" t="n">
        <v>192</v>
      </c>
      <c r="AI194" s="33">
        <f t="array" aca="1" ref="AI194" ca="1">CalculateAveragePrice(AH194,AH193,AG194,AF194,AI193)</f>
        <v/>
      </c>
      <c r="AJ194" s="54">
        <f t="array" aca="1" ref="AJ194" ca="1">CalculateMarkToMarketProfit(AH194,AF194,AI194)</f>
        <v/>
      </c>
      <c r="AK194" s="55">
        <f t="array" aca="1" ref="AK194" ca="1">CalculateTradingProfit(AH194,AH193,AG194,AF194,AI193,AK193)</f>
        <v/>
      </c>
      <c r="AL194" s="54" t="n"/>
      <c r="AM194" s="27">
        <f/>
        <v/>
      </c>
      <c r="AN194" s="53">
        <f>IF(RAND()&lt;=TradeFreq,CHOOSE(RANDBETWEEN(1,5),0.5,1,1,2,4)*TradeSizeStandard*SIGN(RAND()-0.5),0)</f>
        <v/>
      </c>
      <c r="AO194" s="53" t="n">
        <v>0</v>
      </c>
      <c r="AP194" s="33">
        <f t="array" aca="1" ref="AP194" ca="1">CalculateAveragePrice(AO194,AO193,AN194,AM194,AP193)</f>
        <v/>
      </c>
      <c r="AQ194" s="54">
        <f t="array" aca="1" ref="AQ194" ca="1">CalculateMarkToMarketProfit(AO194,AM194,AP194)</f>
        <v/>
      </c>
      <c r="AR194" s="55">
        <f t="array" aca="1" ref="AR194" ca="1">CalculateTradingProfit(AO194,AO193,AN194,AM194,AP193,AR193)</f>
        <v/>
      </c>
      <c r="AS194" s="54" t="n"/>
      <c r="AT194" s="27">
        <f/>
        <v/>
      </c>
      <c r="AU194" s="53">
        <f>IF(RAND()&lt;=TradeFreq,CHOOSE(RANDBETWEEN(1,5),0.5,1,1,2,4)*TradeSizeStandard*SIGN(RAND()-0.5),0)</f>
        <v/>
      </c>
      <c r="AV194" s="53" t="n">
        <v>0</v>
      </c>
      <c r="AW194" s="33">
        <f t="array" aca="1" ref="AW194" ca="1">CalculateAveragePrice(AV194,AV193,AU194,AT194,AW193)</f>
        <v/>
      </c>
      <c r="AX194" s="54">
        <f t="array" aca="1" ref="AX194" ca="1">CalculateMarkToMarketProfit(AV194,AT194,AW194)</f>
        <v/>
      </c>
      <c r="AY194" s="55">
        <f t="array" aca="1" ref="AY194" ca="1">CalculateTradingProfit(AV194,AV193,AU194,AT194,AW193,AY193)</f>
        <v/>
      </c>
      <c r="AZ194" s="54" t="n"/>
    </row>
    <row r="195">
      <c r="A195" s="17" t="n">
        <v>192</v>
      </c>
      <c r="B195" s="51" t="n">
        <v>105.6564585234288</v>
      </c>
      <c r="C195" s="51" t="n">
        <v>104.4923924573261</v>
      </c>
      <c r="D195" s="51" t="n">
        <v>104.4395714000596</v>
      </c>
      <c r="E195" s="51" t="n">
        <v>106.3490062156817</v>
      </c>
      <c r="F195" s="51" t="n">
        <v>102.0645427235448</v>
      </c>
      <c r="G195" s="51" t="n">
        <v>104.7133083542134</v>
      </c>
      <c r="H195" s="51" t="n">
        <v>103.5112025715174</v>
      </c>
      <c r="I195" s="51" t="n">
        <v>106.1338919843694</v>
      </c>
      <c r="J195" s="51" t="n">
        <v>103.9761240052943</v>
      </c>
      <c r="K195" s="51" t="n">
        <v>106.0099240332668</v>
      </c>
      <c r="L195" s="51" t="n">
        <v>103.3827341931938</v>
      </c>
      <c r="M195" s="51" t="n">
        <v>104.3020916858586</v>
      </c>
      <c r="N195" s="51" t="n">
        <v>106.1458601920609</v>
      </c>
      <c r="O195" s="51" t="n">
        <v>105.0841133763107</v>
      </c>
      <c r="P195" s="51" t="n">
        <v>102.8539557201822</v>
      </c>
      <c r="Q195" s="51" t="n">
        <v>104.7614209508862</v>
      </c>
      <c r="R195" s="51" t="n">
        <v>102.7978560242683</v>
      </c>
      <c r="S195" s="51" t="n">
        <v>104.4703209554627</v>
      </c>
      <c r="T195" s="51" t="n">
        <v>103.4173404087009</v>
      </c>
      <c r="U195" s="51" t="n">
        <v>103.2946753721143</v>
      </c>
      <c r="V195" s="51" t="n">
        <v>105.8891955610643</v>
      </c>
      <c r="W195" s="51" t="n">
        <v>98.49257118535233</v>
      </c>
      <c r="X195" s="51" t="n">
        <v>104.388726190201</v>
      </c>
      <c r="Y195" s="51" t="n">
        <v>103.3089951064046</v>
      </c>
      <c r="Z195" s="51" t="n">
        <v>101.585010385269</v>
      </c>
      <c r="AA195" s="51" t="n">
        <v>103.43754056881</v>
      </c>
      <c r="AB195" s="51" t="n">
        <v>102.8423542434224</v>
      </c>
      <c r="AC195" s="51" t="n">
        <v>106.8928401116339</v>
      </c>
      <c r="AD195" s="51" t="n">
        <v>100.9568104070383</v>
      </c>
      <c r="AF195" s="27">
        <f/>
        <v/>
      </c>
      <c r="AG195" s="53">
        <f>IF(RAND()&lt;=TradeFreq,CHOOSE(RANDBETWEEN(1,5),0.5,1,1,2,4)*TradeSizeStandard*SIGN(RAND()-0.5),0)</f>
        <v/>
      </c>
      <c r="AH195" s="53" t="n">
        <v>193</v>
      </c>
      <c r="AI195" s="33">
        <f t="array" aca="1" ref="AI195" ca="1">CalculateAveragePrice(AH195,AH194,AG195,AF195,AI194)</f>
        <v/>
      </c>
      <c r="AJ195" s="54">
        <f t="array" aca="1" ref="AJ195" ca="1">CalculateMarkToMarketProfit(AH195,AF195,AI195)</f>
        <v/>
      </c>
      <c r="AK195" s="55">
        <f t="array" aca="1" ref="AK195" ca="1">CalculateTradingProfit(AH195,AH194,AG195,AF195,AI194,AK194)</f>
        <v/>
      </c>
      <c r="AL195" s="54" t="n"/>
      <c r="AM195" s="27">
        <f/>
        <v/>
      </c>
      <c r="AN195" s="53">
        <f>IF(RAND()&lt;=TradeFreq,CHOOSE(RANDBETWEEN(1,5),0.5,1,1,2,4)*TradeSizeStandard*SIGN(RAND()-0.5),0)</f>
        <v/>
      </c>
      <c r="AO195" s="53" t="n">
        <v>0</v>
      </c>
      <c r="AP195" s="33">
        <f t="array" aca="1" ref="AP195" ca="1">CalculateAveragePrice(AO195,AO194,AN195,AM195,AP194)</f>
        <v/>
      </c>
      <c r="AQ195" s="54">
        <f t="array" aca="1" ref="AQ195" ca="1">CalculateMarkToMarketProfit(AO195,AM195,AP195)</f>
        <v/>
      </c>
      <c r="AR195" s="55">
        <f t="array" aca="1" ref="AR195" ca="1">CalculateTradingProfit(AO195,AO194,AN195,AM195,AP194,AR194)</f>
        <v/>
      </c>
      <c r="AS195" s="54" t="n"/>
      <c r="AT195" s="27">
        <f/>
        <v/>
      </c>
      <c r="AU195" s="53">
        <f>IF(RAND()&lt;=TradeFreq,CHOOSE(RANDBETWEEN(1,5),0.5,1,1,2,4)*TradeSizeStandard*SIGN(RAND()-0.5),0)</f>
        <v/>
      </c>
      <c r="AV195" s="53" t="n">
        <v>0</v>
      </c>
      <c r="AW195" s="33">
        <f t="array" aca="1" ref="AW195" ca="1">CalculateAveragePrice(AV195,AV194,AU195,AT195,AW194)</f>
        <v/>
      </c>
      <c r="AX195" s="54">
        <f t="array" aca="1" ref="AX195" ca="1">CalculateMarkToMarketProfit(AV195,AT195,AW195)</f>
        <v/>
      </c>
      <c r="AY195" s="55">
        <f t="array" aca="1" ref="AY195" ca="1">CalculateTradingProfit(AV195,AV194,AU195,AT195,AW194,AY194)</f>
        <v/>
      </c>
      <c r="AZ195" s="54" t="n"/>
    </row>
    <row r="196">
      <c r="A196" s="17" t="n">
        <v>193</v>
      </c>
      <c r="B196" s="51" t="n">
        <v>105.7672686054087</v>
      </c>
      <c r="C196" s="51" t="n">
        <v>104.4764078594691</v>
      </c>
      <c r="D196" s="51" t="n">
        <v>104.3430995047651</v>
      </c>
      <c r="E196" s="51" t="n">
        <v>106.4118115406766</v>
      </c>
      <c r="F196" s="51" t="n">
        <v>102.0552337709895</v>
      </c>
      <c r="G196" s="51" t="n">
        <v>104.5385376962671</v>
      </c>
      <c r="H196" s="51" t="n">
        <v>103.6939547003157</v>
      </c>
      <c r="I196" s="51" t="n">
        <v>106.1784734673291</v>
      </c>
      <c r="J196" s="51" t="n">
        <v>103.8732466639887</v>
      </c>
      <c r="K196" s="51" t="n">
        <v>106.0073170078529</v>
      </c>
      <c r="L196" s="51" t="n">
        <v>103.2965017654278</v>
      </c>
      <c r="M196" s="51" t="n">
        <v>104.6551205179126</v>
      </c>
      <c r="N196" s="51" t="n">
        <v>106.0398640434368</v>
      </c>
      <c r="O196" s="51" t="n">
        <v>105.1982287929205</v>
      </c>
      <c r="P196" s="51" t="n">
        <v>102.6922696862457</v>
      </c>
      <c r="Q196" s="51" t="n">
        <v>104.6204721346852</v>
      </c>
      <c r="R196" s="51" t="n">
        <v>102.8774048775585</v>
      </c>
      <c r="S196" s="51" t="n">
        <v>104.507197351152</v>
      </c>
      <c r="T196" s="51" t="n">
        <v>103.4513649155258</v>
      </c>
      <c r="U196" s="51" t="n">
        <v>103.3408790589935</v>
      </c>
      <c r="V196" s="51" t="n">
        <v>105.9696535079957</v>
      </c>
      <c r="W196" s="51" t="n">
        <v>98.61948938906725</v>
      </c>
      <c r="X196" s="51" t="n">
        <v>104.4183886516101</v>
      </c>
      <c r="Y196" s="51" t="n">
        <v>103.342930921444</v>
      </c>
      <c r="Z196" s="51" t="n">
        <v>101.5735733726198</v>
      </c>
      <c r="AA196" s="51" t="n">
        <v>103.6032440683594</v>
      </c>
      <c r="AB196" s="51" t="n">
        <v>102.715611041245</v>
      </c>
      <c r="AC196" s="51" t="n">
        <v>107.0640060508913</v>
      </c>
      <c r="AD196" s="51" t="n">
        <v>100.954808128566</v>
      </c>
      <c r="AF196" s="27">
        <f/>
        <v/>
      </c>
      <c r="AG196" s="53">
        <f>IF(RAND()&lt;=TradeFreq,CHOOSE(RANDBETWEEN(1,5),0.5,1,1,2,4)*TradeSizeStandard*SIGN(RAND()-0.5),0)</f>
        <v/>
      </c>
      <c r="AH196" s="53" t="n">
        <v>194</v>
      </c>
      <c r="AI196" s="33">
        <f t="array" aca="1" ref="AI196" ca="1">CalculateAveragePrice(AH196,AH195,AG196,AF196,AI195)</f>
        <v/>
      </c>
      <c r="AJ196" s="54">
        <f t="array" aca="1" ref="AJ196" ca="1">CalculateMarkToMarketProfit(AH196,AF196,AI196)</f>
        <v/>
      </c>
      <c r="AK196" s="55">
        <f t="array" aca="1" ref="AK196" ca="1">CalculateTradingProfit(AH196,AH195,AG196,AF196,AI195,AK195)</f>
        <v/>
      </c>
      <c r="AL196" s="54" t="n"/>
      <c r="AM196" s="27">
        <f/>
        <v/>
      </c>
      <c r="AN196" s="53">
        <f>IF(RAND()&lt;=TradeFreq,CHOOSE(RANDBETWEEN(1,5),0.5,1,1,2,4)*TradeSizeStandard*SIGN(RAND()-0.5),0)</f>
        <v/>
      </c>
      <c r="AO196" s="53" t="n">
        <v>0</v>
      </c>
      <c r="AP196" s="33">
        <f t="array" aca="1" ref="AP196" ca="1">CalculateAveragePrice(AO196,AO195,AN196,AM196,AP195)</f>
        <v/>
      </c>
      <c r="AQ196" s="54">
        <f t="array" aca="1" ref="AQ196" ca="1">CalculateMarkToMarketProfit(AO196,AM196,AP196)</f>
        <v/>
      </c>
      <c r="AR196" s="55">
        <f t="array" aca="1" ref="AR196" ca="1">CalculateTradingProfit(AO196,AO195,AN196,AM196,AP195,AR195)</f>
        <v/>
      </c>
      <c r="AS196" s="54" t="n"/>
      <c r="AT196" s="27">
        <f/>
        <v/>
      </c>
      <c r="AU196" s="53">
        <f>IF(RAND()&lt;=TradeFreq,CHOOSE(RANDBETWEEN(1,5),0.5,1,1,2,4)*TradeSizeStandard*SIGN(RAND()-0.5),0)</f>
        <v/>
      </c>
      <c r="AV196" s="53" t="n">
        <v>0</v>
      </c>
      <c r="AW196" s="33">
        <f t="array" aca="1" ref="AW196" ca="1">CalculateAveragePrice(AV196,AV195,AU196,AT196,AW195)</f>
        <v/>
      </c>
      <c r="AX196" s="54">
        <f t="array" aca="1" ref="AX196" ca="1">CalculateMarkToMarketProfit(AV196,AT196,AW196)</f>
        <v/>
      </c>
      <c r="AY196" s="55">
        <f t="array" aca="1" ref="AY196" ca="1">CalculateTradingProfit(AV196,AV195,AU196,AT196,AW195,AY195)</f>
        <v/>
      </c>
      <c r="AZ196" s="54" t="n"/>
    </row>
    <row r="197">
      <c r="A197" s="17" t="n">
        <v>194</v>
      </c>
      <c r="B197" s="51" t="n">
        <v>105.8105594769743</v>
      </c>
      <c r="C197" s="51" t="n">
        <v>104.5957247462786</v>
      </c>
      <c r="D197" s="51" t="n">
        <v>104.4674942483137</v>
      </c>
      <c r="E197" s="51" t="n">
        <v>106.4379792921623</v>
      </c>
      <c r="F197" s="51" t="n">
        <v>101.9515355606679</v>
      </c>
      <c r="G197" s="51" t="n">
        <v>104.4848149858889</v>
      </c>
      <c r="H197" s="51" t="n">
        <v>103.7479812512666</v>
      </c>
      <c r="I197" s="51" t="n">
        <v>106.3590581496759</v>
      </c>
      <c r="J197" s="51" t="n">
        <v>103.9357407643044</v>
      </c>
      <c r="K197" s="51" t="n">
        <v>105.9361546062452</v>
      </c>
      <c r="L197" s="51" t="n">
        <v>103.5699212874243</v>
      </c>
      <c r="M197" s="51" t="n">
        <v>104.5034853440595</v>
      </c>
      <c r="N197" s="51" t="n">
        <v>105.9068039567038</v>
      </c>
      <c r="O197" s="51" t="n">
        <v>105.3228339338488</v>
      </c>
      <c r="P197" s="51" t="n">
        <v>102.602313849027</v>
      </c>
      <c r="Q197" s="51" t="n">
        <v>104.5088734471692</v>
      </c>
      <c r="R197" s="51" t="n">
        <v>102.9730693661329</v>
      </c>
      <c r="S197" s="51" t="n">
        <v>104.4112346676431</v>
      </c>
      <c r="T197" s="51" t="n">
        <v>103.5374503734679</v>
      </c>
      <c r="U197" s="51" t="n">
        <v>103.3480278289965</v>
      </c>
      <c r="V197" s="51" t="n">
        <v>106.1830394751091</v>
      </c>
      <c r="W197" s="51" t="n">
        <v>98.59271577114187</v>
      </c>
      <c r="X197" s="51" t="n">
        <v>104.4780771368071</v>
      </c>
      <c r="Y197" s="51" t="n">
        <v>103.3515580924715</v>
      </c>
      <c r="Z197" s="51" t="n">
        <v>101.5748007222684</v>
      </c>
      <c r="AA197" s="51" t="n">
        <v>103.6549582607183</v>
      </c>
      <c r="AB197" s="51" t="n">
        <v>102.7939372031895</v>
      </c>
      <c r="AC197" s="51" t="n">
        <v>107.350906838296</v>
      </c>
      <c r="AD197" s="51" t="n">
        <v>101.0020885043614</v>
      </c>
      <c r="AF197" s="27">
        <f/>
        <v/>
      </c>
      <c r="AG197" s="53">
        <f>IF(RAND()&lt;=TradeFreq,CHOOSE(RANDBETWEEN(1,5),0.5,1,1,2,4)*TradeSizeStandard*SIGN(RAND()-0.5),0)</f>
        <v/>
      </c>
      <c r="AH197" s="53" t="n">
        <v>195</v>
      </c>
      <c r="AI197" s="33">
        <f t="array" aca="1" ref="AI197" ca="1">CalculateAveragePrice(AH197,AH196,AG197,AF197,AI196)</f>
        <v/>
      </c>
      <c r="AJ197" s="54">
        <f t="array" aca="1" ref="AJ197" ca="1">CalculateMarkToMarketProfit(AH197,AF197,AI197)</f>
        <v/>
      </c>
      <c r="AK197" s="55">
        <f t="array" aca="1" ref="AK197" ca="1">CalculateTradingProfit(AH197,AH196,AG197,AF197,AI196,AK196)</f>
        <v/>
      </c>
      <c r="AL197" s="54" t="n"/>
      <c r="AM197" s="27">
        <f/>
        <v/>
      </c>
      <c r="AN197" s="53">
        <f>IF(RAND()&lt;=TradeFreq,CHOOSE(RANDBETWEEN(1,5),0.5,1,1,2,4)*TradeSizeStandard*SIGN(RAND()-0.5),0)</f>
        <v/>
      </c>
      <c r="AO197" s="53" t="n">
        <v>0</v>
      </c>
      <c r="AP197" s="33">
        <f t="array" aca="1" ref="AP197" ca="1">CalculateAveragePrice(AO197,AO196,AN197,AM197,AP196)</f>
        <v/>
      </c>
      <c r="AQ197" s="54">
        <f t="array" aca="1" ref="AQ197" ca="1">CalculateMarkToMarketProfit(AO197,AM197,AP197)</f>
        <v/>
      </c>
      <c r="AR197" s="55">
        <f t="array" aca="1" ref="AR197" ca="1">CalculateTradingProfit(AO197,AO196,AN197,AM197,AP196,AR196)</f>
        <v/>
      </c>
      <c r="AS197" s="54" t="n"/>
      <c r="AT197" s="27">
        <f/>
        <v/>
      </c>
      <c r="AU197" s="53">
        <f>IF(RAND()&lt;=TradeFreq,CHOOSE(RANDBETWEEN(1,5),0.5,1,1,2,4)*TradeSizeStandard*SIGN(RAND()-0.5),0)</f>
        <v/>
      </c>
      <c r="AV197" s="53" t="n">
        <v>0</v>
      </c>
      <c r="AW197" s="33">
        <f t="array" aca="1" ref="AW197" ca="1">CalculateAveragePrice(AV197,AV196,AU197,AT197,AW196)</f>
        <v/>
      </c>
      <c r="AX197" s="54">
        <f t="array" aca="1" ref="AX197" ca="1">CalculateMarkToMarketProfit(AV197,AT197,AW197)</f>
        <v/>
      </c>
      <c r="AY197" s="55">
        <f t="array" aca="1" ref="AY197" ca="1">CalculateTradingProfit(AV197,AV196,AU197,AT197,AW196,AY196)</f>
        <v/>
      </c>
      <c r="AZ197" s="54" t="n"/>
    </row>
    <row r="198">
      <c r="A198" s="17" t="n">
        <v>195</v>
      </c>
      <c r="B198" s="51" t="n">
        <v>105.6951871255947</v>
      </c>
      <c r="C198" s="51" t="n">
        <v>104.4115872327467</v>
      </c>
      <c r="D198" s="51" t="n">
        <v>104.5826483394248</v>
      </c>
      <c r="E198" s="51" t="n">
        <v>106.4919156420423</v>
      </c>
      <c r="F198" s="51" t="n">
        <v>102.0696061896263</v>
      </c>
      <c r="G198" s="51" t="n">
        <v>104.4020817059332</v>
      </c>
      <c r="H198" s="51" t="n">
        <v>103.6806950415275</v>
      </c>
      <c r="I198" s="51" t="n">
        <v>106.3690564285817</v>
      </c>
      <c r="J198" s="51" t="n">
        <v>103.9319421234579</v>
      </c>
      <c r="K198" s="51" t="n">
        <v>105.9951205984083</v>
      </c>
      <c r="L198" s="51" t="n">
        <v>103.7098753269245</v>
      </c>
      <c r="M198" s="51" t="n">
        <v>104.7091725341341</v>
      </c>
      <c r="N198" s="51" t="n">
        <v>106.051585766004</v>
      </c>
      <c r="O198" s="51" t="n">
        <v>105.4708210532977</v>
      </c>
      <c r="P198" s="51" t="n">
        <v>102.6556952875297</v>
      </c>
      <c r="Q198" s="51" t="n">
        <v>104.38099055804</v>
      </c>
      <c r="R198" s="51" t="n">
        <v>103.0413819157669</v>
      </c>
      <c r="S198" s="51" t="n">
        <v>104.343549107758</v>
      </c>
      <c r="T198" s="51" t="n">
        <v>103.5690801787043</v>
      </c>
      <c r="U198" s="51" t="n">
        <v>103.2681750763251</v>
      </c>
      <c r="V198" s="51" t="n">
        <v>106.0989187983315</v>
      </c>
      <c r="W198" s="51" t="n">
        <v>98.50630263120192</v>
      </c>
      <c r="X198" s="51" t="n">
        <v>104.4138286768565</v>
      </c>
      <c r="Y198" s="51" t="n">
        <v>103.2453298733371</v>
      </c>
      <c r="Z198" s="51" t="n">
        <v>101.5230069527061</v>
      </c>
      <c r="AA198" s="51" t="n">
        <v>103.7295915939166</v>
      </c>
      <c r="AB198" s="51" t="n">
        <v>103.05008191633</v>
      </c>
      <c r="AC198" s="51" t="n">
        <v>107.0457048269797</v>
      </c>
      <c r="AD198" s="51" t="n">
        <v>101.1061640734163</v>
      </c>
      <c r="AF198" s="27">
        <f/>
        <v/>
      </c>
      <c r="AG198" s="53">
        <f>IF(RAND()&lt;=TradeFreq,CHOOSE(RANDBETWEEN(1,5),0.5,1,1,2,4)*TradeSizeStandard*SIGN(RAND()-0.5),0)</f>
        <v/>
      </c>
      <c r="AH198" s="53" t="n">
        <v>196</v>
      </c>
      <c r="AI198" s="33">
        <f t="array" aca="1" ref="AI198" ca="1">CalculateAveragePrice(AH198,AH197,AG198,AF198,AI197)</f>
        <v/>
      </c>
      <c r="AJ198" s="54">
        <f t="array" aca="1" ref="AJ198" ca="1">CalculateMarkToMarketProfit(AH198,AF198,AI198)</f>
        <v/>
      </c>
      <c r="AK198" s="55">
        <f t="array" aca="1" ref="AK198" ca="1">CalculateTradingProfit(AH198,AH197,AG198,AF198,AI197,AK197)</f>
        <v/>
      </c>
      <c r="AL198" s="54" t="n"/>
      <c r="AM198" s="27">
        <f/>
        <v/>
      </c>
      <c r="AN198" s="53">
        <f>IF(RAND()&lt;=TradeFreq,CHOOSE(RANDBETWEEN(1,5),0.5,1,1,2,4)*TradeSizeStandard*SIGN(RAND()-0.5),0)</f>
        <v/>
      </c>
      <c r="AO198" s="53" t="n">
        <v>0</v>
      </c>
      <c r="AP198" s="33">
        <f t="array" aca="1" ref="AP198" ca="1">CalculateAveragePrice(AO198,AO197,AN198,AM198,AP197)</f>
        <v/>
      </c>
      <c r="AQ198" s="54">
        <f t="array" aca="1" ref="AQ198" ca="1">CalculateMarkToMarketProfit(AO198,AM198,AP198)</f>
        <v/>
      </c>
      <c r="AR198" s="55">
        <f t="array" aca="1" ref="AR198" ca="1">CalculateTradingProfit(AO198,AO197,AN198,AM198,AP197,AR197)</f>
        <v/>
      </c>
      <c r="AS198" s="54" t="n"/>
      <c r="AT198" s="27">
        <f/>
        <v/>
      </c>
      <c r="AU198" s="53">
        <f>IF(RAND()&lt;=TradeFreq,CHOOSE(RANDBETWEEN(1,5),0.5,1,1,2,4)*TradeSizeStandard*SIGN(RAND()-0.5),0)</f>
        <v/>
      </c>
      <c r="AV198" s="53" t="n">
        <v>0</v>
      </c>
      <c r="AW198" s="33">
        <f t="array" aca="1" ref="AW198" ca="1">CalculateAveragePrice(AV198,AV197,AU198,AT198,AW197)</f>
        <v/>
      </c>
      <c r="AX198" s="54">
        <f t="array" aca="1" ref="AX198" ca="1">CalculateMarkToMarketProfit(AV198,AT198,AW198)</f>
        <v/>
      </c>
      <c r="AY198" s="55">
        <f t="array" aca="1" ref="AY198" ca="1">CalculateTradingProfit(AV198,AV197,AU198,AT198,AW197,AY197)</f>
        <v/>
      </c>
      <c r="AZ198" s="54" t="n"/>
    </row>
    <row r="199">
      <c r="A199" s="17" t="n">
        <v>196</v>
      </c>
      <c r="B199" s="51" t="n">
        <v>105.6130146239061</v>
      </c>
      <c r="C199" s="51" t="n">
        <v>104.5033018500167</v>
      </c>
      <c r="D199" s="51" t="n">
        <v>104.6216260393537</v>
      </c>
      <c r="E199" s="51" t="n">
        <v>106.5777226831011</v>
      </c>
      <c r="F199" s="51" t="n">
        <v>102.0262566696221</v>
      </c>
      <c r="G199" s="51" t="n">
        <v>104.6570149897668</v>
      </c>
      <c r="H199" s="51" t="n">
        <v>103.6519850940629</v>
      </c>
      <c r="I199" s="51" t="n">
        <v>106.4194151598137</v>
      </c>
      <c r="J199" s="51" t="n">
        <v>104.0323707866443</v>
      </c>
      <c r="K199" s="51" t="n">
        <v>105.9885241055882</v>
      </c>
      <c r="L199" s="51" t="n">
        <v>103.8328367738358</v>
      </c>
      <c r="M199" s="51" t="n">
        <v>104.7185526603304</v>
      </c>
      <c r="N199" s="51" t="n">
        <v>106.0171643958181</v>
      </c>
      <c r="O199" s="51" t="n">
        <v>105.3033881067213</v>
      </c>
      <c r="P199" s="51" t="n">
        <v>102.8278003203443</v>
      </c>
      <c r="Q199" s="51" t="n">
        <v>104.5177081569524</v>
      </c>
      <c r="R199" s="51" t="n">
        <v>103.1032790019396</v>
      </c>
      <c r="S199" s="51" t="n">
        <v>104.3816949432895</v>
      </c>
      <c r="T199" s="51" t="n">
        <v>103.4027872769954</v>
      </c>
      <c r="U199" s="51" t="n">
        <v>103.3922601492822</v>
      </c>
      <c r="V199" s="51" t="n">
        <v>106.0775220087512</v>
      </c>
      <c r="W199" s="51" t="n">
        <v>98.4143919038851</v>
      </c>
      <c r="X199" s="51" t="n">
        <v>104.245847899834</v>
      </c>
      <c r="Y199" s="51" t="n">
        <v>103.2230292485367</v>
      </c>
      <c r="Z199" s="51" t="n">
        <v>101.3527420792344</v>
      </c>
      <c r="AA199" s="51" t="n">
        <v>103.8371836657036</v>
      </c>
      <c r="AB199" s="51" t="n">
        <v>103.0491720755235</v>
      </c>
      <c r="AC199" s="51" t="n">
        <v>107.1806990029972</v>
      </c>
      <c r="AD199" s="51" t="n">
        <v>100.9610592962477</v>
      </c>
      <c r="AF199" s="27">
        <f/>
        <v/>
      </c>
      <c r="AG199" s="53">
        <f>IF(RAND()&lt;=TradeFreq,CHOOSE(RANDBETWEEN(1,5),0.5,1,1,2,4)*TradeSizeStandard*SIGN(RAND()-0.5),0)</f>
        <v/>
      </c>
      <c r="AH199" s="53" t="n">
        <v>197</v>
      </c>
      <c r="AI199" s="33">
        <f t="array" aca="1" ref="AI199" ca="1">CalculateAveragePrice(AH199,AH198,AG199,AF199,AI198)</f>
        <v/>
      </c>
      <c r="AJ199" s="54">
        <f t="array" aca="1" ref="AJ199" ca="1">CalculateMarkToMarketProfit(AH199,AF199,AI199)</f>
        <v/>
      </c>
      <c r="AK199" s="55">
        <f t="array" aca="1" ref="AK199" ca="1">CalculateTradingProfit(AH199,AH198,AG199,AF199,AI198,AK198)</f>
        <v/>
      </c>
      <c r="AL199" s="54" t="n"/>
      <c r="AM199" s="27">
        <f/>
        <v/>
      </c>
      <c r="AN199" s="53">
        <f>IF(RAND()&lt;=TradeFreq,CHOOSE(RANDBETWEEN(1,5),0.5,1,1,2,4)*TradeSizeStandard*SIGN(RAND()-0.5),0)</f>
        <v/>
      </c>
      <c r="AO199" s="53" t="n">
        <v>0</v>
      </c>
      <c r="AP199" s="33">
        <f t="array" aca="1" ref="AP199" ca="1">CalculateAveragePrice(AO199,AO198,AN199,AM199,AP198)</f>
        <v/>
      </c>
      <c r="AQ199" s="54">
        <f t="array" aca="1" ref="AQ199" ca="1">CalculateMarkToMarketProfit(AO199,AM199,AP199)</f>
        <v/>
      </c>
      <c r="AR199" s="55">
        <f t="array" aca="1" ref="AR199" ca="1">CalculateTradingProfit(AO199,AO198,AN199,AM199,AP198,AR198)</f>
        <v/>
      </c>
      <c r="AS199" s="54" t="n"/>
      <c r="AT199" s="27">
        <f/>
        <v/>
      </c>
      <c r="AU199" s="53">
        <f>IF(RAND()&lt;=TradeFreq,CHOOSE(RANDBETWEEN(1,5),0.5,1,1,2,4)*TradeSizeStandard*SIGN(RAND()-0.5),0)</f>
        <v/>
      </c>
      <c r="AV199" s="53" t="n">
        <v>0</v>
      </c>
      <c r="AW199" s="33">
        <f t="array" aca="1" ref="AW199" ca="1">CalculateAveragePrice(AV199,AV198,AU199,AT199,AW198)</f>
        <v/>
      </c>
      <c r="AX199" s="54">
        <f t="array" aca="1" ref="AX199" ca="1">CalculateMarkToMarketProfit(AV199,AT199,AW199)</f>
        <v/>
      </c>
      <c r="AY199" s="55">
        <f t="array" aca="1" ref="AY199" ca="1">CalculateTradingProfit(AV199,AV198,AU199,AT199,AW198,AY198)</f>
        <v/>
      </c>
      <c r="AZ199" s="54" t="n"/>
    </row>
    <row r="200">
      <c r="A200" s="17" t="n">
        <v>197</v>
      </c>
      <c r="B200" s="51" t="n">
        <v>105.4688736383222</v>
      </c>
      <c r="C200" s="51" t="n">
        <v>104.607300848825</v>
      </c>
      <c r="D200" s="51" t="n">
        <v>104.4101329050644</v>
      </c>
      <c r="E200" s="51" t="n">
        <v>106.451061670875</v>
      </c>
      <c r="F200" s="51" t="n">
        <v>101.9795535449774</v>
      </c>
      <c r="G200" s="51" t="n">
        <v>104.6308881157728</v>
      </c>
      <c r="H200" s="51" t="n">
        <v>103.7870154344266</v>
      </c>
      <c r="I200" s="51" t="n">
        <v>106.3244406953695</v>
      </c>
      <c r="J200" s="51" t="n">
        <v>104.1126406125603</v>
      </c>
      <c r="K200" s="51" t="n">
        <v>106.1319970921778</v>
      </c>
      <c r="L200" s="51" t="n">
        <v>103.8521968218666</v>
      </c>
      <c r="M200" s="51" t="n">
        <v>104.7712089214071</v>
      </c>
      <c r="N200" s="51" t="n">
        <v>105.9286231640328</v>
      </c>
      <c r="O200" s="51" t="n">
        <v>105.1960290665961</v>
      </c>
      <c r="P200" s="51" t="n">
        <v>102.911183890121</v>
      </c>
      <c r="Q200" s="51" t="n">
        <v>104.477386337032</v>
      </c>
      <c r="R200" s="51" t="n">
        <v>103.1645837426891</v>
      </c>
      <c r="S200" s="51" t="n">
        <v>104.4412177557825</v>
      </c>
      <c r="T200" s="51" t="n">
        <v>103.4329055212734</v>
      </c>
      <c r="U200" s="51" t="n">
        <v>103.3061840347753</v>
      </c>
      <c r="V200" s="51" t="n">
        <v>105.9847750915266</v>
      </c>
      <c r="W200" s="51" t="n">
        <v>98.46525930701252</v>
      </c>
      <c r="X200" s="51" t="n">
        <v>104.1835373131081</v>
      </c>
      <c r="Y200" s="51" t="n">
        <v>103.274255770035</v>
      </c>
      <c r="Z200" s="51" t="n">
        <v>101.5315310430098</v>
      </c>
      <c r="AA200" s="51" t="n">
        <v>103.800442234576</v>
      </c>
      <c r="AB200" s="51" t="n">
        <v>103.1355954743136</v>
      </c>
      <c r="AC200" s="51" t="n">
        <v>107.0838728798131</v>
      </c>
      <c r="AD200" s="51" t="n">
        <v>101.1257675981818</v>
      </c>
      <c r="AF200" s="27">
        <f/>
        <v/>
      </c>
      <c r="AG200" s="53">
        <f>IF(RAND()&lt;=TradeFreq,CHOOSE(RANDBETWEEN(1,5),0.5,1,1,2,4)*TradeSizeStandard*SIGN(RAND()-0.5),0)</f>
        <v/>
      </c>
      <c r="AH200" s="53" t="n">
        <v>198</v>
      </c>
      <c r="AI200" s="33">
        <f t="array" aca="1" ref="AI200" ca="1">CalculateAveragePrice(AH200,AH199,AG200,AF200,AI199)</f>
        <v/>
      </c>
      <c r="AJ200" s="54">
        <f t="array" aca="1" ref="AJ200" ca="1">CalculateMarkToMarketProfit(AH200,AF200,AI200)</f>
        <v/>
      </c>
      <c r="AK200" s="55">
        <f t="array" aca="1" ref="AK200" ca="1">CalculateTradingProfit(AH200,AH199,AG200,AF200,AI199,AK199)</f>
        <v/>
      </c>
      <c r="AL200" s="54" t="n"/>
      <c r="AM200" s="27">
        <f/>
        <v/>
      </c>
      <c r="AN200" s="53">
        <f>IF(RAND()&lt;=TradeFreq,CHOOSE(RANDBETWEEN(1,5),0.5,1,1,2,4)*TradeSizeStandard*SIGN(RAND()-0.5),0)</f>
        <v/>
      </c>
      <c r="AO200" s="53" t="n">
        <v>0</v>
      </c>
      <c r="AP200" s="33">
        <f t="array" aca="1" ref="AP200" ca="1">CalculateAveragePrice(AO200,AO199,AN200,AM200,AP199)</f>
        <v/>
      </c>
      <c r="AQ200" s="54">
        <f t="array" aca="1" ref="AQ200" ca="1">CalculateMarkToMarketProfit(AO200,AM200,AP200)</f>
        <v/>
      </c>
      <c r="AR200" s="55">
        <f t="array" aca="1" ref="AR200" ca="1">CalculateTradingProfit(AO200,AO199,AN200,AM200,AP199,AR199)</f>
        <v/>
      </c>
      <c r="AS200" s="54" t="n"/>
      <c r="AT200" s="27">
        <f/>
        <v/>
      </c>
      <c r="AU200" s="53">
        <f>IF(RAND()&lt;=TradeFreq,CHOOSE(RANDBETWEEN(1,5),0.5,1,1,2,4)*TradeSizeStandard*SIGN(RAND()-0.5),0)</f>
        <v/>
      </c>
      <c r="AV200" s="53" t="n">
        <v>0</v>
      </c>
      <c r="AW200" s="33">
        <f t="array" aca="1" ref="AW200" ca="1">CalculateAveragePrice(AV200,AV199,AU200,AT200,AW199)</f>
        <v/>
      </c>
      <c r="AX200" s="54">
        <f t="array" aca="1" ref="AX200" ca="1">CalculateMarkToMarketProfit(AV200,AT200,AW200)</f>
        <v/>
      </c>
      <c r="AY200" s="55">
        <f t="array" aca="1" ref="AY200" ca="1">CalculateTradingProfit(AV200,AV199,AU200,AT200,AW199,AY199)</f>
        <v/>
      </c>
      <c r="AZ200" s="54" t="n"/>
    </row>
    <row r="201">
      <c r="A201" s="17" t="n">
        <v>198</v>
      </c>
      <c r="B201" s="51" t="n">
        <v>105.6958882420634</v>
      </c>
      <c r="C201" s="51" t="n">
        <v>104.7700752340951</v>
      </c>
      <c r="D201" s="51" t="n">
        <v>104.4379755751073</v>
      </c>
      <c r="E201" s="51" t="n">
        <v>106.5589306947221</v>
      </c>
      <c r="F201" s="51" t="n">
        <v>101.7790320280296</v>
      </c>
      <c r="G201" s="51" t="n">
        <v>104.6046951876345</v>
      </c>
      <c r="H201" s="51" t="n">
        <v>103.6315922853396</v>
      </c>
      <c r="I201" s="51" t="n">
        <v>106.2533793617801</v>
      </c>
      <c r="J201" s="51" t="n">
        <v>104.1013062193787</v>
      </c>
      <c r="K201" s="51" t="n">
        <v>106.1127051332239</v>
      </c>
      <c r="L201" s="51" t="n">
        <v>103.695057511704</v>
      </c>
      <c r="M201" s="51" t="n">
        <v>104.8596237676441</v>
      </c>
      <c r="N201" s="51" t="n">
        <v>105.8997075014086</v>
      </c>
      <c r="O201" s="51" t="n">
        <v>105.235717799137</v>
      </c>
      <c r="P201" s="51" t="n">
        <v>103.111131967621</v>
      </c>
      <c r="Q201" s="51" t="n">
        <v>104.4649620894392</v>
      </c>
      <c r="R201" s="51" t="n">
        <v>102.9997667305343</v>
      </c>
      <c r="S201" s="51" t="n">
        <v>104.3660635329049</v>
      </c>
      <c r="T201" s="51" t="n">
        <v>103.4739491690572</v>
      </c>
      <c r="U201" s="51" t="n">
        <v>103.2657811384473</v>
      </c>
      <c r="V201" s="51" t="n">
        <v>106.1042990474512</v>
      </c>
      <c r="W201" s="51" t="n">
        <v>98.45553280476838</v>
      </c>
      <c r="X201" s="51" t="n">
        <v>104.4100057551745</v>
      </c>
      <c r="Y201" s="51" t="n">
        <v>103.3601502847822</v>
      </c>
      <c r="Z201" s="51" t="n">
        <v>101.525674713715</v>
      </c>
      <c r="AA201" s="51" t="n">
        <v>103.958674404351</v>
      </c>
      <c r="AB201" s="51" t="n">
        <v>103.1802788623069</v>
      </c>
      <c r="AC201" s="51" t="n">
        <v>107.0763549087205</v>
      </c>
      <c r="AD201" s="51" t="n">
        <v>101.1395254054928</v>
      </c>
      <c r="AF201" s="27">
        <f/>
        <v/>
      </c>
      <c r="AG201" s="53">
        <f>IF(RAND()&lt;=TradeFreq,CHOOSE(RANDBETWEEN(1,5),0.5,1,1,2,4)*TradeSizeStandard*SIGN(RAND()-0.5),0)</f>
        <v/>
      </c>
      <c r="AH201" s="53" t="n">
        <v>199</v>
      </c>
      <c r="AI201" s="33">
        <f t="array" aca="1" ref="AI201" ca="1">CalculateAveragePrice(AH201,AH200,AG201,AF201,AI200)</f>
        <v/>
      </c>
      <c r="AJ201" s="54">
        <f t="array" aca="1" ref="AJ201" ca="1">CalculateMarkToMarketProfit(AH201,AF201,AI201)</f>
        <v/>
      </c>
      <c r="AK201" s="55">
        <f t="array" aca="1" ref="AK201" ca="1">CalculateTradingProfit(AH201,AH200,AG201,AF201,AI200,AK200)</f>
        <v/>
      </c>
      <c r="AL201" s="54" t="n"/>
      <c r="AM201" s="27">
        <f/>
        <v/>
      </c>
      <c r="AN201" s="53">
        <f>IF(RAND()&lt;=TradeFreq,CHOOSE(RANDBETWEEN(1,5),0.5,1,1,2,4)*TradeSizeStandard*SIGN(RAND()-0.5),0)</f>
        <v/>
      </c>
      <c r="AO201" s="53" t="n">
        <v>0</v>
      </c>
      <c r="AP201" s="33">
        <f t="array" aca="1" ref="AP201" ca="1">CalculateAveragePrice(AO201,AO200,AN201,AM201,AP200)</f>
        <v/>
      </c>
      <c r="AQ201" s="54">
        <f t="array" aca="1" ref="AQ201" ca="1">CalculateMarkToMarketProfit(AO201,AM201,AP201)</f>
        <v/>
      </c>
      <c r="AR201" s="55">
        <f t="array" aca="1" ref="AR201" ca="1">CalculateTradingProfit(AO201,AO200,AN201,AM201,AP200,AR200)</f>
        <v/>
      </c>
      <c r="AS201" s="54" t="n"/>
      <c r="AT201" s="27">
        <f/>
        <v/>
      </c>
      <c r="AU201" s="53">
        <f>IF(RAND()&lt;=TradeFreq,CHOOSE(RANDBETWEEN(1,5),0.5,1,1,2,4)*TradeSizeStandard*SIGN(RAND()-0.5),0)</f>
        <v/>
      </c>
      <c r="AV201" s="53" t="n">
        <v>0</v>
      </c>
      <c r="AW201" s="33">
        <f t="array" aca="1" ref="AW201" ca="1">CalculateAveragePrice(AV201,AV200,AU201,AT201,AW200)</f>
        <v/>
      </c>
      <c r="AX201" s="54">
        <f t="array" aca="1" ref="AX201" ca="1">CalculateMarkToMarketProfit(AV201,AT201,AW201)</f>
        <v/>
      </c>
      <c r="AY201" s="55">
        <f t="array" aca="1" ref="AY201" ca="1">CalculateTradingProfit(AV201,AV200,AU201,AT201,AW200,AY200)</f>
        <v/>
      </c>
      <c r="AZ201" s="54" t="n"/>
    </row>
    <row r="202">
      <c r="A202" s="17" t="n">
        <v>199</v>
      </c>
      <c r="B202" s="51" t="n">
        <v>105.7798619948509</v>
      </c>
      <c r="C202" s="51" t="n">
        <v>104.6261690670909</v>
      </c>
      <c r="D202" s="51" t="n">
        <v>104.5481139772121</v>
      </c>
      <c r="E202" s="51" t="n">
        <v>106.5050069351305</v>
      </c>
      <c r="F202" s="51" t="n">
        <v>101.5946250569344</v>
      </c>
      <c r="G202" s="51" t="n">
        <v>104.3970555487745</v>
      </c>
      <c r="H202" s="51" t="n">
        <v>103.7975459528283</v>
      </c>
      <c r="I202" s="51" t="n">
        <v>106.4194386423337</v>
      </c>
      <c r="J202" s="51" t="n">
        <v>104.1906215773398</v>
      </c>
      <c r="K202" s="51" t="n">
        <v>106.0619073405539</v>
      </c>
      <c r="L202" s="51" t="n">
        <v>103.6330335973413</v>
      </c>
      <c r="M202" s="51" t="n">
        <v>104.9203771306138</v>
      </c>
      <c r="N202" s="51" t="n">
        <v>105.9916581117</v>
      </c>
      <c r="O202" s="51" t="n">
        <v>105.1736228530044</v>
      </c>
      <c r="P202" s="51" t="n">
        <v>103.2661412537534</v>
      </c>
      <c r="Q202" s="51" t="n">
        <v>104.4560762036503</v>
      </c>
      <c r="R202" s="51" t="n">
        <v>102.9755991320039</v>
      </c>
      <c r="S202" s="51" t="n">
        <v>104.5222441020398</v>
      </c>
      <c r="T202" s="51" t="n">
        <v>103.5847353419548</v>
      </c>
      <c r="U202" s="51" t="n">
        <v>103.2234825025687</v>
      </c>
      <c r="V202" s="51" t="n">
        <v>106.0052467683652</v>
      </c>
      <c r="W202" s="51" t="n">
        <v>98.55188424631555</v>
      </c>
      <c r="X202" s="51" t="n">
        <v>104.5483295128542</v>
      </c>
      <c r="Y202" s="51" t="n">
        <v>103.4455794206134</v>
      </c>
      <c r="Z202" s="51" t="n">
        <v>101.3330657263884</v>
      </c>
      <c r="AA202" s="51" t="n">
        <v>103.9909299455742</v>
      </c>
      <c r="AB202" s="51" t="n">
        <v>102.9771018158305</v>
      </c>
      <c r="AC202" s="51" t="n">
        <v>107.1169553349769</v>
      </c>
      <c r="AD202" s="51" t="n">
        <v>101.143226513167</v>
      </c>
      <c r="AF202" s="27">
        <f/>
        <v/>
      </c>
      <c r="AG202" s="53">
        <f>IF(RAND()&lt;=TradeFreq,CHOOSE(RANDBETWEEN(1,5),0.5,1,1,2,4)*TradeSizeStandard*SIGN(RAND()-0.5),0)</f>
        <v/>
      </c>
      <c r="AH202" s="53" t="n">
        <v>200</v>
      </c>
      <c r="AI202" s="33">
        <f t="array" aca="1" ref="AI202" ca="1">CalculateAveragePrice(AH202,AH201,AG202,AF202,AI201)</f>
        <v/>
      </c>
      <c r="AJ202" s="54">
        <f t="array" aca="1" ref="AJ202" ca="1">CalculateMarkToMarketProfit(AH202,AF202,AI202)</f>
        <v/>
      </c>
      <c r="AK202" s="55">
        <f t="array" aca="1" ref="AK202" ca="1">CalculateTradingProfit(AH202,AH201,AG202,AF202,AI201,AK201)</f>
        <v/>
      </c>
      <c r="AL202" s="54" t="n"/>
      <c r="AM202" s="27">
        <f/>
        <v/>
      </c>
      <c r="AN202" s="53">
        <f>IF(RAND()&lt;=TradeFreq,CHOOSE(RANDBETWEEN(1,5),0.5,1,1,2,4)*TradeSizeStandard*SIGN(RAND()-0.5),0)</f>
        <v/>
      </c>
      <c r="AO202" s="53" t="n">
        <v>0</v>
      </c>
      <c r="AP202" s="33">
        <f t="array" aca="1" ref="AP202" ca="1">CalculateAveragePrice(AO202,AO201,AN202,AM202,AP201)</f>
        <v/>
      </c>
      <c r="AQ202" s="54">
        <f t="array" aca="1" ref="AQ202" ca="1">CalculateMarkToMarketProfit(AO202,AM202,AP202)</f>
        <v/>
      </c>
      <c r="AR202" s="55">
        <f t="array" aca="1" ref="AR202" ca="1">CalculateTradingProfit(AO202,AO201,AN202,AM202,AP201,AR201)</f>
        <v/>
      </c>
      <c r="AS202" s="54" t="n"/>
      <c r="AT202" s="27">
        <f/>
        <v/>
      </c>
      <c r="AU202" s="53">
        <f>IF(RAND()&lt;=TradeFreq,CHOOSE(RANDBETWEEN(1,5),0.5,1,1,2,4)*TradeSizeStandard*SIGN(RAND()-0.5),0)</f>
        <v/>
      </c>
      <c r="AV202" s="53" t="n">
        <v>0</v>
      </c>
      <c r="AW202" s="33">
        <f t="array" aca="1" ref="AW202" ca="1">CalculateAveragePrice(AV202,AV201,AU202,AT202,AW201)</f>
        <v/>
      </c>
      <c r="AX202" s="54">
        <f t="array" aca="1" ref="AX202" ca="1">CalculateMarkToMarketProfit(AV202,AT202,AW202)</f>
        <v/>
      </c>
      <c r="AY202" s="55">
        <f t="array" aca="1" ref="AY202" ca="1">CalculateTradingProfit(AV202,AV201,AU202,AT202,AW201,AY201)</f>
        <v/>
      </c>
      <c r="AZ202" s="54" t="n"/>
    </row>
    <row r="203">
      <c r="A203" s="17" t="n">
        <v>200</v>
      </c>
      <c r="B203" s="51" t="n">
        <v>105.7928309186177</v>
      </c>
      <c r="C203" s="51" t="n">
        <v>104.6049814120548</v>
      </c>
      <c r="D203" s="51" t="n">
        <v>104.6699821684859</v>
      </c>
      <c r="E203" s="51" t="n">
        <v>106.8626813420047</v>
      </c>
      <c r="F203" s="51" t="n">
        <v>101.5684639117637</v>
      </c>
      <c r="G203" s="51" t="n">
        <v>104.4097684170211</v>
      </c>
      <c r="H203" s="51" t="n">
        <v>103.8031794422446</v>
      </c>
      <c r="I203" s="51" t="n">
        <v>106.3486745179351</v>
      </c>
      <c r="J203" s="51" t="n">
        <v>103.9948818469475</v>
      </c>
      <c r="K203" s="51" t="n">
        <v>106.2637588379514</v>
      </c>
      <c r="L203" s="51" t="n">
        <v>103.5379323124534</v>
      </c>
      <c r="M203" s="51" t="n">
        <v>104.8520954481202</v>
      </c>
      <c r="N203" s="51" t="n">
        <v>105.9417057530557</v>
      </c>
      <c r="O203" s="51" t="n">
        <v>105.3566729354052</v>
      </c>
      <c r="P203" s="51" t="n">
        <v>103.1611450360595</v>
      </c>
      <c r="Q203" s="51" t="n">
        <v>104.4915052513864</v>
      </c>
      <c r="R203" s="51" t="n">
        <v>103.1066039991269</v>
      </c>
      <c r="S203" s="51" t="n">
        <v>104.6385341287941</v>
      </c>
      <c r="T203" s="51" t="n">
        <v>103.7912924311978</v>
      </c>
      <c r="U203" s="51" t="n">
        <v>103.1717536905392</v>
      </c>
      <c r="V203" s="51" t="n">
        <v>105.9754024740785</v>
      </c>
      <c r="W203" s="51" t="n">
        <v>98.46636432645322</v>
      </c>
      <c r="X203" s="51" t="n">
        <v>104.4869676272051</v>
      </c>
      <c r="Y203" s="51" t="n">
        <v>103.5061456179202</v>
      </c>
      <c r="Z203" s="51" t="n">
        <v>101.5731129630053</v>
      </c>
      <c r="AA203" s="51" t="n">
        <v>104.2351828204416</v>
      </c>
      <c r="AB203" s="51" t="n">
        <v>103.1759240765804</v>
      </c>
      <c r="AC203" s="51" t="n">
        <v>107.0147683875513</v>
      </c>
      <c r="AD203" s="51" t="n">
        <v>101.1775396663151</v>
      </c>
      <c r="AF203" s="27">
        <f/>
        <v/>
      </c>
      <c r="AG203" s="53">
        <f>IF(RAND()&lt;=TradeFreq,CHOOSE(RANDBETWEEN(1,5),0.5,1,1,2,4)*TradeSizeStandard*SIGN(RAND()-0.5),0)</f>
        <v/>
      </c>
      <c r="AH203" s="53" t="n">
        <v>201</v>
      </c>
      <c r="AI203" s="33">
        <f t="array" aca="1" ref="AI203" ca="1">CalculateAveragePrice(AH203,AH202,AG203,AF203,AI202)</f>
        <v/>
      </c>
      <c r="AJ203" s="54">
        <f t="array" aca="1" ref="AJ203" ca="1">CalculateMarkToMarketProfit(AH203,AF203,AI203)</f>
        <v/>
      </c>
      <c r="AK203" s="55">
        <f t="array" aca="1" ref="AK203" ca="1">CalculateTradingProfit(AH203,AH202,AG203,AF203,AI202,AK202)</f>
        <v/>
      </c>
      <c r="AL203" s="54" t="n"/>
      <c r="AM203" s="27">
        <f/>
        <v/>
      </c>
      <c r="AN203" s="53">
        <f>IF(RAND()&lt;=TradeFreq,CHOOSE(RANDBETWEEN(1,5),0.5,1,1,2,4)*TradeSizeStandard*SIGN(RAND()-0.5),0)</f>
        <v/>
      </c>
      <c r="AO203" s="53" t="n">
        <v>0</v>
      </c>
      <c r="AP203" s="33">
        <f t="array" aca="1" ref="AP203" ca="1">CalculateAveragePrice(AO203,AO202,AN203,AM203,AP202)</f>
        <v/>
      </c>
      <c r="AQ203" s="54">
        <f t="array" aca="1" ref="AQ203" ca="1">CalculateMarkToMarketProfit(AO203,AM203,AP203)</f>
        <v/>
      </c>
      <c r="AR203" s="55">
        <f t="array" aca="1" ref="AR203" ca="1">CalculateTradingProfit(AO203,AO202,AN203,AM203,AP202,AR202)</f>
        <v/>
      </c>
      <c r="AS203" s="54" t="n"/>
      <c r="AT203" s="27">
        <f/>
        <v/>
      </c>
      <c r="AU203" s="53">
        <f>IF(RAND()&lt;=TradeFreq,CHOOSE(RANDBETWEEN(1,5),0.5,1,1,2,4)*TradeSizeStandard*SIGN(RAND()-0.5),0)</f>
        <v/>
      </c>
      <c r="AV203" s="53" t="n">
        <v>0</v>
      </c>
      <c r="AW203" s="33">
        <f t="array" aca="1" ref="AW203" ca="1">CalculateAveragePrice(AV203,AV202,AU203,AT203,AW202)</f>
        <v/>
      </c>
      <c r="AX203" s="54">
        <f t="array" aca="1" ref="AX203" ca="1">CalculateMarkToMarketProfit(AV203,AT203,AW203)</f>
        <v/>
      </c>
      <c r="AY203" s="55">
        <f t="array" aca="1" ref="AY203" ca="1">CalculateTradingProfit(AV203,AV202,AU203,AT203,AW202,AY202)</f>
        <v/>
      </c>
      <c r="AZ203" s="54" t="n"/>
    </row>
    <row r="204">
      <c r="A204" s="17" t="n">
        <v>201</v>
      </c>
      <c r="B204" s="51" t="n">
        <v>105.75801177937</v>
      </c>
      <c r="C204" s="51" t="n">
        <v>104.664817063164</v>
      </c>
      <c r="D204" s="51" t="n">
        <v>104.7638331408983</v>
      </c>
      <c r="E204" s="51" t="n">
        <v>106.8201727356207</v>
      </c>
      <c r="F204" s="51" t="n">
        <v>101.7785135234613</v>
      </c>
      <c r="G204" s="51" t="n">
        <v>104.3912100183679</v>
      </c>
      <c r="H204" s="51" t="n">
        <v>103.7346081023619</v>
      </c>
      <c r="I204" s="51" t="n">
        <v>106.4633185474825</v>
      </c>
      <c r="J204" s="51" t="n">
        <v>103.8696834333302</v>
      </c>
      <c r="K204" s="51" t="n">
        <v>106.2233862348017</v>
      </c>
      <c r="L204" s="51" t="n">
        <v>103.5765751962693</v>
      </c>
      <c r="M204" s="51" t="n">
        <v>104.860442598098</v>
      </c>
      <c r="N204" s="51" t="n">
        <v>105.763337879294</v>
      </c>
      <c r="O204" s="51" t="n">
        <v>105.5925852056342</v>
      </c>
      <c r="P204" s="51" t="n">
        <v>102.9374416930318</v>
      </c>
      <c r="Q204" s="51" t="n">
        <v>104.4085503619106</v>
      </c>
      <c r="R204" s="51" t="n">
        <v>103.0149267740108</v>
      </c>
      <c r="S204" s="51" t="n">
        <v>104.651007905918</v>
      </c>
      <c r="T204" s="51" t="n">
        <v>103.685860710767</v>
      </c>
      <c r="U204" s="51" t="n">
        <v>103.242272315896</v>
      </c>
      <c r="V204" s="51" t="n">
        <v>105.8853451099455</v>
      </c>
      <c r="W204" s="51" t="n">
        <v>98.67266955436962</v>
      </c>
      <c r="X204" s="51" t="n">
        <v>104.529123598782</v>
      </c>
      <c r="Y204" s="51" t="n">
        <v>103.4546102724364</v>
      </c>
      <c r="Z204" s="51" t="n">
        <v>101.6739859074943</v>
      </c>
      <c r="AA204" s="51" t="n">
        <v>104.1649445028965</v>
      </c>
      <c r="AB204" s="51" t="n">
        <v>103.4438449205035</v>
      </c>
      <c r="AC204" s="51" t="n">
        <v>106.8120143931889</v>
      </c>
      <c r="AD204" s="51" t="n">
        <v>101.1467577084548</v>
      </c>
      <c r="AF204" s="27">
        <f/>
        <v/>
      </c>
      <c r="AG204" s="53">
        <f>IF(RAND()&lt;=TradeFreq,CHOOSE(RANDBETWEEN(1,5),0.5,1,1,2,4)*TradeSizeStandard*SIGN(RAND()-0.5),0)</f>
        <v/>
      </c>
      <c r="AH204" s="53" t="n">
        <v>202</v>
      </c>
      <c r="AI204" s="33">
        <f t="array" aca="1" ref="AI204" ca="1">CalculateAveragePrice(AH204,AH203,AG204,AF204,AI203)</f>
        <v/>
      </c>
      <c r="AJ204" s="54">
        <f t="array" aca="1" ref="AJ204" ca="1">CalculateMarkToMarketProfit(AH204,AF204,AI204)</f>
        <v/>
      </c>
      <c r="AK204" s="55">
        <f t="array" aca="1" ref="AK204" ca="1">CalculateTradingProfit(AH204,AH203,AG204,AF204,AI203,AK203)</f>
        <v/>
      </c>
      <c r="AL204" s="54" t="n"/>
      <c r="AM204" s="27">
        <f/>
        <v/>
      </c>
      <c r="AN204" s="53">
        <f>IF(RAND()&lt;=TradeFreq,CHOOSE(RANDBETWEEN(1,5),0.5,1,1,2,4)*TradeSizeStandard*SIGN(RAND()-0.5),0)</f>
        <v/>
      </c>
      <c r="AO204" s="53" t="n">
        <v>0</v>
      </c>
      <c r="AP204" s="33">
        <f t="array" aca="1" ref="AP204" ca="1">CalculateAveragePrice(AO204,AO203,AN204,AM204,AP203)</f>
        <v/>
      </c>
      <c r="AQ204" s="54">
        <f t="array" aca="1" ref="AQ204" ca="1">CalculateMarkToMarketProfit(AO204,AM204,AP204)</f>
        <v/>
      </c>
      <c r="AR204" s="55">
        <f t="array" aca="1" ref="AR204" ca="1">CalculateTradingProfit(AO204,AO203,AN204,AM204,AP203,AR203)</f>
        <v/>
      </c>
      <c r="AS204" s="54" t="n"/>
      <c r="AT204" s="27">
        <f/>
        <v/>
      </c>
      <c r="AU204" s="53">
        <f>IF(RAND()&lt;=TradeFreq,CHOOSE(RANDBETWEEN(1,5),0.5,1,1,2,4)*TradeSizeStandard*SIGN(RAND()-0.5),0)</f>
        <v/>
      </c>
      <c r="AV204" s="53" t="n">
        <v>0</v>
      </c>
      <c r="AW204" s="33">
        <f t="array" aca="1" ref="AW204" ca="1">CalculateAveragePrice(AV204,AV203,AU204,AT204,AW203)</f>
        <v/>
      </c>
      <c r="AX204" s="54">
        <f t="array" aca="1" ref="AX204" ca="1">CalculateMarkToMarketProfit(AV204,AT204,AW204)</f>
        <v/>
      </c>
      <c r="AY204" s="55">
        <f t="array" aca="1" ref="AY204" ca="1">CalculateTradingProfit(AV204,AV203,AU204,AT204,AW203,AY203)</f>
        <v/>
      </c>
      <c r="AZ204" s="54" t="n"/>
    </row>
    <row r="205">
      <c r="A205" s="17" t="n">
        <v>202</v>
      </c>
      <c r="B205" s="51" t="n">
        <v>105.5534062017618</v>
      </c>
      <c r="C205" s="51" t="n">
        <v>104.6760465661606</v>
      </c>
      <c r="D205" s="51" t="n">
        <v>104.7796667286212</v>
      </c>
      <c r="E205" s="51" t="n">
        <v>106.689957313379</v>
      </c>
      <c r="F205" s="51" t="n">
        <v>101.5814464613326</v>
      </c>
      <c r="G205" s="51" t="n">
        <v>104.2293934871983</v>
      </c>
      <c r="H205" s="51" t="n">
        <v>103.5293690031746</v>
      </c>
      <c r="I205" s="51" t="n">
        <v>106.6310117214857</v>
      </c>
      <c r="J205" s="51" t="n">
        <v>103.9615927023149</v>
      </c>
      <c r="K205" s="51" t="n">
        <v>106.4443993408991</v>
      </c>
      <c r="L205" s="51" t="n">
        <v>103.7062105432477</v>
      </c>
      <c r="M205" s="51" t="n">
        <v>104.7983476187728</v>
      </c>
      <c r="N205" s="51" t="n">
        <v>105.5306191775861</v>
      </c>
      <c r="O205" s="51" t="n">
        <v>105.960054654156</v>
      </c>
      <c r="P205" s="51" t="n">
        <v>102.9839822704337</v>
      </c>
      <c r="Q205" s="51" t="n">
        <v>104.3172133653712</v>
      </c>
      <c r="R205" s="51" t="n">
        <v>103.0456414665573</v>
      </c>
      <c r="S205" s="51" t="n">
        <v>104.4967250570922</v>
      </c>
      <c r="T205" s="51" t="n">
        <v>103.754137241847</v>
      </c>
      <c r="U205" s="51" t="n">
        <v>103.2116606759628</v>
      </c>
      <c r="V205" s="51" t="n">
        <v>106.1241398288596</v>
      </c>
      <c r="W205" s="51" t="n">
        <v>98.66313746946574</v>
      </c>
      <c r="X205" s="51" t="n">
        <v>104.7223367602797</v>
      </c>
      <c r="Y205" s="51" t="n">
        <v>103.5693851606929</v>
      </c>
      <c r="Z205" s="51" t="n">
        <v>101.7867044425363</v>
      </c>
      <c r="AA205" s="51" t="n">
        <v>104.1325904705677</v>
      </c>
      <c r="AB205" s="51" t="n">
        <v>103.580011722017</v>
      </c>
      <c r="AC205" s="51" t="n">
        <v>106.784947408291</v>
      </c>
      <c r="AD205" s="51" t="n">
        <v>101.1487258979943</v>
      </c>
      <c r="AF205" s="27">
        <f/>
        <v/>
      </c>
      <c r="AG205" s="53">
        <f>IF(RAND()&lt;=TradeFreq,CHOOSE(RANDBETWEEN(1,5),0.5,1,1,2,4)*TradeSizeStandard*SIGN(RAND()-0.5),0)</f>
        <v/>
      </c>
      <c r="AH205" s="53" t="n">
        <v>203</v>
      </c>
      <c r="AI205" s="33">
        <f t="array" aca="1" ref="AI205" ca="1">CalculateAveragePrice(AH205,AH204,AG205,AF205,AI204)</f>
        <v/>
      </c>
      <c r="AJ205" s="54">
        <f t="array" aca="1" ref="AJ205" ca="1">CalculateMarkToMarketProfit(AH205,AF205,AI205)</f>
        <v/>
      </c>
      <c r="AK205" s="55">
        <f t="array" aca="1" ref="AK205" ca="1">CalculateTradingProfit(AH205,AH204,AG205,AF205,AI204,AK204)</f>
        <v/>
      </c>
      <c r="AL205" s="54" t="n"/>
      <c r="AM205" s="27">
        <f/>
        <v/>
      </c>
      <c r="AN205" s="53">
        <f>IF(RAND()&lt;=TradeFreq,CHOOSE(RANDBETWEEN(1,5),0.5,1,1,2,4)*TradeSizeStandard*SIGN(RAND()-0.5),0)</f>
        <v/>
      </c>
      <c r="AO205" s="53" t="n">
        <v>0</v>
      </c>
      <c r="AP205" s="33">
        <f t="array" aca="1" ref="AP205" ca="1">CalculateAveragePrice(AO205,AO204,AN205,AM205,AP204)</f>
        <v/>
      </c>
      <c r="AQ205" s="54">
        <f t="array" aca="1" ref="AQ205" ca="1">CalculateMarkToMarketProfit(AO205,AM205,AP205)</f>
        <v/>
      </c>
      <c r="AR205" s="55">
        <f t="array" aca="1" ref="AR205" ca="1">CalculateTradingProfit(AO205,AO204,AN205,AM205,AP204,AR204)</f>
        <v/>
      </c>
      <c r="AS205" s="54" t="n"/>
      <c r="AT205" s="27">
        <f/>
        <v/>
      </c>
      <c r="AU205" s="53">
        <f>IF(RAND()&lt;=TradeFreq,CHOOSE(RANDBETWEEN(1,5),0.5,1,1,2,4)*TradeSizeStandard*SIGN(RAND()-0.5),0)</f>
        <v/>
      </c>
      <c r="AV205" s="53" t="n">
        <v>0</v>
      </c>
      <c r="AW205" s="33">
        <f t="array" aca="1" ref="AW205" ca="1">CalculateAveragePrice(AV205,AV204,AU205,AT205,AW204)</f>
        <v/>
      </c>
      <c r="AX205" s="54">
        <f t="array" aca="1" ref="AX205" ca="1">CalculateMarkToMarketProfit(AV205,AT205,AW205)</f>
        <v/>
      </c>
      <c r="AY205" s="55">
        <f t="array" aca="1" ref="AY205" ca="1">CalculateTradingProfit(AV205,AV204,AU205,AT205,AW204,AY204)</f>
        <v/>
      </c>
      <c r="AZ205" s="54" t="n"/>
    </row>
    <row r="206">
      <c r="A206" s="17" t="n">
        <v>203</v>
      </c>
      <c r="B206" s="51" t="n">
        <v>105.3548859340331</v>
      </c>
      <c r="C206" s="51" t="n">
        <v>104.6489310920762</v>
      </c>
      <c r="D206" s="51" t="n">
        <v>104.9191256633767</v>
      </c>
      <c r="E206" s="51" t="n">
        <v>106.9232299002972</v>
      </c>
      <c r="F206" s="51" t="n">
        <v>101.8081626944278</v>
      </c>
      <c r="G206" s="51" t="n">
        <v>104.2216385810598</v>
      </c>
      <c r="H206" s="51" t="n">
        <v>103.5241489255742</v>
      </c>
      <c r="I206" s="51" t="n">
        <v>106.5833708498984</v>
      </c>
      <c r="J206" s="51" t="n">
        <v>104.043408924081</v>
      </c>
      <c r="K206" s="51" t="n">
        <v>106.5144973401779</v>
      </c>
      <c r="L206" s="51" t="n">
        <v>103.6635228980422</v>
      </c>
      <c r="M206" s="51" t="n">
        <v>104.7149067110181</v>
      </c>
      <c r="N206" s="51" t="n">
        <v>105.5232315462351</v>
      </c>
      <c r="O206" s="51" t="n">
        <v>105.9998820938653</v>
      </c>
      <c r="P206" s="51" t="n">
        <v>102.9885758979454</v>
      </c>
      <c r="Q206" s="51" t="n">
        <v>104.2734486550324</v>
      </c>
      <c r="R206" s="51" t="n">
        <v>103.1128733543357</v>
      </c>
      <c r="S206" s="51" t="n">
        <v>104.1948237996553</v>
      </c>
      <c r="T206" s="51" t="n">
        <v>103.7329438359955</v>
      </c>
      <c r="U206" s="51" t="n">
        <v>103.1000779888606</v>
      </c>
      <c r="V206" s="51" t="n">
        <v>106.0443539274723</v>
      </c>
      <c r="W206" s="51" t="n">
        <v>98.47783744971983</v>
      </c>
      <c r="X206" s="51" t="n">
        <v>104.7981764448966</v>
      </c>
      <c r="Y206" s="51" t="n">
        <v>103.5909797176784</v>
      </c>
      <c r="Z206" s="51" t="n">
        <v>101.9428082442287</v>
      </c>
      <c r="AA206" s="51" t="n">
        <v>104.0891638038441</v>
      </c>
      <c r="AB206" s="51" t="n">
        <v>103.5126892957306</v>
      </c>
      <c r="AC206" s="51" t="n">
        <v>106.8934278359774</v>
      </c>
      <c r="AD206" s="51" t="n">
        <v>101.2465157589992</v>
      </c>
      <c r="AF206" s="27">
        <f/>
        <v/>
      </c>
      <c r="AG206" s="53">
        <f>IF(RAND()&lt;=TradeFreq,CHOOSE(RANDBETWEEN(1,5),0.5,1,1,2,4)*TradeSizeStandard*SIGN(RAND()-0.5),0)</f>
        <v/>
      </c>
      <c r="AH206" s="53" t="n">
        <v>204</v>
      </c>
      <c r="AI206" s="33">
        <f t="array" aca="1" ref="AI206" ca="1">CalculateAveragePrice(AH206,AH205,AG206,AF206,AI205)</f>
        <v/>
      </c>
      <c r="AJ206" s="54">
        <f t="array" aca="1" ref="AJ206" ca="1">CalculateMarkToMarketProfit(AH206,AF206,AI206)</f>
        <v/>
      </c>
      <c r="AK206" s="55">
        <f t="array" aca="1" ref="AK206" ca="1">CalculateTradingProfit(AH206,AH205,AG206,AF206,AI205,AK205)</f>
        <v/>
      </c>
      <c r="AL206" s="54" t="n"/>
      <c r="AM206" s="27">
        <f/>
        <v/>
      </c>
      <c r="AN206" s="53">
        <f>IF(RAND()&lt;=TradeFreq,CHOOSE(RANDBETWEEN(1,5),0.5,1,1,2,4)*TradeSizeStandard*SIGN(RAND()-0.5),0)</f>
        <v/>
      </c>
      <c r="AO206" s="53" t="n">
        <v>0</v>
      </c>
      <c r="AP206" s="33">
        <f t="array" aca="1" ref="AP206" ca="1">CalculateAveragePrice(AO206,AO205,AN206,AM206,AP205)</f>
        <v/>
      </c>
      <c r="AQ206" s="54">
        <f t="array" aca="1" ref="AQ206" ca="1">CalculateMarkToMarketProfit(AO206,AM206,AP206)</f>
        <v/>
      </c>
      <c r="AR206" s="55">
        <f t="array" aca="1" ref="AR206" ca="1">CalculateTradingProfit(AO206,AO205,AN206,AM206,AP205,AR205)</f>
        <v/>
      </c>
      <c r="AS206" s="54" t="n"/>
      <c r="AT206" s="27">
        <f/>
        <v/>
      </c>
      <c r="AU206" s="53">
        <f>IF(RAND()&lt;=TradeFreq,CHOOSE(RANDBETWEEN(1,5),0.5,1,1,2,4)*TradeSizeStandard*SIGN(RAND()-0.5),0)</f>
        <v/>
      </c>
      <c r="AV206" s="53" t="n">
        <v>0</v>
      </c>
      <c r="AW206" s="33">
        <f t="array" aca="1" ref="AW206" ca="1">CalculateAveragePrice(AV206,AV205,AU206,AT206,AW205)</f>
        <v/>
      </c>
      <c r="AX206" s="54">
        <f t="array" aca="1" ref="AX206" ca="1">CalculateMarkToMarketProfit(AV206,AT206,AW206)</f>
        <v/>
      </c>
      <c r="AY206" s="55">
        <f t="array" aca="1" ref="AY206" ca="1">CalculateTradingProfit(AV206,AV205,AU206,AT206,AW205,AY205)</f>
        <v/>
      </c>
      <c r="AZ206" s="54" t="n"/>
    </row>
    <row r="207">
      <c r="A207" s="17" t="n">
        <v>204</v>
      </c>
      <c r="B207" s="51" t="n">
        <v>105.5010753691124</v>
      </c>
      <c r="C207" s="51" t="n">
        <v>104.6596313434174</v>
      </c>
      <c r="D207" s="51" t="n">
        <v>104.9424082957284</v>
      </c>
      <c r="E207" s="51" t="n">
        <v>106.8986143760316</v>
      </c>
      <c r="F207" s="51" t="n">
        <v>101.9794957163371</v>
      </c>
      <c r="G207" s="51" t="n">
        <v>104.3805706458456</v>
      </c>
      <c r="H207" s="51" t="n">
        <v>103.5560434010311</v>
      </c>
      <c r="I207" s="51" t="n">
        <v>106.6031414352152</v>
      </c>
      <c r="J207" s="51" t="n">
        <v>104.3187102109207</v>
      </c>
      <c r="K207" s="51" t="n">
        <v>106.7135025189435</v>
      </c>
      <c r="L207" s="51" t="n">
        <v>103.6425334958445</v>
      </c>
      <c r="M207" s="51" t="n">
        <v>104.6748515065818</v>
      </c>
      <c r="N207" s="51" t="n">
        <v>105.5578081302442</v>
      </c>
      <c r="O207" s="51" t="n">
        <v>106.185017058485</v>
      </c>
      <c r="P207" s="51" t="n">
        <v>103.2151950494943</v>
      </c>
      <c r="Q207" s="51" t="n">
        <v>104.019189056631</v>
      </c>
      <c r="R207" s="51" t="n">
        <v>103.1956028111237</v>
      </c>
      <c r="S207" s="51" t="n">
        <v>104.0595275059188</v>
      </c>
      <c r="T207" s="51" t="n">
        <v>103.8025346643261</v>
      </c>
      <c r="U207" s="51" t="n">
        <v>103.4416365429104</v>
      </c>
      <c r="V207" s="51" t="n">
        <v>105.9990491842517</v>
      </c>
      <c r="W207" s="51" t="n">
        <v>98.6164875472011</v>
      </c>
      <c r="X207" s="51" t="n">
        <v>104.6677829852061</v>
      </c>
      <c r="Y207" s="51" t="n">
        <v>103.4677210623092</v>
      </c>
      <c r="Z207" s="51" t="n">
        <v>102.0876821805418</v>
      </c>
      <c r="AA207" s="51" t="n">
        <v>104.097115333838</v>
      </c>
      <c r="AB207" s="51" t="n">
        <v>103.4570449004619</v>
      </c>
      <c r="AC207" s="51" t="n">
        <v>106.8356155792193</v>
      </c>
      <c r="AD207" s="51" t="n">
        <v>101.5007034852947</v>
      </c>
      <c r="AF207" s="27">
        <f/>
        <v/>
      </c>
      <c r="AG207" s="53">
        <f>IF(RAND()&lt;=TradeFreq,CHOOSE(RANDBETWEEN(1,5),0.5,1,1,2,4)*TradeSizeStandard*SIGN(RAND()-0.5),0)</f>
        <v/>
      </c>
      <c r="AH207" s="53" t="n">
        <v>205</v>
      </c>
      <c r="AI207" s="33">
        <f t="array" aca="1" ref="AI207" ca="1">CalculateAveragePrice(AH207,AH206,AG207,AF207,AI206)</f>
        <v/>
      </c>
      <c r="AJ207" s="54">
        <f t="array" aca="1" ref="AJ207" ca="1">CalculateMarkToMarketProfit(AH207,AF207,AI207)</f>
        <v/>
      </c>
      <c r="AK207" s="55">
        <f t="array" aca="1" ref="AK207" ca="1">CalculateTradingProfit(AH207,AH206,AG207,AF207,AI206,AK206)</f>
        <v/>
      </c>
      <c r="AL207" s="54" t="n"/>
      <c r="AM207" s="27">
        <f/>
        <v/>
      </c>
      <c r="AN207" s="53">
        <f>IF(RAND()&lt;=TradeFreq,CHOOSE(RANDBETWEEN(1,5),0.5,1,1,2,4)*TradeSizeStandard*SIGN(RAND()-0.5),0)</f>
        <v/>
      </c>
      <c r="AO207" s="53" t="n">
        <v>0</v>
      </c>
      <c r="AP207" s="33">
        <f t="array" aca="1" ref="AP207" ca="1">CalculateAveragePrice(AO207,AO206,AN207,AM207,AP206)</f>
        <v/>
      </c>
      <c r="AQ207" s="54">
        <f t="array" aca="1" ref="AQ207" ca="1">CalculateMarkToMarketProfit(AO207,AM207,AP207)</f>
        <v/>
      </c>
      <c r="AR207" s="55">
        <f t="array" aca="1" ref="AR207" ca="1">CalculateTradingProfit(AO207,AO206,AN207,AM207,AP206,AR206)</f>
        <v/>
      </c>
      <c r="AS207" s="54" t="n"/>
      <c r="AT207" s="27">
        <f/>
        <v/>
      </c>
      <c r="AU207" s="53">
        <f>IF(RAND()&lt;=TradeFreq,CHOOSE(RANDBETWEEN(1,5),0.5,1,1,2,4)*TradeSizeStandard*SIGN(RAND()-0.5),0)</f>
        <v/>
      </c>
      <c r="AV207" s="53" t="n">
        <v>0</v>
      </c>
      <c r="AW207" s="33">
        <f t="array" aca="1" ref="AW207" ca="1">CalculateAveragePrice(AV207,AV206,AU207,AT207,AW206)</f>
        <v/>
      </c>
      <c r="AX207" s="54">
        <f t="array" aca="1" ref="AX207" ca="1">CalculateMarkToMarketProfit(AV207,AT207,AW207)</f>
        <v/>
      </c>
      <c r="AY207" s="55">
        <f t="array" aca="1" ref="AY207" ca="1">CalculateTradingProfit(AV207,AV206,AU207,AT207,AW206,AY206)</f>
        <v/>
      </c>
      <c r="AZ207" s="54" t="n"/>
    </row>
    <row r="208">
      <c r="A208" s="17" t="n">
        <v>205</v>
      </c>
      <c r="B208" s="51" t="n">
        <v>105.6654484947452</v>
      </c>
      <c r="C208" s="51" t="n">
        <v>104.7478410642885</v>
      </c>
      <c r="D208" s="51" t="n">
        <v>105.1027458000205</v>
      </c>
      <c r="E208" s="51" t="n">
        <v>106.9389797461755</v>
      </c>
      <c r="F208" s="51" t="n">
        <v>102.0368565888276</v>
      </c>
      <c r="G208" s="51" t="n">
        <v>104.4766200586264</v>
      </c>
      <c r="H208" s="51" t="n">
        <v>103.5471797629163</v>
      </c>
      <c r="I208" s="51" t="n">
        <v>106.8346695194552</v>
      </c>
      <c r="J208" s="51" t="n">
        <v>104.6689698757929</v>
      </c>
      <c r="K208" s="51" t="n">
        <v>106.8115004069619</v>
      </c>
      <c r="L208" s="51" t="n">
        <v>103.6083891069606</v>
      </c>
      <c r="M208" s="51" t="n">
        <v>104.7540534232624</v>
      </c>
      <c r="N208" s="51" t="n">
        <v>105.5403085131037</v>
      </c>
      <c r="O208" s="51" t="n">
        <v>106.3433631574318</v>
      </c>
      <c r="P208" s="51" t="n">
        <v>103.393984236859</v>
      </c>
      <c r="Q208" s="51" t="n">
        <v>104.0912297466898</v>
      </c>
      <c r="R208" s="51" t="n">
        <v>103.3141472706198</v>
      </c>
      <c r="S208" s="51" t="n">
        <v>104.3008304000263</v>
      </c>
      <c r="T208" s="51" t="n">
        <v>103.8708806057223</v>
      </c>
      <c r="U208" s="51" t="n">
        <v>103.7188965477079</v>
      </c>
      <c r="V208" s="51" t="n">
        <v>106.0605362381918</v>
      </c>
      <c r="W208" s="51" t="n">
        <v>98.43264593703803</v>
      </c>
      <c r="X208" s="51" t="n">
        <v>104.6600799615833</v>
      </c>
      <c r="Y208" s="51" t="n">
        <v>103.3278077679146</v>
      </c>
      <c r="Z208" s="51" t="n">
        <v>102.3607792874149</v>
      </c>
      <c r="AA208" s="51" t="n">
        <v>103.9832087144899</v>
      </c>
      <c r="AB208" s="51" t="n">
        <v>103.371954375563</v>
      </c>
      <c r="AC208" s="51" t="n">
        <v>106.981132371193</v>
      </c>
      <c r="AD208" s="51" t="n">
        <v>101.7341304788485</v>
      </c>
      <c r="AF208" s="27">
        <f/>
        <v/>
      </c>
      <c r="AG208" s="53">
        <f>IF(RAND()&lt;=TradeFreq,CHOOSE(RANDBETWEEN(1,5),0.5,1,1,2,4)*TradeSizeStandard*SIGN(RAND()-0.5),0)</f>
        <v/>
      </c>
      <c r="AH208" s="53" t="n">
        <v>206</v>
      </c>
      <c r="AI208" s="33">
        <f t="array" aca="1" ref="AI208" ca="1">CalculateAveragePrice(AH208,AH207,AG208,AF208,AI207)</f>
        <v/>
      </c>
      <c r="AJ208" s="54">
        <f t="array" aca="1" ref="AJ208" ca="1">CalculateMarkToMarketProfit(AH208,AF208,AI208)</f>
        <v/>
      </c>
      <c r="AK208" s="55">
        <f t="array" aca="1" ref="AK208" ca="1">CalculateTradingProfit(AH208,AH207,AG208,AF208,AI207,AK207)</f>
        <v/>
      </c>
      <c r="AL208" s="54" t="n"/>
      <c r="AM208" s="27">
        <f/>
        <v/>
      </c>
      <c r="AN208" s="53">
        <f>IF(RAND()&lt;=TradeFreq,CHOOSE(RANDBETWEEN(1,5),0.5,1,1,2,4)*TradeSizeStandard*SIGN(RAND()-0.5),0)</f>
        <v/>
      </c>
      <c r="AO208" s="53" t="n">
        <v>0</v>
      </c>
      <c r="AP208" s="33">
        <f t="array" aca="1" ref="AP208" ca="1">CalculateAveragePrice(AO208,AO207,AN208,AM208,AP207)</f>
        <v/>
      </c>
      <c r="AQ208" s="54">
        <f t="array" aca="1" ref="AQ208" ca="1">CalculateMarkToMarketProfit(AO208,AM208,AP208)</f>
        <v/>
      </c>
      <c r="AR208" s="55">
        <f t="array" aca="1" ref="AR208" ca="1">CalculateTradingProfit(AO208,AO207,AN208,AM208,AP207,AR207)</f>
        <v/>
      </c>
      <c r="AS208" s="54" t="n"/>
      <c r="AT208" s="27">
        <f/>
        <v/>
      </c>
      <c r="AU208" s="53">
        <f>IF(RAND()&lt;=TradeFreq,CHOOSE(RANDBETWEEN(1,5),0.5,1,1,2,4)*TradeSizeStandard*SIGN(RAND()-0.5),0)</f>
        <v/>
      </c>
      <c r="AV208" s="53" t="n">
        <v>0</v>
      </c>
      <c r="AW208" s="33">
        <f t="array" aca="1" ref="AW208" ca="1">CalculateAveragePrice(AV208,AV207,AU208,AT208,AW207)</f>
        <v/>
      </c>
      <c r="AX208" s="54">
        <f t="array" aca="1" ref="AX208" ca="1">CalculateMarkToMarketProfit(AV208,AT208,AW208)</f>
        <v/>
      </c>
      <c r="AY208" s="55">
        <f t="array" aca="1" ref="AY208" ca="1">CalculateTradingProfit(AV208,AV207,AU208,AT208,AW207,AY207)</f>
        <v/>
      </c>
      <c r="AZ208" s="54" t="n"/>
    </row>
    <row r="209">
      <c r="A209" s="17" t="n">
        <v>206</v>
      </c>
      <c r="B209" s="51" t="n">
        <v>105.8558595928923</v>
      </c>
      <c r="C209" s="51" t="n">
        <v>104.8852823744236</v>
      </c>
      <c r="D209" s="51" t="n">
        <v>105.1845105642242</v>
      </c>
      <c r="E209" s="51" t="n">
        <v>106.9386291834483</v>
      </c>
      <c r="F209" s="51" t="n">
        <v>102.0840001200495</v>
      </c>
      <c r="G209" s="51" t="n">
        <v>104.6057971499352</v>
      </c>
      <c r="H209" s="51" t="n">
        <v>103.7982648088447</v>
      </c>
      <c r="I209" s="51" t="n">
        <v>106.879681973219</v>
      </c>
      <c r="J209" s="51" t="n">
        <v>104.5972714054066</v>
      </c>
      <c r="K209" s="51" t="n">
        <v>106.9146146292909</v>
      </c>
      <c r="L209" s="51" t="n">
        <v>103.6972678295267</v>
      </c>
      <c r="M209" s="51" t="n">
        <v>104.806797597689</v>
      </c>
      <c r="N209" s="51" t="n">
        <v>105.6207678024488</v>
      </c>
      <c r="O209" s="51" t="n">
        <v>106.3389652172848</v>
      </c>
      <c r="P209" s="51" t="n">
        <v>103.3144514763472</v>
      </c>
      <c r="Q209" s="51" t="n">
        <v>103.9701218318844</v>
      </c>
      <c r="R209" s="51" t="n">
        <v>103.2630485710675</v>
      </c>
      <c r="S209" s="51" t="n">
        <v>104.1881518189149</v>
      </c>
      <c r="T209" s="51" t="n">
        <v>103.8768388480795</v>
      </c>
      <c r="U209" s="51" t="n">
        <v>103.7908574233287</v>
      </c>
      <c r="V209" s="51" t="n">
        <v>106.0853088017216</v>
      </c>
      <c r="W209" s="51" t="n">
        <v>98.18228212293589</v>
      </c>
      <c r="X209" s="51" t="n">
        <v>104.9441102003935</v>
      </c>
      <c r="Y209" s="51" t="n">
        <v>103.4032668833177</v>
      </c>
      <c r="Z209" s="51" t="n">
        <v>102.4453153920299</v>
      </c>
      <c r="AA209" s="51" t="n">
        <v>103.9840270766008</v>
      </c>
      <c r="AB209" s="51" t="n">
        <v>103.3558855937197</v>
      </c>
      <c r="AC209" s="51" t="n">
        <v>107.1367027353201</v>
      </c>
      <c r="AD209" s="51" t="n">
        <v>101.7837889335562</v>
      </c>
      <c r="AF209" s="27">
        <f/>
        <v/>
      </c>
      <c r="AG209" s="53">
        <f>IF(RAND()&lt;=TradeFreq,CHOOSE(RANDBETWEEN(1,5),0.5,1,1,2,4)*TradeSizeStandard*SIGN(RAND()-0.5),0)</f>
        <v/>
      </c>
      <c r="AH209" s="53" t="n">
        <v>207</v>
      </c>
      <c r="AI209" s="33">
        <f t="array" aca="1" ref="AI209" ca="1">CalculateAveragePrice(AH209,AH208,AG209,AF209,AI208)</f>
        <v/>
      </c>
      <c r="AJ209" s="54">
        <f t="array" aca="1" ref="AJ209" ca="1">CalculateMarkToMarketProfit(AH209,AF209,AI209)</f>
        <v/>
      </c>
      <c r="AK209" s="55">
        <f t="array" aca="1" ref="AK209" ca="1">CalculateTradingProfit(AH209,AH208,AG209,AF209,AI208,AK208)</f>
        <v/>
      </c>
      <c r="AL209" s="54" t="n"/>
      <c r="AM209" s="27">
        <f/>
        <v/>
      </c>
      <c r="AN209" s="53">
        <f>IF(RAND()&lt;=TradeFreq,CHOOSE(RANDBETWEEN(1,5),0.5,1,1,2,4)*TradeSizeStandard*SIGN(RAND()-0.5),0)</f>
        <v/>
      </c>
      <c r="AO209" s="53" t="n">
        <v>0</v>
      </c>
      <c r="AP209" s="33">
        <f t="array" aca="1" ref="AP209" ca="1">CalculateAveragePrice(AO209,AO208,AN209,AM209,AP208)</f>
        <v/>
      </c>
      <c r="AQ209" s="54">
        <f t="array" aca="1" ref="AQ209" ca="1">CalculateMarkToMarketProfit(AO209,AM209,AP209)</f>
        <v/>
      </c>
      <c r="AR209" s="55">
        <f t="array" aca="1" ref="AR209" ca="1">CalculateTradingProfit(AO209,AO208,AN209,AM209,AP208,AR208)</f>
        <v/>
      </c>
      <c r="AS209" s="54" t="n"/>
      <c r="AT209" s="27">
        <f/>
        <v/>
      </c>
      <c r="AU209" s="53">
        <f>IF(RAND()&lt;=TradeFreq,CHOOSE(RANDBETWEEN(1,5),0.5,1,1,2,4)*TradeSizeStandard*SIGN(RAND()-0.5),0)</f>
        <v/>
      </c>
      <c r="AV209" s="53" t="n">
        <v>0</v>
      </c>
      <c r="AW209" s="33">
        <f t="array" aca="1" ref="AW209" ca="1">CalculateAveragePrice(AV209,AV208,AU209,AT209,AW208)</f>
        <v/>
      </c>
      <c r="AX209" s="54">
        <f t="array" aca="1" ref="AX209" ca="1">CalculateMarkToMarketProfit(AV209,AT209,AW209)</f>
        <v/>
      </c>
      <c r="AY209" s="55">
        <f t="array" aca="1" ref="AY209" ca="1">CalculateTradingProfit(AV209,AV208,AU209,AT209,AW208,AY208)</f>
        <v/>
      </c>
      <c r="AZ209" s="54" t="n"/>
    </row>
    <row r="210">
      <c r="A210" s="17" t="n">
        <v>207</v>
      </c>
      <c r="B210" s="51" t="n">
        <v>105.8288178425025</v>
      </c>
      <c r="C210" s="51" t="n">
        <v>104.962427793053</v>
      </c>
      <c r="D210" s="51" t="n">
        <v>105.2177871141234</v>
      </c>
      <c r="E210" s="51" t="n">
        <v>107.1222161186904</v>
      </c>
      <c r="F210" s="51" t="n">
        <v>102.1234759749015</v>
      </c>
      <c r="G210" s="51" t="n">
        <v>104.7860184713304</v>
      </c>
      <c r="H210" s="51" t="n">
        <v>103.7728083232478</v>
      </c>
      <c r="I210" s="51" t="n">
        <v>106.8854966124849</v>
      </c>
      <c r="J210" s="51" t="n">
        <v>104.2442654054902</v>
      </c>
      <c r="K210" s="51" t="n">
        <v>106.9165796911829</v>
      </c>
      <c r="L210" s="51" t="n">
        <v>103.444460410737</v>
      </c>
      <c r="M210" s="51" t="n">
        <v>104.7514906374362</v>
      </c>
      <c r="N210" s="51" t="n">
        <v>105.7296590566048</v>
      </c>
      <c r="O210" s="51" t="n">
        <v>106.2286249874675</v>
      </c>
      <c r="P210" s="51" t="n">
        <v>103.1610647756056</v>
      </c>
      <c r="Q210" s="51" t="n">
        <v>104.007465050462</v>
      </c>
      <c r="R210" s="51" t="n">
        <v>103.2862803910692</v>
      </c>
      <c r="S210" s="51" t="n">
        <v>104.3135356929488</v>
      </c>
      <c r="T210" s="51" t="n">
        <v>103.9445657788139</v>
      </c>
      <c r="U210" s="51" t="n">
        <v>103.8271062792258</v>
      </c>
      <c r="V210" s="51" t="n">
        <v>105.9631862852354</v>
      </c>
      <c r="W210" s="51" t="n">
        <v>98.17134043581092</v>
      </c>
      <c r="X210" s="51" t="n">
        <v>104.7378994083381</v>
      </c>
      <c r="Y210" s="51" t="n">
        <v>103.1601337523093</v>
      </c>
      <c r="Z210" s="51" t="n">
        <v>102.1018293756725</v>
      </c>
      <c r="AA210" s="51" t="n">
        <v>104.1077768755022</v>
      </c>
      <c r="AB210" s="51" t="n">
        <v>103.5672296866221</v>
      </c>
      <c r="AC210" s="51" t="n">
        <v>107.342717146679</v>
      </c>
      <c r="AD210" s="51" t="n">
        <v>101.8270491100172</v>
      </c>
      <c r="AF210" s="27">
        <f/>
        <v/>
      </c>
      <c r="AG210" s="53">
        <f>IF(RAND()&lt;=TradeFreq,CHOOSE(RANDBETWEEN(1,5),0.5,1,1,2,4)*TradeSizeStandard*SIGN(RAND()-0.5),0)</f>
        <v/>
      </c>
      <c r="AH210" s="53" t="n">
        <v>208</v>
      </c>
      <c r="AI210" s="33">
        <f t="array" aca="1" ref="AI210" ca="1">CalculateAveragePrice(AH210,AH209,AG210,AF210,AI209)</f>
        <v/>
      </c>
      <c r="AJ210" s="54">
        <f t="array" aca="1" ref="AJ210" ca="1">CalculateMarkToMarketProfit(AH210,AF210,AI210)</f>
        <v/>
      </c>
      <c r="AK210" s="55">
        <f t="array" aca="1" ref="AK210" ca="1">CalculateTradingProfit(AH210,AH209,AG210,AF210,AI209,AK209)</f>
        <v/>
      </c>
      <c r="AL210" s="54" t="n"/>
      <c r="AM210" s="27">
        <f/>
        <v/>
      </c>
      <c r="AN210" s="53">
        <f>IF(RAND()&lt;=TradeFreq,CHOOSE(RANDBETWEEN(1,5),0.5,1,1,2,4)*TradeSizeStandard*SIGN(RAND()-0.5),0)</f>
        <v/>
      </c>
      <c r="AO210" s="53" t="n">
        <v>0</v>
      </c>
      <c r="AP210" s="33">
        <f t="array" aca="1" ref="AP210" ca="1">CalculateAveragePrice(AO210,AO209,AN210,AM210,AP209)</f>
        <v/>
      </c>
      <c r="AQ210" s="54">
        <f t="array" aca="1" ref="AQ210" ca="1">CalculateMarkToMarketProfit(AO210,AM210,AP210)</f>
        <v/>
      </c>
      <c r="AR210" s="55">
        <f t="array" aca="1" ref="AR210" ca="1">CalculateTradingProfit(AO210,AO209,AN210,AM210,AP209,AR209)</f>
        <v/>
      </c>
      <c r="AS210" s="54" t="n"/>
      <c r="AT210" s="27">
        <f/>
        <v/>
      </c>
      <c r="AU210" s="53">
        <f>IF(RAND()&lt;=TradeFreq,CHOOSE(RANDBETWEEN(1,5),0.5,1,1,2,4)*TradeSizeStandard*SIGN(RAND()-0.5),0)</f>
        <v/>
      </c>
      <c r="AV210" s="53" t="n">
        <v>0</v>
      </c>
      <c r="AW210" s="33">
        <f t="array" aca="1" ref="AW210" ca="1">CalculateAveragePrice(AV210,AV209,AU210,AT210,AW209)</f>
        <v/>
      </c>
      <c r="AX210" s="54">
        <f t="array" aca="1" ref="AX210" ca="1">CalculateMarkToMarketProfit(AV210,AT210,AW210)</f>
        <v/>
      </c>
      <c r="AY210" s="55">
        <f t="array" aca="1" ref="AY210" ca="1">CalculateTradingProfit(AV210,AV209,AU210,AT210,AW209,AY209)</f>
        <v/>
      </c>
      <c r="AZ210" s="54" t="n"/>
    </row>
    <row r="211">
      <c r="A211" s="17" t="n">
        <v>208</v>
      </c>
      <c r="B211" s="51" t="n">
        <v>105.7986721548606</v>
      </c>
      <c r="C211" s="51" t="n">
        <v>105.1189012887777</v>
      </c>
      <c r="D211" s="51" t="n">
        <v>104.9306835723239</v>
      </c>
      <c r="E211" s="51" t="n">
        <v>107.0957416487224</v>
      </c>
      <c r="F211" s="51" t="n">
        <v>102.0646884113417</v>
      </c>
      <c r="G211" s="51" t="n">
        <v>104.7071629376066</v>
      </c>
      <c r="H211" s="51" t="n">
        <v>103.8740641635443</v>
      </c>
      <c r="I211" s="51" t="n">
        <v>106.5924328704313</v>
      </c>
      <c r="J211" s="51" t="n">
        <v>104.369559838269</v>
      </c>
      <c r="K211" s="51" t="n">
        <v>107.0142835206186</v>
      </c>
      <c r="L211" s="51" t="n">
        <v>103.5079070597713</v>
      </c>
      <c r="M211" s="51" t="n">
        <v>104.804868514535</v>
      </c>
      <c r="N211" s="51" t="n">
        <v>105.7520449634786</v>
      </c>
      <c r="O211" s="51" t="n">
        <v>106.1595800787423</v>
      </c>
      <c r="P211" s="51" t="n">
        <v>103.0426227284816</v>
      </c>
      <c r="Q211" s="51" t="n">
        <v>103.8668285784247</v>
      </c>
      <c r="R211" s="51" t="n">
        <v>103.5661917429191</v>
      </c>
      <c r="S211" s="51" t="n">
        <v>104.1783854733339</v>
      </c>
      <c r="T211" s="51" t="n">
        <v>104.0125442307481</v>
      </c>
      <c r="U211" s="51" t="n">
        <v>103.9525981808942</v>
      </c>
      <c r="V211" s="51" t="n">
        <v>106.2080217961317</v>
      </c>
      <c r="W211" s="51" t="n">
        <v>98.16442801255077</v>
      </c>
      <c r="X211" s="51" t="n">
        <v>104.8281089274673</v>
      </c>
      <c r="Y211" s="51" t="n">
        <v>102.9249557971845</v>
      </c>
      <c r="Z211" s="51" t="n">
        <v>102.0863532169442</v>
      </c>
      <c r="AA211" s="51" t="n">
        <v>104.0514975165206</v>
      </c>
      <c r="AB211" s="51" t="n">
        <v>103.3918704260028</v>
      </c>
      <c r="AC211" s="51" t="n">
        <v>107.3514584874465</v>
      </c>
      <c r="AD211" s="51" t="n">
        <v>101.8977383349062</v>
      </c>
      <c r="AF211" s="27">
        <f/>
        <v/>
      </c>
      <c r="AG211" s="53">
        <f>IF(RAND()&lt;=TradeFreq,CHOOSE(RANDBETWEEN(1,5),0.5,1,1,2,4)*TradeSizeStandard*SIGN(RAND()-0.5),0)</f>
        <v/>
      </c>
      <c r="AH211" s="53" t="n">
        <v>209</v>
      </c>
      <c r="AI211" s="33">
        <f t="array" aca="1" ref="AI211" ca="1">CalculateAveragePrice(AH211,AH210,AG211,AF211,AI210)</f>
        <v/>
      </c>
      <c r="AJ211" s="54">
        <f t="array" aca="1" ref="AJ211" ca="1">CalculateMarkToMarketProfit(AH211,AF211,AI211)</f>
        <v/>
      </c>
      <c r="AK211" s="55">
        <f t="array" aca="1" ref="AK211" ca="1">CalculateTradingProfit(AH211,AH210,AG211,AF211,AI210,AK210)</f>
        <v/>
      </c>
      <c r="AL211" s="54" t="n"/>
      <c r="AM211" s="27">
        <f/>
        <v/>
      </c>
      <c r="AN211" s="53">
        <f>IF(RAND()&lt;=TradeFreq,CHOOSE(RANDBETWEEN(1,5),0.5,1,1,2,4)*TradeSizeStandard*SIGN(RAND()-0.5),0)</f>
        <v/>
      </c>
      <c r="AO211" s="53" t="n">
        <v>0</v>
      </c>
      <c r="AP211" s="33">
        <f t="array" aca="1" ref="AP211" ca="1">CalculateAveragePrice(AO211,AO210,AN211,AM211,AP210)</f>
        <v/>
      </c>
      <c r="AQ211" s="54">
        <f t="array" aca="1" ref="AQ211" ca="1">CalculateMarkToMarketProfit(AO211,AM211,AP211)</f>
        <v/>
      </c>
      <c r="AR211" s="55">
        <f t="array" aca="1" ref="AR211" ca="1">CalculateTradingProfit(AO211,AO210,AN211,AM211,AP210,AR210)</f>
        <v/>
      </c>
      <c r="AS211" s="54" t="n"/>
      <c r="AT211" s="27">
        <f/>
        <v/>
      </c>
      <c r="AU211" s="53">
        <f>IF(RAND()&lt;=TradeFreq,CHOOSE(RANDBETWEEN(1,5),0.5,1,1,2,4)*TradeSizeStandard*SIGN(RAND()-0.5),0)</f>
        <v/>
      </c>
      <c r="AV211" s="53" t="n">
        <v>0</v>
      </c>
      <c r="AW211" s="33">
        <f t="array" aca="1" ref="AW211" ca="1">CalculateAveragePrice(AV211,AV210,AU211,AT211,AW210)</f>
        <v/>
      </c>
      <c r="AX211" s="54">
        <f t="array" aca="1" ref="AX211" ca="1">CalculateMarkToMarketProfit(AV211,AT211,AW211)</f>
        <v/>
      </c>
      <c r="AY211" s="55">
        <f t="array" aca="1" ref="AY211" ca="1">CalculateTradingProfit(AV211,AV210,AU211,AT211,AW210,AY210)</f>
        <v/>
      </c>
      <c r="AZ211" s="54" t="n"/>
    </row>
    <row r="212">
      <c r="A212" s="17" t="n">
        <v>209</v>
      </c>
      <c r="B212" s="51" t="n">
        <v>105.777380036552</v>
      </c>
      <c r="C212" s="51" t="n">
        <v>105.0805882324767</v>
      </c>
      <c r="D212" s="51" t="n">
        <v>105.0354633795985</v>
      </c>
      <c r="E212" s="51" t="n">
        <v>106.999544378438</v>
      </c>
      <c r="F212" s="51" t="n">
        <v>102.0360928848465</v>
      </c>
      <c r="G212" s="51" t="n">
        <v>104.7775638628058</v>
      </c>
      <c r="H212" s="51" t="n">
        <v>103.7561991249523</v>
      </c>
      <c r="I212" s="51" t="n">
        <v>106.4755774950772</v>
      </c>
      <c r="J212" s="51" t="n">
        <v>104.3983070790354</v>
      </c>
      <c r="K212" s="51" t="n">
        <v>107.1681202867009</v>
      </c>
      <c r="L212" s="51" t="n">
        <v>103.6065803616063</v>
      </c>
      <c r="M212" s="51" t="n">
        <v>104.797236988562</v>
      </c>
      <c r="N212" s="51" t="n">
        <v>105.8347703353934</v>
      </c>
      <c r="O212" s="51" t="n">
        <v>106.2712275603498</v>
      </c>
      <c r="P212" s="51" t="n">
        <v>103.0364344139658</v>
      </c>
      <c r="Q212" s="51" t="n">
        <v>103.9990753077556</v>
      </c>
      <c r="R212" s="51" t="n">
        <v>103.6429830343543</v>
      </c>
      <c r="S212" s="51" t="n">
        <v>104.2510949955094</v>
      </c>
      <c r="T212" s="51" t="n">
        <v>104.1810141981132</v>
      </c>
      <c r="U212" s="51" t="n">
        <v>103.9329519241489</v>
      </c>
      <c r="V212" s="51" t="n">
        <v>106.2048518499264</v>
      </c>
      <c r="W212" s="51" t="n">
        <v>98.22977084465847</v>
      </c>
      <c r="X212" s="51" t="n">
        <v>104.8482369360535</v>
      </c>
      <c r="Y212" s="51" t="n">
        <v>103.1421366212643</v>
      </c>
      <c r="Z212" s="51" t="n">
        <v>102.2580774311439</v>
      </c>
      <c r="AA212" s="51" t="n">
        <v>104.1272402613666</v>
      </c>
      <c r="AB212" s="51" t="n">
        <v>103.4457757235689</v>
      </c>
      <c r="AC212" s="51" t="n">
        <v>107.4317611537234</v>
      </c>
      <c r="AD212" s="51" t="n">
        <v>101.9200916025244</v>
      </c>
      <c r="AF212" s="27">
        <f/>
        <v/>
      </c>
      <c r="AG212" s="53">
        <f>IF(RAND()&lt;=TradeFreq,CHOOSE(RANDBETWEEN(1,5),0.5,1,1,2,4)*TradeSizeStandard*SIGN(RAND()-0.5),0)</f>
        <v/>
      </c>
      <c r="AH212" s="53" t="n">
        <v>210</v>
      </c>
      <c r="AI212" s="33">
        <f t="array" aca="1" ref="AI212" ca="1">CalculateAveragePrice(AH212,AH211,AG212,AF212,AI211)</f>
        <v/>
      </c>
      <c r="AJ212" s="54">
        <f t="array" aca="1" ref="AJ212" ca="1">CalculateMarkToMarketProfit(AH212,AF212,AI212)</f>
        <v/>
      </c>
      <c r="AK212" s="55">
        <f t="array" aca="1" ref="AK212" ca="1">CalculateTradingProfit(AH212,AH211,AG212,AF212,AI211,AK211)</f>
        <v/>
      </c>
      <c r="AL212" s="54" t="n"/>
      <c r="AM212" s="27">
        <f/>
        <v/>
      </c>
      <c r="AN212" s="53">
        <f>IF(RAND()&lt;=TradeFreq,CHOOSE(RANDBETWEEN(1,5),0.5,1,1,2,4)*TradeSizeStandard*SIGN(RAND()-0.5),0)</f>
        <v/>
      </c>
      <c r="AO212" s="53" t="n">
        <v>0</v>
      </c>
      <c r="AP212" s="33">
        <f t="array" aca="1" ref="AP212" ca="1">CalculateAveragePrice(AO212,AO211,AN212,AM212,AP211)</f>
        <v/>
      </c>
      <c r="AQ212" s="54">
        <f t="array" aca="1" ref="AQ212" ca="1">CalculateMarkToMarketProfit(AO212,AM212,AP212)</f>
        <v/>
      </c>
      <c r="AR212" s="55">
        <f t="array" aca="1" ref="AR212" ca="1">CalculateTradingProfit(AO212,AO211,AN212,AM212,AP211,AR211)</f>
        <v/>
      </c>
      <c r="AS212" s="54" t="n"/>
      <c r="AT212" s="27">
        <f/>
        <v/>
      </c>
      <c r="AU212" s="53">
        <f>IF(RAND()&lt;=TradeFreq,CHOOSE(RANDBETWEEN(1,5),0.5,1,1,2,4)*TradeSizeStandard*SIGN(RAND()-0.5),0)</f>
        <v/>
      </c>
      <c r="AV212" s="53" t="n">
        <v>0</v>
      </c>
      <c r="AW212" s="33">
        <f t="array" aca="1" ref="AW212" ca="1">CalculateAveragePrice(AV212,AV211,AU212,AT212,AW211)</f>
        <v/>
      </c>
      <c r="AX212" s="54">
        <f t="array" aca="1" ref="AX212" ca="1">CalculateMarkToMarketProfit(AV212,AT212,AW212)</f>
        <v/>
      </c>
      <c r="AY212" s="55">
        <f t="array" aca="1" ref="AY212" ca="1">CalculateTradingProfit(AV212,AV211,AU212,AT212,AW211,AY211)</f>
        <v/>
      </c>
      <c r="AZ212" s="54" t="n"/>
    </row>
    <row r="213">
      <c r="A213" s="17" t="n">
        <v>210</v>
      </c>
      <c r="B213" s="51" t="n">
        <v>105.7848724740191</v>
      </c>
      <c r="C213" s="51" t="n">
        <v>105.1576874938661</v>
      </c>
      <c r="D213" s="51" t="n">
        <v>105.102303186521</v>
      </c>
      <c r="E213" s="51" t="n">
        <v>106.9258575977493</v>
      </c>
      <c r="F213" s="51" t="n">
        <v>102.1941930938881</v>
      </c>
      <c r="G213" s="51" t="n">
        <v>104.608803468713</v>
      </c>
      <c r="H213" s="51" t="n">
        <v>103.8470291707491</v>
      </c>
      <c r="I213" s="51" t="n">
        <v>106.9054353730001</v>
      </c>
      <c r="J213" s="51" t="n">
        <v>104.1480217455683</v>
      </c>
      <c r="K213" s="51" t="n">
        <v>107.2186387172643</v>
      </c>
      <c r="L213" s="51" t="n">
        <v>103.5534112635392</v>
      </c>
      <c r="M213" s="51" t="n">
        <v>104.8382053619617</v>
      </c>
      <c r="N213" s="51" t="n">
        <v>105.7485214570374</v>
      </c>
      <c r="O213" s="51" t="n">
        <v>106.1154528743798</v>
      </c>
      <c r="P213" s="51" t="n">
        <v>103.1629794873121</v>
      </c>
      <c r="Q213" s="51" t="n">
        <v>103.894994227859</v>
      </c>
      <c r="R213" s="51" t="n">
        <v>103.8247054301548</v>
      </c>
      <c r="S213" s="51" t="n">
        <v>104.0697437226785</v>
      </c>
      <c r="T213" s="51" t="n">
        <v>104.3382549053899</v>
      </c>
      <c r="U213" s="51" t="n">
        <v>104.0416916733193</v>
      </c>
      <c r="V213" s="51" t="n">
        <v>106.2361263229094</v>
      </c>
      <c r="W213" s="51" t="n">
        <v>98.38705780159</v>
      </c>
      <c r="X213" s="51" t="n">
        <v>104.7950350293711</v>
      </c>
      <c r="Y213" s="51" t="n">
        <v>103.1953195625301</v>
      </c>
      <c r="Z213" s="51" t="n">
        <v>102.2737489380382</v>
      </c>
      <c r="AA213" s="51" t="n">
        <v>103.9076790594061</v>
      </c>
      <c r="AB213" s="51" t="n">
        <v>103.1971142538277</v>
      </c>
      <c r="AC213" s="51" t="n">
        <v>107.3975927334847</v>
      </c>
      <c r="AD213" s="51" t="n">
        <v>102.1008880007137</v>
      </c>
      <c r="AF213" s="27">
        <f/>
        <v/>
      </c>
      <c r="AG213" s="53">
        <f>IF(RAND()&lt;=TradeFreq,CHOOSE(RANDBETWEEN(1,5),0.5,1,1,2,4)*TradeSizeStandard*SIGN(RAND()-0.5),0)</f>
        <v/>
      </c>
      <c r="AH213" s="53" t="n">
        <v>211</v>
      </c>
      <c r="AI213" s="33">
        <f t="array" aca="1" ref="AI213" ca="1">CalculateAveragePrice(AH213,AH212,AG213,AF213,AI212)</f>
        <v/>
      </c>
      <c r="AJ213" s="54">
        <f t="array" aca="1" ref="AJ213" ca="1">CalculateMarkToMarketProfit(AH213,AF213,AI213)</f>
        <v/>
      </c>
      <c r="AK213" s="55">
        <f t="array" aca="1" ref="AK213" ca="1">CalculateTradingProfit(AH213,AH212,AG213,AF213,AI212,AK212)</f>
        <v/>
      </c>
      <c r="AL213" s="54" t="n"/>
      <c r="AM213" s="27">
        <f/>
        <v/>
      </c>
      <c r="AN213" s="53">
        <f>IF(RAND()&lt;=TradeFreq,CHOOSE(RANDBETWEEN(1,5),0.5,1,1,2,4)*TradeSizeStandard*SIGN(RAND()-0.5),0)</f>
        <v/>
      </c>
      <c r="AO213" s="53" t="n">
        <v>0</v>
      </c>
      <c r="AP213" s="33">
        <f t="array" aca="1" ref="AP213" ca="1">CalculateAveragePrice(AO213,AO212,AN213,AM213,AP212)</f>
        <v/>
      </c>
      <c r="AQ213" s="54">
        <f t="array" aca="1" ref="AQ213" ca="1">CalculateMarkToMarketProfit(AO213,AM213,AP213)</f>
        <v/>
      </c>
      <c r="AR213" s="55">
        <f t="array" aca="1" ref="AR213" ca="1">CalculateTradingProfit(AO213,AO212,AN213,AM213,AP212,AR212)</f>
        <v/>
      </c>
      <c r="AS213" s="54" t="n"/>
      <c r="AT213" s="27">
        <f/>
        <v/>
      </c>
      <c r="AU213" s="53">
        <f>IF(RAND()&lt;=TradeFreq,CHOOSE(RANDBETWEEN(1,5),0.5,1,1,2,4)*TradeSizeStandard*SIGN(RAND()-0.5),0)</f>
        <v/>
      </c>
      <c r="AV213" s="53" t="n">
        <v>0</v>
      </c>
      <c r="AW213" s="33">
        <f t="array" aca="1" ref="AW213" ca="1">CalculateAveragePrice(AV213,AV212,AU213,AT213,AW212)</f>
        <v/>
      </c>
      <c r="AX213" s="54">
        <f t="array" aca="1" ref="AX213" ca="1">CalculateMarkToMarketProfit(AV213,AT213,AW213)</f>
        <v/>
      </c>
      <c r="AY213" s="55">
        <f t="array" aca="1" ref="AY213" ca="1">CalculateTradingProfit(AV213,AV212,AU213,AT213,AW212,AY212)</f>
        <v/>
      </c>
      <c r="AZ213" s="54" t="n"/>
    </row>
    <row r="214">
      <c r="A214" s="17" t="n">
        <v>211</v>
      </c>
      <c r="B214" s="51" t="n">
        <v>105.8653298967047</v>
      </c>
      <c r="C214" s="51" t="n">
        <v>105.2465965815641</v>
      </c>
      <c r="D214" s="51" t="n">
        <v>105.2487916648035</v>
      </c>
      <c r="E214" s="51" t="n">
        <v>106.7883027574976</v>
      </c>
      <c r="F214" s="51" t="n">
        <v>102.0100341630315</v>
      </c>
      <c r="G214" s="51" t="n">
        <v>104.7852873168786</v>
      </c>
      <c r="H214" s="51" t="n">
        <v>103.7039610829774</v>
      </c>
      <c r="I214" s="51" t="n">
        <v>107.1364509707905</v>
      </c>
      <c r="J214" s="51" t="n">
        <v>104.4379183477171</v>
      </c>
      <c r="K214" s="51" t="n">
        <v>107.0576461212017</v>
      </c>
      <c r="L214" s="51" t="n">
        <v>103.5267099496036</v>
      </c>
      <c r="M214" s="51" t="n">
        <v>104.6884930154245</v>
      </c>
      <c r="N214" s="51" t="n">
        <v>105.746059848224</v>
      </c>
      <c r="O214" s="51" t="n">
        <v>105.9499367187458</v>
      </c>
      <c r="P214" s="51" t="n">
        <v>103.3472678723739</v>
      </c>
      <c r="Q214" s="51" t="n">
        <v>103.8263041164604</v>
      </c>
      <c r="R214" s="51" t="n">
        <v>103.7506768910902</v>
      </c>
      <c r="S214" s="51" t="n">
        <v>104.2866028310253</v>
      </c>
      <c r="T214" s="51" t="n">
        <v>104.6705618646577</v>
      </c>
      <c r="U214" s="51" t="n">
        <v>104.0981909682208</v>
      </c>
      <c r="V214" s="51" t="n">
        <v>106.299672425943</v>
      </c>
      <c r="W214" s="51" t="n">
        <v>98.46516008218238</v>
      </c>
      <c r="X214" s="51" t="n">
        <v>104.7222386073069</v>
      </c>
      <c r="Y214" s="51" t="n">
        <v>103.51048995094</v>
      </c>
      <c r="Z214" s="51" t="n">
        <v>102.2670185978487</v>
      </c>
      <c r="AA214" s="51" t="n">
        <v>103.7162525237772</v>
      </c>
      <c r="AB214" s="51" t="n">
        <v>103.2155969749222</v>
      </c>
      <c r="AC214" s="51" t="n">
        <v>107.6080240410031</v>
      </c>
      <c r="AD214" s="51" t="n">
        <v>102.1849886985952</v>
      </c>
      <c r="AF214" s="27">
        <f/>
        <v/>
      </c>
      <c r="AG214" s="53">
        <f>IF(RAND()&lt;=TradeFreq,CHOOSE(RANDBETWEEN(1,5),0.5,1,1,2,4)*TradeSizeStandard*SIGN(RAND()-0.5),0)</f>
        <v/>
      </c>
      <c r="AH214" s="53" t="n">
        <v>212</v>
      </c>
      <c r="AI214" s="33">
        <f t="array" aca="1" ref="AI214" ca="1">CalculateAveragePrice(AH214,AH213,AG214,AF214,AI213)</f>
        <v/>
      </c>
      <c r="AJ214" s="54">
        <f t="array" aca="1" ref="AJ214" ca="1">CalculateMarkToMarketProfit(AH214,AF214,AI214)</f>
        <v/>
      </c>
      <c r="AK214" s="55">
        <f t="array" aca="1" ref="AK214" ca="1">CalculateTradingProfit(AH214,AH213,AG214,AF214,AI213,AK213)</f>
        <v/>
      </c>
      <c r="AL214" s="54" t="n"/>
      <c r="AM214" s="27">
        <f/>
        <v/>
      </c>
      <c r="AN214" s="53">
        <f>IF(RAND()&lt;=TradeFreq,CHOOSE(RANDBETWEEN(1,5),0.5,1,1,2,4)*TradeSizeStandard*SIGN(RAND()-0.5),0)</f>
        <v/>
      </c>
      <c r="AO214" s="53" t="n">
        <v>0</v>
      </c>
      <c r="AP214" s="33">
        <f t="array" aca="1" ref="AP214" ca="1">CalculateAveragePrice(AO214,AO213,AN214,AM214,AP213)</f>
        <v/>
      </c>
      <c r="AQ214" s="54">
        <f t="array" aca="1" ref="AQ214" ca="1">CalculateMarkToMarketProfit(AO214,AM214,AP214)</f>
        <v/>
      </c>
      <c r="AR214" s="55">
        <f t="array" aca="1" ref="AR214" ca="1">CalculateTradingProfit(AO214,AO213,AN214,AM214,AP213,AR213)</f>
        <v/>
      </c>
      <c r="AS214" s="54" t="n"/>
      <c r="AT214" s="27">
        <f/>
        <v/>
      </c>
      <c r="AU214" s="53">
        <f>IF(RAND()&lt;=TradeFreq,CHOOSE(RANDBETWEEN(1,5),0.5,1,1,2,4)*TradeSizeStandard*SIGN(RAND()-0.5),0)</f>
        <v/>
      </c>
      <c r="AV214" s="53" t="n">
        <v>0</v>
      </c>
      <c r="AW214" s="33">
        <f t="array" aca="1" ref="AW214" ca="1">CalculateAveragePrice(AV214,AV213,AU214,AT214,AW213)</f>
        <v/>
      </c>
      <c r="AX214" s="54">
        <f t="array" aca="1" ref="AX214" ca="1">CalculateMarkToMarketProfit(AV214,AT214,AW214)</f>
        <v/>
      </c>
      <c r="AY214" s="55">
        <f t="array" aca="1" ref="AY214" ca="1">CalculateTradingProfit(AV214,AV213,AU214,AT214,AW213,AY213)</f>
        <v/>
      </c>
      <c r="AZ214" s="54" t="n"/>
    </row>
    <row r="215">
      <c r="A215" s="17" t="n">
        <v>212</v>
      </c>
      <c r="B215" s="51" t="n">
        <v>105.7178091072389</v>
      </c>
      <c r="C215" s="51" t="n">
        <v>105.2789127925577</v>
      </c>
      <c r="D215" s="51" t="n">
        <v>105.463331442702</v>
      </c>
      <c r="E215" s="51" t="n">
        <v>106.8461729509931</v>
      </c>
      <c r="F215" s="51" t="n">
        <v>101.9395578575724</v>
      </c>
      <c r="G215" s="51" t="n">
        <v>104.916281643987</v>
      </c>
      <c r="H215" s="51" t="n">
        <v>103.7073687846173</v>
      </c>
      <c r="I215" s="51" t="n">
        <v>107.4210723814312</v>
      </c>
      <c r="J215" s="51" t="n">
        <v>104.5590759297505</v>
      </c>
      <c r="K215" s="51" t="n">
        <v>106.9039982133468</v>
      </c>
      <c r="L215" s="51" t="n">
        <v>103.3888288782244</v>
      </c>
      <c r="M215" s="51" t="n">
        <v>104.4546297050486</v>
      </c>
      <c r="N215" s="51" t="n">
        <v>105.6700737595655</v>
      </c>
      <c r="O215" s="51" t="n">
        <v>105.8964135470769</v>
      </c>
      <c r="P215" s="51" t="n">
        <v>103.4365022671531</v>
      </c>
      <c r="Q215" s="51" t="n">
        <v>103.7895726511036</v>
      </c>
      <c r="R215" s="51" t="n">
        <v>103.8023694917002</v>
      </c>
      <c r="S215" s="51" t="n">
        <v>104.4008439087142</v>
      </c>
      <c r="T215" s="51" t="n">
        <v>104.788889705544</v>
      </c>
      <c r="U215" s="51" t="n">
        <v>104.3247184833592</v>
      </c>
      <c r="V215" s="51" t="n">
        <v>106.1831178529379</v>
      </c>
      <c r="W215" s="51" t="n">
        <v>98.38582004346385</v>
      </c>
      <c r="X215" s="51" t="n">
        <v>104.776885074622</v>
      </c>
      <c r="Y215" s="51" t="n">
        <v>103.637462206827</v>
      </c>
      <c r="Z215" s="51" t="n">
        <v>102.4234963159976</v>
      </c>
      <c r="AA215" s="51" t="n">
        <v>103.8784739413195</v>
      </c>
      <c r="AB215" s="51" t="n">
        <v>103.298538633686</v>
      </c>
      <c r="AC215" s="51" t="n">
        <v>107.606397005681</v>
      </c>
      <c r="AD215" s="51" t="n">
        <v>102.2474435181165</v>
      </c>
      <c r="AF215" s="27">
        <f/>
        <v/>
      </c>
      <c r="AG215" s="53">
        <f>IF(RAND()&lt;=TradeFreq,CHOOSE(RANDBETWEEN(1,5),0.5,1,1,2,4)*TradeSizeStandard*SIGN(RAND()-0.5),0)</f>
        <v/>
      </c>
      <c r="AH215" s="53" t="n">
        <v>213</v>
      </c>
      <c r="AI215" s="33">
        <f t="array" aca="1" ref="AI215" ca="1">CalculateAveragePrice(AH215,AH214,AG215,AF215,AI214)</f>
        <v/>
      </c>
      <c r="AJ215" s="54">
        <f t="array" aca="1" ref="AJ215" ca="1">CalculateMarkToMarketProfit(AH215,AF215,AI215)</f>
        <v/>
      </c>
      <c r="AK215" s="55">
        <f t="array" aca="1" ref="AK215" ca="1">CalculateTradingProfit(AH215,AH214,AG215,AF215,AI214,AK214)</f>
        <v/>
      </c>
      <c r="AL215" s="54" t="n"/>
      <c r="AM215" s="27">
        <f/>
        <v/>
      </c>
      <c r="AN215" s="53">
        <f>IF(RAND()&lt;=TradeFreq,CHOOSE(RANDBETWEEN(1,5),0.5,1,1,2,4)*TradeSizeStandard*SIGN(RAND()-0.5),0)</f>
        <v/>
      </c>
      <c r="AO215" s="53" t="n">
        <v>0</v>
      </c>
      <c r="AP215" s="33">
        <f t="array" aca="1" ref="AP215" ca="1">CalculateAveragePrice(AO215,AO214,AN215,AM215,AP214)</f>
        <v/>
      </c>
      <c r="AQ215" s="54">
        <f t="array" aca="1" ref="AQ215" ca="1">CalculateMarkToMarketProfit(AO215,AM215,AP215)</f>
        <v/>
      </c>
      <c r="AR215" s="55">
        <f t="array" aca="1" ref="AR215" ca="1">CalculateTradingProfit(AO215,AO214,AN215,AM215,AP214,AR214)</f>
        <v/>
      </c>
      <c r="AS215" s="54" t="n"/>
      <c r="AT215" s="27">
        <f/>
        <v/>
      </c>
      <c r="AU215" s="53">
        <f>IF(RAND()&lt;=TradeFreq,CHOOSE(RANDBETWEEN(1,5),0.5,1,1,2,4)*TradeSizeStandard*SIGN(RAND()-0.5),0)</f>
        <v/>
      </c>
      <c r="AV215" s="53" t="n">
        <v>0</v>
      </c>
      <c r="AW215" s="33">
        <f t="array" aca="1" ref="AW215" ca="1">CalculateAveragePrice(AV215,AV214,AU215,AT215,AW214)</f>
        <v/>
      </c>
      <c r="AX215" s="54">
        <f t="array" aca="1" ref="AX215" ca="1">CalculateMarkToMarketProfit(AV215,AT215,AW215)</f>
        <v/>
      </c>
      <c r="AY215" s="55">
        <f t="array" aca="1" ref="AY215" ca="1">CalculateTradingProfit(AV215,AV214,AU215,AT215,AW214,AY214)</f>
        <v/>
      </c>
      <c r="AZ215" s="54" t="n"/>
    </row>
    <row r="216">
      <c r="A216" s="17" t="n">
        <v>213</v>
      </c>
      <c r="B216" s="51" t="n">
        <v>105.7186562310908</v>
      </c>
      <c r="C216" s="51" t="n">
        <v>105.1224628782152</v>
      </c>
      <c r="D216" s="51" t="n">
        <v>105.0832321363611</v>
      </c>
      <c r="E216" s="51" t="n">
        <v>107.1087344929484</v>
      </c>
      <c r="F216" s="51" t="n">
        <v>101.7886099785411</v>
      </c>
      <c r="G216" s="51" t="n">
        <v>104.8101118610057</v>
      </c>
      <c r="H216" s="51" t="n">
        <v>103.8684534184139</v>
      </c>
      <c r="I216" s="51" t="n">
        <v>107.2217164741961</v>
      </c>
      <c r="J216" s="51" t="n">
        <v>104.6728949722196</v>
      </c>
      <c r="K216" s="51" t="n">
        <v>106.7916225678503</v>
      </c>
      <c r="L216" s="51" t="n">
        <v>103.4227515780203</v>
      </c>
      <c r="M216" s="51" t="n">
        <v>104.3084790476898</v>
      </c>
      <c r="N216" s="51" t="n">
        <v>105.6941236705505</v>
      </c>
      <c r="O216" s="51" t="n">
        <v>105.7176953917648</v>
      </c>
      <c r="P216" s="51" t="n">
        <v>103.4512964380966</v>
      </c>
      <c r="Q216" s="51" t="n">
        <v>103.8862909591109</v>
      </c>
      <c r="R216" s="51" t="n">
        <v>103.8904109125718</v>
      </c>
      <c r="S216" s="51" t="n">
        <v>104.3965319488129</v>
      </c>
      <c r="T216" s="51" t="n">
        <v>105.0512695156308</v>
      </c>
      <c r="U216" s="51" t="n">
        <v>104.1745154082056</v>
      </c>
      <c r="V216" s="51" t="n">
        <v>106.191975802931</v>
      </c>
      <c r="W216" s="51" t="n">
        <v>98.44491688695061</v>
      </c>
      <c r="X216" s="51" t="n">
        <v>104.7151893010095</v>
      </c>
      <c r="Y216" s="51" t="n">
        <v>103.705112866362</v>
      </c>
      <c r="Z216" s="51" t="n">
        <v>102.4383546814242</v>
      </c>
      <c r="AA216" s="51" t="n">
        <v>103.9605463495188</v>
      </c>
      <c r="AB216" s="51" t="n">
        <v>103.4676720212796</v>
      </c>
      <c r="AC216" s="51" t="n">
        <v>107.4888491053392</v>
      </c>
      <c r="AD216" s="51" t="n">
        <v>102.0155913569919</v>
      </c>
      <c r="AF216" s="27">
        <f/>
        <v/>
      </c>
      <c r="AG216" s="53">
        <f>IF(RAND()&lt;=TradeFreq,CHOOSE(RANDBETWEEN(1,5),0.5,1,1,2,4)*TradeSizeStandard*SIGN(RAND()-0.5),0)</f>
        <v/>
      </c>
      <c r="AH216" s="53" t="n">
        <v>214</v>
      </c>
      <c r="AI216" s="33">
        <f t="array" aca="1" ref="AI216" ca="1">CalculateAveragePrice(AH216,AH215,AG216,AF216,AI215)</f>
        <v/>
      </c>
      <c r="AJ216" s="54">
        <f t="array" aca="1" ref="AJ216" ca="1">CalculateMarkToMarketProfit(AH216,AF216,AI216)</f>
        <v/>
      </c>
      <c r="AK216" s="55">
        <f t="array" aca="1" ref="AK216" ca="1">CalculateTradingProfit(AH216,AH215,AG216,AF216,AI215,AK215)</f>
        <v/>
      </c>
      <c r="AL216" s="54" t="n"/>
      <c r="AM216" s="27">
        <f/>
        <v/>
      </c>
      <c r="AN216" s="53">
        <f>IF(RAND()&lt;=TradeFreq,CHOOSE(RANDBETWEEN(1,5),0.5,1,1,2,4)*TradeSizeStandard*SIGN(RAND()-0.5),0)</f>
        <v/>
      </c>
      <c r="AO216" s="53" t="n">
        <v>0</v>
      </c>
      <c r="AP216" s="33">
        <f t="array" aca="1" ref="AP216" ca="1">CalculateAveragePrice(AO216,AO215,AN216,AM216,AP215)</f>
        <v/>
      </c>
      <c r="AQ216" s="54">
        <f t="array" aca="1" ref="AQ216" ca="1">CalculateMarkToMarketProfit(AO216,AM216,AP216)</f>
        <v/>
      </c>
      <c r="AR216" s="55">
        <f t="array" aca="1" ref="AR216" ca="1">CalculateTradingProfit(AO216,AO215,AN216,AM216,AP215,AR215)</f>
        <v/>
      </c>
      <c r="AS216" s="54" t="n"/>
      <c r="AT216" s="27">
        <f/>
        <v/>
      </c>
      <c r="AU216" s="53">
        <f>IF(RAND()&lt;=TradeFreq,CHOOSE(RANDBETWEEN(1,5),0.5,1,1,2,4)*TradeSizeStandard*SIGN(RAND()-0.5),0)</f>
        <v/>
      </c>
      <c r="AV216" s="53" t="n">
        <v>0</v>
      </c>
      <c r="AW216" s="33">
        <f t="array" aca="1" ref="AW216" ca="1">CalculateAveragePrice(AV216,AV215,AU216,AT216,AW215)</f>
        <v/>
      </c>
      <c r="AX216" s="54">
        <f t="array" aca="1" ref="AX216" ca="1">CalculateMarkToMarketProfit(AV216,AT216,AW216)</f>
        <v/>
      </c>
      <c r="AY216" s="55">
        <f t="array" aca="1" ref="AY216" ca="1">CalculateTradingProfit(AV216,AV215,AU216,AT216,AW215,AY215)</f>
        <v/>
      </c>
      <c r="AZ216" s="54" t="n"/>
    </row>
    <row r="217">
      <c r="A217" s="17" t="n">
        <v>214</v>
      </c>
      <c r="B217" s="51" t="n">
        <v>105.5306558268775</v>
      </c>
      <c r="C217" s="51" t="n">
        <v>104.9900043819259</v>
      </c>
      <c r="D217" s="51" t="n">
        <v>105.142998318478</v>
      </c>
      <c r="E217" s="51" t="n">
        <v>107.1069289835182</v>
      </c>
      <c r="F217" s="51" t="n">
        <v>101.814224427471</v>
      </c>
      <c r="G217" s="51" t="n">
        <v>104.7899601334762</v>
      </c>
      <c r="H217" s="51" t="n">
        <v>103.9634147863648</v>
      </c>
      <c r="I217" s="51" t="n">
        <v>107.376952814157</v>
      </c>
      <c r="J217" s="51" t="n">
        <v>104.7618626419669</v>
      </c>
      <c r="K217" s="51" t="n">
        <v>106.8435866788385</v>
      </c>
      <c r="L217" s="51" t="n">
        <v>103.2758070735441</v>
      </c>
      <c r="M217" s="51" t="n">
        <v>104.2883085090601</v>
      </c>
      <c r="N217" s="51" t="n">
        <v>105.7771454472258</v>
      </c>
      <c r="O217" s="51" t="n">
        <v>105.9476889023425</v>
      </c>
      <c r="P217" s="51" t="n">
        <v>103.5115881850984</v>
      </c>
      <c r="Q217" s="51" t="n">
        <v>103.7618453595054</v>
      </c>
      <c r="R217" s="51" t="n">
        <v>104.2230604949337</v>
      </c>
      <c r="S217" s="51" t="n">
        <v>104.4938303276498</v>
      </c>
      <c r="T217" s="51" t="n">
        <v>104.9478741627848</v>
      </c>
      <c r="U217" s="51" t="n">
        <v>104.0036834340289</v>
      </c>
      <c r="V217" s="51" t="n">
        <v>106.1379991733092</v>
      </c>
      <c r="W217" s="51" t="n">
        <v>98.42531864640216</v>
      </c>
      <c r="X217" s="51" t="n">
        <v>104.7156208920063</v>
      </c>
      <c r="Y217" s="51" t="n">
        <v>103.6641838998688</v>
      </c>
      <c r="Z217" s="51" t="n">
        <v>102.2572802595587</v>
      </c>
      <c r="AA217" s="51" t="n">
        <v>104.0296454345383</v>
      </c>
      <c r="AB217" s="51" t="n">
        <v>103.5266399393236</v>
      </c>
      <c r="AC217" s="51" t="n">
        <v>107.3139436517448</v>
      </c>
      <c r="AD217" s="51" t="n">
        <v>101.9291153952924</v>
      </c>
      <c r="AF217" s="27">
        <f/>
        <v/>
      </c>
      <c r="AG217" s="53">
        <f>IF(RAND()&lt;=TradeFreq,CHOOSE(RANDBETWEEN(1,5),0.5,1,1,2,4)*TradeSizeStandard*SIGN(RAND()-0.5),0)</f>
        <v/>
      </c>
      <c r="AH217" s="53" t="n">
        <v>215</v>
      </c>
      <c r="AI217" s="33">
        <f t="array" aca="1" ref="AI217" ca="1">CalculateAveragePrice(AH217,AH216,AG217,AF217,AI216)</f>
        <v/>
      </c>
      <c r="AJ217" s="54">
        <f t="array" aca="1" ref="AJ217" ca="1">CalculateMarkToMarketProfit(AH217,AF217,AI217)</f>
        <v/>
      </c>
      <c r="AK217" s="55">
        <f t="array" aca="1" ref="AK217" ca="1">CalculateTradingProfit(AH217,AH216,AG217,AF217,AI216,AK216)</f>
        <v/>
      </c>
      <c r="AL217" s="54" t="n"/>
      <c r="AM217" s="27">
        <f/>
        <v/>
      </c>
      <c r="AN217" s="53">
        <f>IF(RAND()&lt;=TradeFreq,CHOOSE(RANDBETWEEN(1,5),0.5,1,1,2,4)*TradeSizeStandard*SIGN(RAND()-0.5),0)</f>
        <v/>
      </c>
      <c r="AO217" s="53" t="n">
        <v>0</v>
      </c>
      <c r="AP217" s="33">
        <f t="array" aca="1" ref="AP217" ca="1">CalculateAveragePrice(AO217,AO216,AN217,AM217,AP216)</f>
        <v/>
      </c>
      <c r="AQ217" s="54">
        <f t="array" aca="1" ref="AQ217" ca="1">CalculateMarkToMarketProfit(AO217,AM217,AP217)</f>
        <v/>
      </c>
      <c r="AR217" s="55">
        <f t="array" aca="1" ref="AR217" ca="1">CalculateTradingProfit(AO217,AO216,AN217,AM217,AP216,AR216)</f>
        <v/>
      </c>
      <c r="AS217" s="54" t="n"/>
      <c r="AT217" s="27">
        <f/>
        <v/>
      </c>
      <c r="AU217" s="53">
        <f>IF(RAND()&lt;=TradeFreq,CHOOSE(RANDBETWEEN(1,5),0.5,1,1,2,4)*TradeSizeStandard*SIGN(RAND()-0.5),0)</f>
        <v/>
      </c>
      <c r="AV217" s="53" t="n">
        <v>0</v>
      </c>
      <c r="AW217" s="33">
        <f t="array" aca="1" ref="AW217" ca="1">CalculateAveragePrice(AV217,AV216,AU217,AT217,AW216)</f>
        <v/>
      </c>
      <c r="AX217" s="54">
        <f t="array" aca="1" ref="AX217" ca="1">CalculateMarkToMarketProfit(AV217,AT217,AW217)</f>
        <v/>
      </c>
      <c r="AY217" s="55">
        <f t="array" aca="1" ref="AY217" ca="1">CalculateTradingProfit(AV217,AV216,AU217,AT217,AW216,AY216)</f>
        <v/>
      </c>
      <c r="AZ217" s="54" t="n"/>
    </row>
    <row r="218">
      <c r="A218" s="17" t="n">
        <v>215</v>
      </c>
      <c r="B218" s="51" t="n">
        <v>105.7023764983263</v>
      </c>
      <c r="C218" s="51" t="n">
        <v>104.9114942054742</v>
      </c>
      <c r="D218" s="51" t="n">
        <v>105.2604721931559</v>
      </c>
      <c r="E218" s="51" t="n">
        <v>106.9943303775643</v>
      </c>
      <c r="F218" s="51" t="n">
        <v>101.8212290962917</v>
      </c>
      <c r="G218" s="51" t="n">
        <v>104.7813972186463</v>
      </c>
      <c r="H218" s="51" t="n">
        <v>103.9309836159865</v>
      </c>
      <c r="I218" s="51" t="n">
        <v>107.3108653924339</v>
      </c>
      <c r="J218" s="51" t="n">
        <v>104.8075140826585</v>
      </c>
      <c r="K218" s="51" t="n">
        <v>106.7378238890947</v>
      </c>
      <c r="L218" s="51" t="n">
        <v>103.5117125345701</v>
      </c>
      <c r="M218" s="51" t="n">
        <v>104.3049961174688</v>
      </c>
      <c r="N218" s="51" t="n">
        <v>106.0196069670359</v>
      </c>
      <c r="O218" s="51" t="n">
        <v>105.8209040775014</v>
      </c>
      <c r="P218" s="51" t="n">
        <v>103.277635550609</v>
      </c>
      <c r="Q218" s="51" t="n">
        <v>103.7659350828285</v>
      </c>
      <c r="R218" s="51" t="n">
        <v>104.4187944373817</v>
      </c>
      <c r="S218" s="51" t="n">
        <v>104.5708884615062</v>
      </c>
      <c r="T218" s="51" t="n">
        <v>105.0016460091552</v>
      </c>
      <c r="U218" s="51" t="n">
        <v>104.3098009017882</v>
      </c>
      <c r="V218" s="51" t="n">
        <v>106.1625362257062</v>
      </c>
      <c r="W218" s="51" t="n">
        <v>98.53303560900208</v>
      </c>
      <c r="X218" s="51" t="n">
        <v>104.7438117001409</v>
      </c>
      <c r="Y218" s="51" t="n">
        <v>103.9592805131193</v>
      </c>
      <c r="Z218" s="51" t="n">
        <v>102.2621457229893</v>
      </c>
      <c r="AA218" s="51" t="n">
        <v>104.2154267166372</v>
      </c>
      <c r="AB218" s="51" t="n">
        <v>103.6773189233391</v>
      </c>
      <c r="AC218" s="51" t="n">
        <v>107.2433217233157</v>
      </c>
      <c r="AD218" s="51" t="n">
        <v>102.1106729833403</v>
      </c>
      <c r="AF218" s="27">
        <f/>
        <v/>
      </c>
      <c r="AG218" s="53">
        <f>IF(RAND()&lt;=TradeFreq,CHOOSE(RANDBETWEEN(1,5),0.5,1,1,2,4)*TradeSizeStandard*SIGN(RAND()-0.5),0)</f>
        <v/>
      </c>
      <c r="AH218" s="53" t="n">
        <v>216</v>
      </c>
      <c r="AI218" s="33">
        <f t="array" aca="1" ref="AI218" ca="1">CalculateAveragePrice(AH218,AH217,AG218,AF218,AI217)</f>
        <v/>
      </c>
      <c r="AJ218" s="54">
        <f t="array" aca="1" ref="AJ218" ca="1">CalculateMarkToMarketProfit(AH218,AF218,AI218)</f>
        <v/>
      </c>
      <c r="AK218" s="55">
        <f t="array" aca="1" ref="AK218" ca="1">CalculateTradingProfit(AH218,AH217,AG218,AF218,AI217,AK217)</f>
        <v/>
      </c>
      <c r="AL218" s="54" t="n"/>
      <c r="AM218" s="27">
        <f/>
        <v/>
      </c>
      <c r="AN218" s="53">
        <f>IF(RAND()&lt;=TradeFreq,CHOOSE(RANDBETWEEN(1,5),0.5,1,1,2,4)*TradeSizeStandard*SIGN(RAND()-0.5),0)</f>
        <v/>
      </c>
      <c r="AO218" s="53" t="n">
        <v>0</v>
      </c>
      <c r="AP218" s="33">
        <f t="array" aca="1" ref="AP218" ca="1">CalculateAveragePrice(AO218,AO217,AN218,AM218,AP217)</f>
        <v/>
      </c>
      <c r="AQ218" s="54">
        <f t="array" aca="1" ref="AQ218" ca="1">CalculateMarkToMarketProfit(AO218,AM218,AP218)</f>
        <v/>
      </c>
      <c r="AR218" s="55">
        <f t="array" aca="1" ref="AR218" ca="1">CalculateTradingProfit(AO218,AO217,AN218,AM218,AP217,AR217)</f>
        <v/>
      </c>
      <c r="AS218" s="54" t="n"/>
      <c r="AT218" s="27">
        <f/>
        <v/>
      </c>
      <c r="AU218" s="53">
        <f>IF(RAND()&lt;=TradeFreq,CHOOSE(RANDBETWEEN(1,5),0.5,1,1,2,4)*TradeSizeStandard*SIGN(RAND()-0.5),0)</f>
        <v/>
      </c>
      <c r="AV218" s="53" t="n">
        <v>0</v>
      </c>
      <c r="AW218" s="33">
        <f t="array" aca="1" ref="AW218" ca="1">CalculateAveragePrice(AV218,AV217,AU218,AT218,AW217)</f>
        <v/>
      </c>
      <c r="AX218" s="54">
        <f t="array" aca="1" ref="AX218" ca="1">CalculateMarkToMarketProfit(AV218,AT218,AW218)</f>
        <v/>
      </c>
      <c r="AY218" s="55">
        <f t="array" aca="1" ref="AY218" ca="1">CalculateTradingProfit(AV218,AV217,AU218,AT218,AW217,AY217)</f>
        <v/>
      </c>
      <c r="AZ218" s="54" t="n"/>
    </row>
    <row r="219">
      <c r="A219" s="17" t="n">
        <v>216</v>
      </c>
      <c r="B219" s="51" t="n">
        <v>105.652255205623</v>
      </c>
      <c r="C219" s="51" t="n">
        <v>104.8019151282885</v>
      </c>
      <c r="D219" s="51" t="n">
        <v>105.4366359298286</v>
      </c>
      <c r="E219" s="51" t="n">
        <v>107.079487579255</v>
      </c>
      <c r="F219" s="51" t="n">
        <v>101.6515186318652</v>
      </c>
      <c r="G219" s="51" t="n">
        <v>104.9208175694335</v>
      </c>
      <c r="H219" s="51" t="n">
        <v>103.8539639731664</v>
      </c>
      <c r="I219" s="51" t="n">
        <v>107.362619178571</v>
      </c>
      <c r="J219" s="51" t="n">
        <v>104.6727743774841</v>
      </c>
      <c r="K219" s="51" t="n">
        <v>107.0134637388202</v>
      </c>
      <c r="L219" s="51" t="n">
        <v>103.5758902267814</v>
      </c>
      <c r="M219" s="51" t="n">
        <v>104.3783858455948</v>
      </c>
      <c r="N219" s="51" t="n">
        <v>106.0274093121524</v>
      </c>
      <c r="O219" s="51" t="n">
        <v>105.9132367807707</v>
      </c>
      <c r="P219" s="51" t="n">
        <v>103.5592945078437</v>
      </c>
      <c r="Q219" s="51" t="n">
        <v>103.8342102414098</v>
      </c>
      <c r="R219" s="51" t="n">
        <v>104.4869923347828</v>
      </c>
      <c r="S219" s="51" t="n">
        <v>104.5912267805873</v>
      </c>
      <c r="T219" s="51" t="n">
        <v>105.0940134933789</v>
      </c>
      <c r="U219" s="51" t="n">
        <v>104.4972965147231</v>
      </c>
      <c r="V219" s="51" t="n">
        <v>106.0907884603867</v>
      </c>
      <c r="W219" s="51" t="n">
        <v>98.51552459971542</v>
      </c>
      <c r="X219" s="51" t="n">
        <v>104.8545387702658</v>
      </c>
      <c r="Y219" s="51" t="n">
        <v>104.018114490937</v>
      </c>
      <c r="Z219" s="51" t="n">
        <v>102.3825826913142</v>
      </c>
      <c r="AA219" s="51" t="n">
        <v>104.2820520361333</v>
      </c>
      <c r="AB219" s="51" t="n">
        <v>103.5959417635714</v>
      </c>
      <c r="AC219" s="51" t="n">
        <v>107.4074676381697</v>
      </c>
      <c r="AD219" s="51" t="n">
        <v>102.096023717053</v>
      </c>
      <c r="AF219" s="27">
        <f/>
        <v/>
      </c>
      <c r="AG219" s="53">
        <f>IF(RAND()&lt;=TradeFreq,CHOOSE(RANDBETWEEN(1,5),0.5,1,1,2,4)*TradeSizeStandard*SIGN(RAND()-0.5),0)</f>
        <v/>
      </c>
      <c r="AH219" s="53" t="n">
        <v>217</v>
      </c>
      <c r="AI219" s="33">
        <f t="array" aca="1" ref="AI219" ca="1">CalculateAveragePrice(AH219,AH218,AG219,AF219,AI218)</f>
        <v/>
      </c>
      <c r="AJ219" s="54">
        <f t="array" aca="1" ref="AJ219" ca="1">CalculateMarkToMarketProfit(AH219,AF219,AI219)</f>
        <v/>
      </c>
      <c r="AK219" s="55">
        <f t="array" aca="1" ref="AK219" ca="1">CalculateTradingProfit(AH219,AH218,AG219,AF219,AI218,AK218)</f>
        <v/>
      </c>
      <c r="AL219" s="54" t="n"/>
      <c r="AM219" s="27">
        <f/>
        <v/>
      </c>
      <c r="AN219" s="53">
        <f>IF(RAND()&lt;=TradeFreq,CHOOSE(RANDBETWEEN(1,5),0.5,1,1,2,4)*TradeSizeStandard*SIGN(RAND()-0.5),0)</f>
        <v/>
      </c>
      <c r="AO219" s="53" t="n">
        <v>0</v>
      </c>
      <c r="AP219" s="33">
        <f t="array" aca="1" ref="AP219" ca="1">CalculateAveragePrice(AO219,AO218,AN219,AM219,AP218)</f>
        <v/>
      </c>
      <c r="AQ219" s="54">
        <f t="array" aca="1" ref="AQ219" ca="1">CalculateMarkToMarketProfit(AO219,AM219,AP219)</f>
        <v/>
      </c>
      <c r="AR219" s="55">
        <f t="array" aca="1" ref="AR219" ca="1">CalculateTradingProfit(AO219,AO218,AN219,AM219,AP218,AR218)</f>
        <v/>
      </c>
      <c r="AS219" s="54" t="n"/>
      <c r="AT219" s="27">
        <f/>
        <v/>
      </c>
      <c r="AU219" s="53">
        <f>IF(RAND()&lt;=TradeFreq,CHOOSE(RANDBETWEEN(1,5),0.5,1,1,2,4)*TradeSizeStandard*SIGN(RAND()-0.5),0)</f>
        <v/>
      </c>
      <c r="AV219" s="53" t="n">
        <v>0</v>
      </c>
      <c r="AW219" s="33">
        <f t="array" aca="1" ref="AW219" ca="1">CalculateAveragePrice(AV219,AV218,AU219,AT219,AW218)</f>
        <v/>
      </c>
      <c r="AX219" s="54">
        <f t="array" aca="1" ref="AX219" ca="1">CalculateMarkToMarketProfit(AV219,AT219,AW219)</f>
        <v/>
      </c>
      <c r="AY219" s="55">
        <f t="array" aca="1" ref="AY219" ca="1">CalculateTradingProfit(AV219,AV218,AU219,AT219,AW218,AY218)</f>
        <v/>
      </c>
      <c r="AZ219" s="54" t="n"/>
    </row>
    <row r="220">
      <c r="A220" s="17" t="n">
        <v>217</v>
      </c>
      <c r="B220" s="51" t="n">
        <v>105.617250487174</v>
      </c>
      <c r="C220" s="51" t="n">
        <v>104.4712965991603</v>
      </c>
      <c r="D220" s="51" t="n">
        <v>105.4280082312353</v>
      </c>
      <c r="E220" s="51" t="n">
        <v>107.2927555408557</v>
      </c>
      <c r="F220" s="51" t="n">
        <v>101.7864660241959</v>
      </c>
      <c r="G220" s="51" t="n">
        <v>105.0529966708918</v>
      </c>
      <c r="H220" s="51" t="n">
        <v>103.8199400750758</v>
      </c>
      <c r="I220" s="51" t="n">
        <v>107.5655934984144</v>
      </c>
      <c r="J220" s="51" t="n">
        <v>104.807036401877</v>
      </c>
      <c r="K220" s="51" t="n">
        <v>106.8837347867748</v>
      </c>
      <c r="L220" s="51" t="n">
        <v>103.9416058120453</v>
      </c>
      <c r="M220" s="51" t="n">
        <v>104.3981036223155</v>
      </c>
      <c r="N220" s="51" t="n">
        <v>106.0985174464536</v>
      </c>
      <c r="O220" s="51" t="n">
        <v>106.0204851861356</v>
      </c>
      <c r="P220" s="51" t="n">
        <v>103.5020094085963</v>
      </c>
      <c r="Q220" s="51" t="n">
        <v>103.7727319882849</v>
      </c>
      <c r="R220" s="51" t="n">
        <v>104.4464966053343</v>
      </c>
      <c r="S220" s="51" t="n">
        <v>104.7314123157047</v>
      </c>
      <c r="T220" s="51" t="n">
        <v>105.1252916450362</v>
      </c>
      <c r="U220" s="51" t="n">
        <v>104.3370210784359</v>
      </c>
      <c r="V220" s="51" t="n">
        <v>106.2503661371361</v>
      </c>
      <c r="W220" s="51" t="n">
        <v>98.68371590413996</v>
      </c>
      <c r="X220" s="51" t="n">
        <v>104.9462206407057</v>
      </c>
      <c r="Y220" s="51" t="n">
        <v>103.9606627612848</v>
      </c>
      <c r="Z220" s="51" t="n">
        <v>102.3453398656059</v>
      </c>
      <c r="AA220" s="51" t="n">
        <v>104.4015841282121</v>
      </c>
      <c r="AB220" s="51" t="n">
        <v>103.6222262445655</v>
      </c>
      <c r="AC220" s="51" t="n">
        <v>107.6020941746188</v>
      </c>
      <c r="AD220" s="51" t="n">
        <v>102.0813604606372</v>
      </c>
      <c r="AF220" s="27">
        <f/>
        <v/>
      </c>
      <c r="AG220" s="53">
        <f>IF(RAND()&lt;=TradeFreq,CHOOSE(RANDBETWEEN(1,5),0.5,1,1,2,4)*TradeSizeStandard*SIGN(RAND()-0.5),0)</f>
        <v/>
      </c>
      <c r="AH220" s="53" t="n">
        <v>218</v>
      </c>
      <c r="AI220" s="33">
        <f t="array" aca="1" ref="AI220" ca="1">CalculateAveragePrice(AH220,AH219,AG220,AF220,AI219)</f>
        <v/>
      </c>
      <c r="AJ220" s="54">
        <f t="array" aca="1" ref="AJ220" ca="1">CalculateMarkToMarketProfit(AH220,AF220,AI220)</f>
        <v/>
      </c>
      <c r="AK220" s="55">
        <f t="array" aca="1" ref="AK220" ca="1">CalculateTradingProfit(AH220,AH219,AG220,AF220,AI219,AK219)</f>
        <v/>
      </c>
      <c r="AL220" s="54" t="n"/>
      <c r="AM220" s="27">
        <f/>
        <v/>
      </c>
      <c r="AN220" s="53">
        <f>IF(RAND()&lt;=TradeFreq,CHOOSE(RANDBETWEEN(1,5),0.5,1,1,2,4)*TradeSizeStandard*SIGN(RAND()-0.5),0)</f>
        <v/>
      </c>
      <c r="AO220" s="53" t="n">
        <v>0</v>
      </c>
      <c r="AP220" s="33">
        <f t="array" aca="1" ref="AP220" ca="1">CalculateAveragePrice(AO220,AO219,AN220,AM220,AP219)</f>
        <v/>
      </c>
      <c r="AQ220" s="54">
        <f t="array" aca="1" ref="AQ220" ca="1">CalculateMarkToMarketProfit(AO220,AM220,AP220)</f>
        <v/>
      </c>
      <c r="AR220" s="55">
        <f t="array" aca="1" ref="AR220" ca="1">CalculateTradingProfit(AO220,AO219,AN220,AM220,AP219,AR219)</f>
        <v/>
      </c>
      <c r="AS220" s="54" t="n"/>
      <c r="AT220" s="27">
        <f/>
        <v/>
      </c>
      <c r="AU220" s="53">
        <f>IF(RAND()&lt;=TradeFreq,CHOOSE(RANDBETWEEN(1,5),0.5,1,1,2,4)*TradeSizeStandard*SIGN(RAND()-0.5),0)</f>
        <v/>
      </c>
      <c r="AV220" s="53" t="n">
        <v>0</v>
      </c>
      <c r="AW220" s="33">
        <f t="array" aca="1" ref="AW220" ca="1">CalculateAveragePrice(AV220,AV219,AU220,AT220,AW219)</f>
        <v/>
      </c>
      <c r="AX220" s="54">
        <f t="array" aca="1" ref="AX220" ca="1">CalculateMarkToMarketProfit(AV220,AT220,AW220)</f>
        <v/>
      </c>
      <c r="AY220" s="55">
        <f t="array" aca="1" ref="AY220" ca="1">CalculateTradingProfit(AV220,AV219,AU220,AT220,AW219,AY219)</f>
        <v/>
      </c>
      <c r="AZ220" s="54" t="n"/>
    </row>
    <row r="221">
      <c r="A221" s="17" t="n">
        <v>218</v>
      </c>
      <c r="B221" s="51" t="n">
        <v>105.6003789509604</v>
      </c>
      <c r="C221" s="51" t="n">
        <v>104.5894050208817</v>
      </c>
      <c r="D221" s="51" t="n">
        <v>105.5224748233396</v>
      </c>
      <c r="E221" s="51" t="n">
        <v>107.2222552559195</v>
      </c>
      <c r="F221" s="51" t="n">
        <v>102.166298014237</v>
      </c>
      <c r="G221" s="51" t="n">
        <v>105.035359990426</v>
      </c>
      <c r="H221" s="51" t="n">
        <v>104.0625488682885</v>
      </c>
      <c r="I221" s="51" t="n">
        <v>107.58515869915</v>
      </c>
      <c r="J221" s="51" t="n">
        <v>105.0577371877057</v>
      </c>
      <c r="K221" s="51" t="n">
        <v>106.9259183810395</v>
      </c>
      <c r="L221" s="51" t="n">
        <v>103.9482589485504</v>
      </c>
      <c r="M221" s="51" t="n">
        <v>104.4071560338928</v>
      </c>
      <c r="N221" s="51" t="n">
        <v>106.019417696006</v>
      </c>
      <c r="O221" s="51" t="n">
        <v>106.1349277421258</v>
      </c>
      <c r="P221" s="51" t="n">
        <v>103.4994102671182</v>
      </c>
      <c r="Q221" s="51" t="n">
        <v>103.9541627032875</v>
      </c>
      <c r="R221" s="51" t="n">
        <v>104.603882181451</v>
      </c>
      <c r="S221" s="51" t="n">
        <v>104.7835168362068</v>
      </c>
      <c r="T221" s="51" t="n">
        <v>105.3352204235301</v>
      </c>
      <c r="U221" s="51" t="n">
        <v>104.4420247842266</v>
      </c>
      <c r="V221" s="51" t="n">
        <v>106.1322259097367</v>
      </c>
      <c r="W221" s="51" t="n">
        <v>98.70637004198809</v>
      </c>
      <c r="X221" s="51" t="n">
        <v>104.8476387967575</v>
      </c>
      <c r="Y221" s="51" t="n">
        <v>103.9011441297138</v>
      </c>
      <c r="Z221" s="51" t="n">
        <v>102.6665808375145</v>
      </c>
      <c r="AA221" s="51" t="n">
        <v>104.3786058685984</v>
      </c>
      <c r="AB221" s="51" t="n">
        <v>103.6015848622705</v>
      </c>
      <c r="AC221" s="51" t="n">
        <v>107.6969733462289</v>
      </c>
      <c r="AD221" s="51" t="n">
        <v>101.9418130475579</v>
      </c>
      <c r="AF221" s="27">
        <f/>
        <v/>
      </c>
      <c r="AG221" s="53">
        <f>IF(RAND()&lt;=TradeFreq,CHOOSE(RANDBETWEEN(1,5),0.5,1,1,2,4)*TradeSizeStandard*SIGN(RAND()-0.5),0)</f>
        <v/>
      </c>
      <c r="AH221" s="53" t="n">
        <v>219</v>
      </c>
      <c r="AI221" s="33">
        <f t="array" aca="1" ref="AI221" ca="1">CalculateAveragePrice(AH221,AH220,AG221,AF221,AI220)</f>
        <v/>
      </c>
      <c r="AJ221" s="54">
        <f t="array" aca="1" ref="AJ221" ca="1">CalculateMarkToMarketProfit(AH221,AF221,AI221)</f>
        <v/>
      </c>
      <c r="AK221" s="55">
        <f t="array" aca="1" ref="AK221" ca="1">CalculateTradingProfit(AH221,AH220,AG221,AF221,AI220,AK220)</f>
        <v/>
      </c>
      <c r="AL221" s="54" t="n"/>
      <c r="AM221" s="27">
        <f/>
        <v/>
      </c>
      <c r="AN221" s="53">
        <f>IF(RAND()&lt;=TradeFreq,CHOOSE(RANDBETWEEN(1,5),0.5,1,1,2,4)*TradeSizeStandard*SIGN(RAND()-0.5),0)</f>
        <v/>
      </c>
      <c r="AO221" s="53" t="n">
        <v>0</v>
      </c>
      <c r="AP221" s="33">
        <f t="array" aca="1" ref="AP221" ca="1">CalculateAveragePrice(AO221,AO220,AN221,AM221,AP220)</f>
        <v/>
      </c>
      <c r="AQ221" s="54">
        <f t="array" aca="1" ref="AQ221" ca="1">CalculateMarkToMarketProfit(AO221,AM221,AP221)</f>
        <v/>
      </c>
      <c r="AR221" s="55">
        <f t="array" aca="1" ref="AR221" ca="1">CalculateTradingProfit(AO221,AO220,AN221,AM221,AP220,AR220)</f>
        <v/>
      </c>
      <c r="AS221" s="54" t="n"/>
      <c r="AT221" s="27">
        <f/>
        <v/>
      </c>
      <c r="AU221" s="53">
        <f>IF(RAND()&lt;=TradeFreq,CHOOSE(RANDBETWEEN(1,5),0.5,1,1,2,4)*TradeSizeStandard*SIGN(RAND()-0.5),0)</f>
        <v/>
      </c>
      <c r="AV221" s="53" t="n">
        <v>0</v>
      </c>
      <c r="AW221" s="33">
        <f t="array" aca="1" ref="AW221" ca="1">CalculateAveragePrice(AV221,AV220,AU221,AT221,AW220)</f>
        <v/>
      </c>
      <c r="AX221" s="54">
        <f t="array" aca="1" ref="AX221" ca="1">CalculateMarkToMarketProfit(AV221,AT221,AW221)</f>
        <v/>
      </c>
      <c r="AY221" s="55">
        <f t="array" aca="1" ref="AY221" ca="1">CalculateTradingProfit(AV221,AV220,AU221,AT221,AW220,AY220)</f>
        <v/>
      </c>
      <c r="AZ221" s="54" t="n"/>
    </row>
    <row r="222">
      <c r="A222" s="17" t="n">
        <v>219</v>
      </c>
      <c r="B222" s="51" t="n">
        <v>105.6494760933825</v>
      </c>
      <c r="C222" s="51" t="n">
        <v>104.6901189949414</v>
      </c>
      <c r="D222" s="51" t="n">
        <v>105.5119022811211</v>
      </c>
      <c r="E222" s="51" t="n">
        <v>107.0973258661519</v>
      </c>
      <c r="F222" s="51" t="n">
        <v>102.1904877977322</v>
      </c>
      <c r="G222" s="51" t="n">
        <v>105.1450805223038</v>
      </c>
      <c r="H222" s="51" t="n">
        <v>103.8899675831473</v>
      </c>
      <c r="I222" s="51" t="n">
        <v>107.5566259777412</v>
      </c>
      <c r="J222" s="51" t="n">
        <v>105.1752307303809</v>
      </c>
      <c r="K222" s="51" t="n">
        <v>107.0452290496778</v>
      </c>
      <c r="L222" s="51" t="n">
        <v>104.1093263308302</v>
      </c>
      <c r="M222" s="51" t="n">
        <v>104.3769437563612</v>
      </c>
      <c r="N222" s="51" t="n">
        <v>105.9135355433317</v>
      </c>
      <c r="O222" s="51" t="n">
        <v>106.0469395144439</v>
      </c>
      <c r="P222" s="51" t="n">
        <v>103.7056456341864</v>
      </c>
      <c r="Q222" s="51" t="n">
        <v>103.8345717986208</v>
      </c>
      <c r="R222" s="51" t="n">
        <v>104.6363362854474</v>
      </c>
      <c r="S222" s="51" t="n">
        <v>104.8474284957477</v>
      </c>
      <c r="T222" s="51" t="n">
        <v>105.2999073555145</v>
      </c>
      <c r="U222" s="51" t="n">
        <v>104.6174925873219</v>
      </c>
      <c r="V222" s="51" t="n">
        <v>106.2690499856189</v>
      </c>
      <c r="W222" s="51" t="n">
        <v>98.66944014070754</v>
      </c>
      <c r="X222" s="51" t="n">
        <v>104.9906973493562</v>
      </c>
      <c r="Y222" s="51" t="n">
        <v>103.7669804103401</v>
      </c>
      <c r="Z222" s="51" t="n">
        <v>102.6627821197371</v>
      </c>
      <c r="AA222" s="51" t="n">
        <v>104.0604320454988</v>
      </c>
      <c r="AB222" s="51" t="n">
        <v>103.4513153926768</v>
      </c>
      <c r="AC222" s="51" t="n">
        <v>107.6911951978464</v>
      </c>
      <c r="AD222" s="51" t="n">
        <v>102.1319291820723</v>
      </c>
      <c r="AF222" s="27">
        <f/>
        <v/>
      </c>
      <c r="AG222" s="53">
        <f>IF(RAND()&lt;=TradeFreq,CHOOSE(RANDBETWEEN(1,5),0.5,1,1,2,4)*TradeSizeStandard*SIGN(RAND()-0.5),0)</f>
        <v/>
      </c>
      <c r="AH222" s="53" t="n">
        <v>220</v>
      </c>
      <c r="AI222" s="33">
        <f t="array" aca="1" ref="AI222" ca="1">CalculateAveragePrice(AH222,AH221,AG222,AF222,AI221)</f>
        <v/>
      </c>
      <c r="AJ222" s="54">
        <f t="array" aca="1" ref="AJ222" ca="1">CalculateMarkToMarketProfit(AH222,AF222,AI222)</f>
        <v/>
      </c>
      <c r="AK222" s="55">
        <f t="array" aca="1" ref="AK222" ca="1">CalculateTradingProfit(AH222,AH221,AG222,AF222,AI221,AK221)</f>
        <v/>
      </c>
      <c r="AL222" s="54" t="n"/>
      <c r="AM222" s="27">
        <f/>
        <v/>
      </c>
      <c r="AN222" s="53">
        <f>IF(RAND()&lt;=TradeFreq,CHOOSE(RANDBETWEEN(1,5),0.5,1,1,2,4)*TradeSizeStandard*SIGN(RAND()-0.5),0)</f>
        <v/>
      </c>
      <c r="AO222" s="53" t="n">
        <v>0</v>
      </c>
      <c r="AP222" s="33">
        <f t="array" aca="1" ref="AP222" ca="1">CalculateAveragePrice(AO222,AO221,AN222,AM222,AP221)</f>
        <v/>
      </c>
      <c r="AQ222" s="54">
        <f t="array" aca="1" ref="AQ222" ca="1">CalculateMarkToMarketProfit(AO222,AM222,AP222)</f>
        <v/>
      </c>
      <c r="AR222" s="55">
        <f t="array" aca="1" ref="AR222" ca="1">CalculateTradingProfit(AO222,AO221,AN222,AM222,AP221,AR221)</f>
        <v/>
      </c>
      <c r="AS222" s="54" t="n"/>
      <c r="AT222" s="27">
        <f/>
        <v/>
      </c>
      <c r="AU222" s="53">
        <f>IF(RAND()&lt;=TradeFreq,CHOOSE(RANDBETWEEN(1,5),0.5,1,1,2,4)*TradeSizeStandard*SIGN(RAND()-0.5),0)</f>
        <v/>
      </c>
      <c r="AV222" s="53" t="n">
        <v>0</v>
      </c>
      <c r="AW222" s="33">
        <f t="array" aca="1" ref="AW222" ca="1">CalculateAveragePrice(AV222,AV221,AU222,AT222,AW221)</f>
        <v/>
      </c>
      <c r="AX222" s="54">
        <f t="array" aca="1" ref="AX222" ca="1">CalculateMarkToMarketProfit(AV222,AT222,AW222)</f>
        <v/>
      </c>
      <c r="AY222" s="55">
        <f t="array" aca="1" ref="AY222" ca="1">CalculateTradingProfit(AV222,AV221,AU222,AT222,AW221,AY221)</f>
        <v/>
      </c>
      <c r="AZ222" s="54" t="n"/>
    </row>
    <row r="223">
      <c r="A223" s="17" t="n">
        <v>220</v>
      </c>
      <c r="B223" s="51" t="n">
        <v>105.5288099269518</v>
      </c>
      <c r="C223" s="51" t="n">
        <v>104.6615220108896</v>
      </c>
      <c r="D223" s="51" t="n">
        <v>105.4196529816007</v>
      </c>
      <c r="E223" s="51" t="n">
        <v>106.9647424525449</v>
      </c>
      <c r="F223" s="51" t="n">
        <v>102.3754193049468</v>
      </c>
      <c r="G223" s="51" t="n">
        <v>105.2052820729808</v>
      </c>
      <c r="H223" s="51" t="n">
        <v>103.803318722361</v>
      </c>
      <c r="I223" s="51" t="n">
        <v>107.5931278617129</v>
      </c>
      <c r="J223" s="51" t="n">
        <v>105.1524517074679</v>
      </c>
      <c r="K223" s="51" t="n">
        <v>106.8205490298235</v>
      </c>
      <c r="L223" s="51" t="n">
        <v>103.9967733307293</v>
      </c>
      <c r="M223" s="51" t="n">
        <v>104.481243479714</v>
      </c>
      <c r="N223" s="51" t="n">
        <v>105.9319010910054</v>
      </c>
      <c r="O223" s="51" t="n">
        <v>105.9466076793679</v>
      </c>
      <c r="P223" s="51" t="n">
        <v>103.8690090841616</v>
      </c>
      <c r="Q223" s="51" t="n">
        <v>103.8657505540394</v>
      </c>
      <c r="R223" s="51" t="n">
        <v>104.9222837548425</v>
      </c>
      <c r="S223" s="51" t="n">
        <v>105.0608941503997</v>
      </c>
      <c r="T223" s="51" t="n">
        <v>105.3392126012061</v>
      </c>
      <c r="U223" s="51" t="n">
        <v>104.6993135670679</v>
      </c>
      <c r="V223" s="51" t="n">
        <v>106.0912885638597</v>
      </c>
      <c r="W223" s="51" t="n">
        <v>98.99931319894056</v>
      </c>
      <c r="X223" s="51" t="n">
        <v>105.1601081570785</v>
      </c>
      <c r="Y223" s="51" t="n">
        <v>103.5758250956904</v>
      </c>
      <c r="Z223" s="51" t="n">
        <v>102.655141554109</v>
      </c>
      <c r="AA223" s="51" t="n">
        <v>104.0836504380531</v>
      </c>
      <c r="AB223" s="51" t="n">
        <v>103.5524336842723</v>
      </c>
      <c r="AC223" s="51" t="n">
        <v>107.6473399658106</v>
      </c>
      <c r="AD223" s="51" t="n">
        <v>102.080888388881</v>
      </c>
      <c r="AF223" s="27">
        <f/>
        <v/>
      </c>
      <c r="AG223" s="53">
        <f>IF(RAND()&lt;=TradeFreq,CHOOSE(RANDBETWEEN(1,5),0.5,1,1,2,4)*TradeSizeStandard*SIGN(RAND()-0.5),0)</f>
        <v/>
      </c>
      <c r="AH223" s="53" t="n">
        <v>221</v>
      </c>
      <c r="AI223" s="33">
        <f t="array" aca="1" ref="AI223" ca="1">CalculateAveragePrice(AH223,AH222,AG223,AF223,AI222)</f>
        <v/>
      </c>
      <c r="AJ223" s="54">
        <f t="array" aca="1" ref="AJ223" ca="1">CalculateMarkToMarketProfit(AH223,AF223,AI223)</f>
        <v/>
      </c>
      <c r="AK223" s="55">
        <f t="array" aca="1" ref="AK223" ca="1">CalculateTradingProfit(AH223,AH222,AG223,AF223,AI222,AK222)</f>
        <v/>
      </c>
      <c r="AL223" s="54" t="n"/>
      <c r="AM223" s="27">
        <f/>
        <v/>
      </c>
      <c r="AN223" s="53">
        <f>IF(RAND()&lt;=TradeFreq,CHOOSE(RANDBETWEEN(1,5),0.5,1,1,2,4)*TradeSizeStandard*SIGN(RAND()-0.5),0)</f>
        <v/>
      </c>
      <c r="AO223" s="53" t="n">
        <v>0</v>
      </c>
      <c r="AP223" s="33">
        <f t="array" aca="1" ref="AP223" ca="1">CalculateAveragePrice(AO223,AO222,AN223,AM223,AP222)</f>
        <v/>
      </c>
      <c r="AQ223" s="54">
        <f t="array" aca="1" ref="AQ223" ca="1">CalculateMarkToMarketProfit(AO223,AM223,AP223)</f>
        <v/>
      </c>
      <c r="AR223" s="55">
        <f t="array" aca="1" ref="AR223" ca="1">CalculateTradingProfit(AO223,AO222,AN223,AM223,AP222,AR222)</f>
        <v/>
      </c>
      <c r="AS223" s="54" t="n"/>
      <c r="AT223" s="27">
        <f/>
        <v/>
      </c>
      <c r="AU223" s="53">
        <f>IF(RAND()&lt;=TradeFreq,CHOOSE(RANDBETWEEN(1,5),0.5,1,1,2,4)*TradeSizeStandard*SIGN(RAND()-0.5),0)</f>
        <v/>
      </c>
      <c r="AV223" s="53" t="n">
        <v>0</v>
      </c>
      <c r="AW223" s="33">
        <f t="array" aca="1" ref="AW223" ca="1">CalculateAveragePrice(AV223,AV222,AU223,AT223,AW222)</f>
        <v/>
      </c>
      <c r="AX223" s="54">
        <f t="array" aca="1" ref="AX223" ca="1">CalculateMarkToMarketProfit(AV223,AT223,AW223)</f>
        <v/>
      </c>
      <c r="AY223" s="55">
        <f t="array" aca="1" ref="AY223" ca="1">CalculateTradingProfit(AV223,AV222,AU223,AT223,AW222,AY222)</f>
        <v/>
      </c>
      <c r="AZ223" s="54" t="n"/>
    </row>
    <row r="224">
      <c r="A224" s="17" t="n">
        <v>221</v>
      </c>
      <c r="B224" s="51" t="n">
        <v>105.4184554118681</v>
      </c>
      <c r="C224" s="51" t="n">
        <v>104.5647571047207</v>
      </c>
      <c r="D224" s="51" t="n">
        <v>105.4965987306316</v>
      </c>
      <c r="E224" s="51" t="n">
        <v>107.0153914493955</v>
      </c>
      <c r="F224" s="51" t="n">
        <v>102.7414196762941</v>
      </c>
      <c r="G224" s="51" t="n">
        <v>105.2882011367855</v>
      </c>
      <c r="H224" s="51" t="n">
        <v>103.7975368326835</v>
      </c>
      <c r="I224" s="51" t="n">
        <v>107.8267073429238</v>
      </c>
      <c r="J224" s="51" t="n">
        <v>105.4617586234195</v>
      </c>
      <c r="K224" s="51" t="n">
        <v>106.8250488110818</v>
      </c>
      <c r="L224" s="51" t="n">
        <v>103.9624465851891</v>
      </c>
      <c r="M224" s="51" t="n">
        <v>104.5191207355047</v>
      </c>
      <c r="N224" s="51" t="n">
        <v>105.9714489398419</v>
      </c>
      <c r="O224" s="51" t="n">
        <v>106.144958352739</v>
      </c>
      <c r="P224" s="51" t="n">
        <v>103.9167102089724</v>
      </c>
      <c r="Q224" s="51" t="n">
        <v>103.9168796276067</v>
      </c>
      <c r="R224" s="51" t="n">
        <v>104.9755160062679</v>
      </c>
      <c r="S224" s="51" t="n">
        <v>104.9333056846259</v>
      </c>
      <c r="T224" s="51" t="n">
        <v>105.4459365827226</v>
      </c>
      <c r="U224" s="51" t="n">
        <v>104.7880474460815</v>
      </c>
      <c r="V224" s="51" t="n">
        <v>106.143831578978</v>
      </c>
      <c r="W224" s="51" t="n">
        <v>99.09296719632533</v>
      </c>
      <c r="X224" s="51" t="n">
        <v>105.131536830874</v>
      </c>
      <c r="Y224" s="51" t="n">
        <v>103.6709880467848</v>
      </c>
      <c r="Z224" s="51" t="n">
        <v>102.4229569243705</v>
      </c>
      <c r="AA224" s="51" t="n">
        <v>104.0252376395431</v>
      </c>
      <c r="AB224" s="51" t="n">
        <v>103.5493182816263</v>
      </c>
      <c r="AC224" s="51" t="n">
        <v>107.7888075881692</v>
      </c>
      <c r="AD224" s="51" t="n">
        <v>102.2486971815296</v>
      </c>
      <c r="AF224" s="27">
        <f/>
        <v/>
      </c>
      <c r="AG224" s="53">
        <f>IF(RAND()&lt;=TradeFreq,CHOOSE(RANDBETWEEN(1,5),0.5,1,1,2,4)*TradeSizeStandard*SIGN(RAND()-0.5),0)</f>
        <v/>
      </c>
      <c r="AH224" s="53" t="n">
        <v>222</v>
      </c>
      <c r="AI224" s="33">
        <f t="array" aca="1" ref="AI224" ca="1">CalculateAveragePrice(AH224,AH223,AG224,AF224,AI223)</f>
        <v/>
      </c>
      <c r="AJ224" s="54">
        <f t="array" aca="1" ref="AJ224" ca="1">CalculateMarkToMarketProfit(AH224,AF224,AI224)</f>
        <v/>
      </c>
      <c r="AK224" s="55">
        <f t="array" aca="1" ref="AK224" ca="1">CalculateTradingProfit(AH224,AH223,AG224,AF224,AI223,AK223)</f>
        <v/>
      </c>
      <c r="AL224" s="54" t="n"/>
      <c r="AM224" s="27">
        <f/>
        <v/>
      </c>
      <c r="AN224" s="53">
        <f>IF(RAND()&lt;=TradeFreq,CHOOSE(RANDBETWEEN(1,5),0.5,1,1,2,4)*TradeSizeStandard*SIGN(RAND()-0.5),0)</f>
        <v/>
      </c>
      <c r="AO224" s="53" t="n">
        <v>0</v>
      </c>
      <c r="AP224" s="33">
        <f t="array" aca="1" ref="AP224" ca="1">CalculateAveragePrice(AO224,AO223,AN224,AM224,AP223)</f>
        <v/>
      </c>
      <c r="AQ224" s="54">
        <f t="array" aca="1" ref="AQ224" ca="1">CalculateMarkToMarketProfit(AO224,AM224,AP224)</f>
        <v/>
      </c>
      <c r="AR224" s="55">
        <f t="array" aca="1" ref="AR224" ca="1">CalculateTradingProfit(AO224,AO223,AN224,AM224,AP223,AR223)</f>
        <v/>
      </c>
      <c r="AS224" s="54" t="n"/>
      <c r="AT224" s="27">
        <f/>
        <v/>
      </c>
      <c r="AU224" s="53">
        <f>IF(RAND()&lt;=TradeFreq,CHOOSE(RANDBETWEEN(1,5),0.5,1,1,2,4)*TradeSizeStandard*SIGN(RAND()-0.5),0)</f>
        <v/>
      </c>
      <c r="AV224" s="53" t="n">
        <v>0</v>
      </c>
      <c r="AW224" s="33">
        <f t="array" aca="1" ref="AW224" ca="1">CalculateAveragePrice(AV224,AV223,AU224,AT224,AW223)</f>
        <v/>
      </c>
      <c r="AX224" s="54">
        <f t="array" aca="1" ref="AX224" ca="1">CalculateMarkToMarketProfit(AV224,AT224,AW224)</f>
        <v/>
      </c>
      <c r="AY224" s="55">
        <f t="array" aca="1" ref="AY224" ca="1">CalculateTradingProfit(AV224,AV223,AU224,AT224,AW223,AY223)</f>
        <v/>
      </c>
      <c r="AZ224" s="54" t="n"/>
    </row>
    <row r="225">
      <c r="A225" s="17" t="n">
        <v>222</v>
      </c>
      <c r="B225" s="51" t="n">
        <v>105.4295688805958</v>
      </c>
      <c r="C225" s="51" t="n">
        <v>104.5534905659689</v>
      </c>
      <c r="D225" s="51" t="n">
        <v>105.4789803520471</v>
      </c>
      <c r="E225" s="51" t="n">
        <v>107.0409649843645</v>
      </c>
      <c r="F225" s="51" t="n">
        <v>102.8423637598754</v>
      </c>
      <c r="G225" s="51" t="n">
        <v>105.5491753053092</v>
      </c>
      <c r="H225" s="51" t="n">
        <v>103.765655605034</v>
      </c>
      <c r="I225" s="51" t="n">
        <v>107.7243174864063</v>
      </c>
      <c r="J225" s="51" t="n">
        <v>105.5093773493681</v>
      </c>
      <c r="K225" s="51" t="n">
        <v>106.8724260573442</v>
      </c>
      <c r="L225" s="51" t="n">
        <v>103.6812120147842</v>
      </c>
      <c r="M225" s="51" t="n">
        <v>104.4944625287846</v>
      </c>
      <c r="N225" s="51" t="n">
        <v>106.1560243619693</v>
      </c>
      <c r="O225" s="51" t="n">
        <v>106.1185191074203</v>
      </c>
      <c r="P225" s="51" t="n">
        <v>104.0032146095571</v>
      </c>
      <c r="Q225" s="51" t="n">
        <v>103.9229481207843</v>
      </c>
      <c r="R225" s="51" t="n">
        <v>105.031977082408</v>
      </c>
      <c r="S225" s="51" t="n">
        <v>104.8913133360659</v>
      </c>
      <c r="T225" s="51" t="n">
        <v>105.4031081386618</v>
      </c>
      <c r="U225" s="51" t="n">
        <v>104.7250669614717</v>
      </c>
      <c r="V225" s="51" t="n">
        <v>106.3346451752002</v>
      </c>
      <c r="W225" s="51" t="n">
        <v>99.01673736633835</v>
      </c>
      <c r="X225" s="51" t="n">
        <v>105.1583581779381</v>
      </c>
      <c r="Y225" s="51" t="n">
        <v>103.7192518037701</v>
      </c>
      <c r="Z225" s="51" t="n">
        <v>102.4346771403248</v>
      </c>
      <c r="AA225" s="51" t="n">
        <v>104.2268225514314</v>
      </c>
      <c r="AB225" s="51" t="n">
        <v>103.3873761489625</v>
      </c>
      <c r="AC225" s="51" t="n">
        <v>107.8393060458417</v>
      </c>
      <c r="AD225" s="51" t="n">
        <v>102.188947614303</v>
      </c>
      <c r="AF225" s="27">
        <f/>
        <v/>
      </c>
      <c r="AG225" s="53">
        <f>IF(RAND()&lt;=TradeFreq,CHOOSE(RANDBETWEEN(1,5),0.5,1,1,2,4)*TradeSizeStandard*SIGN(RAND()-0.5),0)</f>
        <v/>
      </c>
      <c r="AH225" s="53" t="n">
        <v>223</v>
      </c>
      <c r="AI225" s="33">
        <f t="array" aca="1" ref="AI225" ca="1">CalculateAveragePrice(AH225,AH224,AG225,AF225,AI224)</f>
        <v/>
      </c>
      <c r="AJ225" s="54">
        <f t="array" aca="1" ref="AJ225" ca="1">CalculateMarkToMarketProfit(AH225,AF225,AI225)</f>
        <v/>
      </c>
      <c r="AK225" s="55">
        <f t="array" aca="1" ref="AK225" ca="1">CalculateTradingProfit(AH225,AH224,AG225,AF225,AI224,AK224)</f>
        <v/>
      </c>
      <c r="AL225" s="54" t="n"/>
      <c r="AM225" s="27">
        <f/>
        <v/>
      </c>
      <c r="AN225" s="53">
        <f>IF(RAND()&lt;=TradeFreq,CHOOSE(RANDBETWEEN(1,5),0.5,1,1,2,4)*TradeSizeStandard*SIGN(RAND()-0.5),0)</f>
        <v/>
      </c>
      <c r="AO225" s="53" t="n">
        <v>0</v>
      </c>
      <c r="AP225" s="33">
        <f t="array" aca="1" ref="AP225" ca="1">CalculateAveragePrice(AO225,AO224,AN225,AM225,AP224)</f>
        <v/>
      </c>
      <c r="AQ225" s="54">
        <f t="array" aca="1" ref="AQ225" ca="1">CalculateMarkToMarketProfit(AO225,AM225,AP225)</f>
        <v/>
      </c>
      <c r="AR225" s="55">
        <f t="array" aca="1" ref="AR225" ca="1">CalculateTradingProfit(AO225,AO224,AN225,AM225,AP224,AR224)</f>
        <v/>
      </c>
      <c r="AS225" s="54" t="n"/>
      <c r="AT225" s="27">
        <f/>
        <v/>
      </c>
      <c r="AU225" s="53">
        <f>IF(RAND()&lt;=TradeFreq,CHOOSE(RANDBETWEEN(1,5),0.5,1,1,2,4)*TradeSizeStandard*SIGN(RAND()-0.5),0)</f>
        <v/>
      </c>
      <c r="AV225" s="53" t="n">
        <v>0</v>
      </c>
      <c r="AW225" s="33">
        <f t="array" aca="1" ref="AW225" ca="1">CalculateAveragePrice(AV225,AV224,AU225,AT225,AW224)</f>
        <v/>
      </c>
      <c r="AX225" s="54">
        <f t="array" aca="1" ref="AX225" ca="1">CalculateMarkToMarketProfit(AV225,AT225,AW225)</f>
        <v/>
      </c>
      <c r="AY225" s="55">
        <f t="array" aca="1" ref="AY225" ca="1">CalculateTradingProfit(AV225,AV224,AU225,AT225,AW224,AY224)</f>
        <v/>
      </c>
      <c r="AZ225" s="54" t="n"/>
    </row>
    <row r="226">
      <c r="A226" s="17" t="n">
        <v>223</v>
      </c>
      <c r="B226" s="51" t="n">
        <v>105.4256682673109</v>
      </c>
      <c r="C226" s="51" t="n">
        <v>104.7592814081515</v>
      </c>
      <c r="D226" s="51" t="n">
        <v>105.6966504247769</v>
      </c>
      <c r="E226" s="51" t="n">
        <v>107.2291981428198</v>
      </c>
      <c r="F226" s="51" t="n">
        <v>103.0277276250148</v>
      </c>
      <c r="G226" s="51" t="n">
        <v>105.5362185915962</v>
      </c>
      <c r="H226" s="51" t="n">
        <v>103.5780067011904</v>
      </c>
      <c r="I226" s="51" t="n">
        <v>107.8971451145564</v>
      </c>
      <c r="J226" s="51" t="n">
        <v>105.5391888330138</v>
      </c>
      <c r="K226" s="51" t="n">
        <v>106.8598069994189</v>
      </c>
      <c r="L226" s="51" t="n">
        <v>103.8163716332934</v>
      </c>
      <c r="M226" s="51" t="n">
        <v>104.3061652487673</v>
      </c>
      <c r="N226" s="51" t="n">
        <v>106.0817520871363</v>
      </c>
      <c r="O226" s="51" t="n">
        <v>106.1762039977445</v>
      </c>
      <c r="P226" s="51" t="n">
        <v>104.112454744744</v>
      </c>
      <c r="Q226" s="51" t="n">
        <v>103.9088235505425</v>
      </c>
      <c r="R226" s="51" t="n">
        <v>105.0353882543394</v>
      </c>
      <c r="S226" s="51" t="n">
        <v>104.7814744628149</v>
      </c>
      <c r="T226" s="51" t="n">
        <v>105.5499675298193</v>
      </c>
      <c r="U226" s="51" t="n">
        <v>104.7557522789958</v>
      </c>
      <c r="V226" s="51" t="n">
        <v>106.3394393981654</v>
      </c>
      <c r="W226" s="51" t="n">
        <v>99.05035354485396</v>
      </c>
      <c r="X226" s="51" t="n">
        <v>105.3570290068982</v>
      </c>
      <c r="Y226" s="51" t="n">
        <v>103.538868942814</v>
      </c>
      <c r="Z226" s="51" t="n">
        <v>102.2574211704898</v>
      </c>
      <c r="AA226" s="51" t="n">
        <v>104.2480428688785</v>
      </c>
      <c r="AB226" s="51" t="n">
        <v>103.3464165796315</v>
      </c>
      <c r="AC226" s="51" t="n">
        <v>107.7993292826866</v>
      </c>
      <c r="AD226" s="51" t="n">
        <v>102.1403040236514</v>
      </c>
      <c r="AF226" s="27">
        <f/>
        <v/>
      </c>
      <c r="AG226" s="53">
        <f>IF(RAND()&lt;=TradeFreq,CHOOSE(RANDBETWEEN(1,5),0.5,1,1,2,4)*TradeSizeStandard*SIGN(RAND()-0.5),0)</f>
        <v/>
      </c>
      <c r="AH226" s="53" t="n">
        <v>224</v>
      </c>
      <c r="AI226" s="33">
        <f t="array" aca="1" ref="AI226" ca="1">CalculateAveragePrice(AH226,AH225,AG226,AF226,AI225)</f>
        <v/>
      </c>
      <c r="AJ226" s="54">
        <f t="array" aca="1" ref="AJ226" ca="1">CalculateMarkToMarketProfit(AH226,AF226,AI226)</f>
        <v/>
      </c>
      <c r="AK226" s="55">
        <f t="array" aca="1" ref="AK226" ca="1">CalculateTradingProfit(AH226,AH225,AG226,AF226,AI225,AK225)</f>
        <v/>
      </c>
      <c r="AL226" s="54" t="n"/>
      <c r="AM226" s="27">
        <f/>
        <v/>
      </c>
      <c r="AN226" s="53">
        <f>IF(RAND()&lt;=TradeFreq,CHOOSE(RANDBETWEEN(1,5),0.5,1,1,2,4)*TradeSizeStandard*SIGN(RAND()-0.5),0)</f>
        <v/>
      </c>
      <c r="AO226" s="53" t="n">
        <v>0</v>
      </c>
      <c r="AP226" s="33">
        <f t="array" aca="1" ref="AP226" ca="1">CalculateAveragePrice(AO226,AO225,AN226,AM226,AP225)</f>
        <v/>
      </c>
      <c r="AQ226" s="54">
        <f t="array" aca="1" ref="AQ226" ca="1">CalculateMarkToMarketProfit(AO226,AM226,AP226)</f>
        <v/>
      </c>
      <c r="AR226" s="55">
        <f t="array" aca="1" ref="AR226" ca="1">CalculateTradingProfit(AO226,AO225,AN226,AM226,AP225,AR225)</f>
        <v/>
      </c>
      <c r="AS226" s="54" t="n"/>
      <c r="AT226" s="27">
        <f/>
        <v/>
      </c>
      <c r="AU226" s="53">
        <f>IF(RAND()&lt;=TradeFreq,CHOOSE(RANDBETWEEN(1,5),0.5,1,1,2,4)*TradeSizeStandard*SIGN(RAND()-0.5),0)</f>
        <v/>
      </c>
      <c r="AV226" s="53" t="n">
        <v>0</v>
      </c>
      <c r="AW226" s="33">
        <f t="array" aca="1" ref="AW226" ca="1">CalculateAveragePrice(AV226,AV225,AU226,AT226,AW225)</f>
        <v/>
      </c>
      <c r="AX226" s="54">
        <f t="array" aca="1" ref="AX226" ca="1">CalculateMarkToMarketProfit(AV226,AT226,AW226)</f>
        <v/>
      </c>
      <c r="AY226" s="55">
        <f t="array" aca="1" ref="AY226" ca="1">CalculateTradingProfit(AV226,AV225,AU226,AT226,AW225,AY225)</f>
        <v/>
      </c>
      <c r="AZ226" s="54" t="n"/>
    </row>
    <row r="227">
      <c r="A227" s="17" t="n">
        <v>224</v>
      </c>
      <c r="B227" s="51" t="n">
        <v>105.3982592738222</v>
      </c>
      <c r="C227" s="51" t="n">
        <v>104.5078484994559</v>
      </c>
      <c r="D227" s="51" t="n">
        <v>105.7462796323836</v>
      </c>
      <c r="E227" s="51" t="n">
        <v>107.3173658871405</v>
      </c>
      <c r="F227" s="51" t="n">
        <v>103.1264513173314</v>
      </c>
      <c r="G227" s="51" t="n">
        <v>105.4246052223056</v>
      </c>
      <c r="H227" s="51" t="n">
        <v>103.5579198293437</v>
      </c>
      <c r="I227" s="51" t="n">
        <v>107.8412508625749</v>
      </c>
      <c r="J227" s="51" t="n">
        <v>105.6612445752124</v>
      </c>
      <c r="K227" s="51" t="n">
        <v>106.7450785843074</v>
      </c>
      <c r="L227" s="51" t="n">
        <v>103.9508062175691</v>
      </c>
      <c r="M227" s="51" t="n">
        <v>104.2016453628583</v>
      </c>
      <c r="N227" s="51" t="n">
        <v>106.4209452200882</v>
      </c>
      <c r="O227" s="51" t="n">
        <v>106.2223677621035</v>
      </c>
      <c r="P227" s="51" t="n">
        <v>104.0906630210505</v>
      </c>
      <c r="Q227" s="51" t="n">
        <v>103.8783211814208</v>
      </c>
      <c r="R227" s="51" t="n">
        <v>105.1468906868781</v>
      </c>
      <c r="S227" s="51" t="n">
        <v>104.8545600355409</v>
      </c>
      <c r="T227" s="51" t="n">
        <v>105.5906263033706</v>
      </c>
      <c r="U227" s="51" t="n">
        <v>104.7790962307139</v>
      </c>
      <c r="V227" s="51" t="n">
        <v>106.3973041318321</v>
      </c>
      <c r="W227" s="51" t="n">
        <v>99.13150835478436</v>
      </c>
      <c r="X227" s="51" t="n">
        <v>105.4212315316227</v>
      </c>
      <c r="Y227" s="51" t="n">
        <v>103.4334744274048</v>
      </c>
      <c r="Z227" s="51" t="n">
        <v>102.1371925854411</v>
      </c>
      <c r="AA227" s="51" t="n">
        <v>104.2399478493966</v>
      </c>
      <c r="AB227" s="51" t="n">
        <v>103.4451080753723</v>
      </c>
      <c r="AC227" s="51" t="n">
        <v>108.0852056360535</v>
      </c>
      <c r="AD227" s="51" t="n">
        <v>102.1971441883092</v>
      </c>
      <c r="AF227" s="27">
        <f/>
        <v/>
      </c>
      <c r="AG227" s="53">
        <f>IF(RAND()&lt;=TradeFreq,CHOOSE(RANDBETWEEN(1,5),0.5,1,1,2,4)*TradeSizeStandard*SIGN(RAND()-0.5),0)</f>
        <v/>
      </c>
      <c r="AH227" s="53" t="n">
        <v>225</v>
      </c>
      <c r="AI227" s="33">
        <f t="array" aca="1" ref="AI227" ca="1">CalculateAveragePrice(AH227,AH226,AG227,AF227,AI226)</f>
        <v/>
      </c>
      <c r="AJ227" s="54">
        <f t="array" aca="1" ref="AJ227" ca="1">CalculateMarkToMarketProfit(AH227,AF227,AI227)</f>
        <v/>
      </c>
      <c r="AK227" s="55">
        <f t="array" aca="1" ref="AK227" ca="1">CalculateTradingProfit(AH227,AH226,AG227,AF227,AI226,AK226)</f>
        <v/>
      </c>
      <c r="AL227" s="54" t="n"/>
      <c r="AM227" s="27">
        <f/>
        <v/>
      </c>
      <c r="AN227" s="53">
        <f>IF(RAND()&lt;=TradeFreq,CHOOSE(RANDBETWEEN(1,5),0.5,1,1,2,4)*TradeSizeStandard*SIGN(RAND()-0.5),0)</f>
        <v/>
      </c>
      <c r="AO227" s="53" t="n">
        <v>0</v>
      </c>
      <c r="AP227" s="33">
        <f t="array" aca="1" ref="AP227" ca="1">CalculateAveragePrice(AO227,AO226,AN227,AM227,AP226)</f>
        <v/>
      </c>
      <c r="AQ227" s="54">
        <f t="array" aca="1" ref="AQ227" ca="1">CalculateMarkToMarketProfit(AO227,AM227,AP227)</f>
        <v/>
      </c>
      <c r="AR227" s="55">
        <f t="array" aca="1" ref="AR227" ca="1">CalculateTradingProfit(AO227,AO226,AN227,AM227,AP226,AR226)</f>
        <v/>
      </c>
      <c r="AS227" s="54" t="n"/>
      <c r="AT227" s="27">
        <f/>
        <v/>
      </c>
      <c r="AU227" s="53">
        <f>IF(RAND()&lt;=TradeFreq,CHOOSE(RANDBETWEEN(1,5),0.5,1,1,2,4)*TradeSizeStandard*SIGN(RAND()-0.5),0)</f>
        <v/>
      </c>
      <c r="AV227" s="53" t="n">
        <v>0</v>
      </c>
      <c r="AW227" s="33">
        <f t="array" aca="1" ref="AW227" ca="1">CalculateAveragePrice(AV227,AV226,AU227,AT227,AW226)</f>
        <v/>
      </c>
      <c r="AX227" s="54">
        <f t="array" aca="1" ref="AX227" ca="1">CalculateMarkToMarketProfit(AV227,AT227,AW227)</f>
        <v/>
      </c>
      <c r="AY227" s="55">
        <f t="array" aca="1" ref="AY227" ca="1">CalculateTradingProfit(AV227,AV226,AU227,AT227,AW226,AY226)</f>
        <v/>
      </c>
      <c r="AZ227" s="54" t="n"/>
    </row>
    <row r="228">
      <c r="A228" s="17" t="n">
        <v>225</v>
      </c>
      <c r="B228" s="51" t="n">
        <v>105.4278105954501</v>
      </c>
      <c r="C228" s="51" t="n">
        <v>104.3901111560654</v>
      </c>
      <c r="D228" s="51" t="n">
        <v>105.6491910667832</v>
      </c>
      <c r="E228" s="51" t="n">
        <v>107.2925296770279</v>
      </c>
      <c r="F228" s="51" t="n">
        <v>103.0794467840993</v>
      </c>
      <c r="G228" s="51" t="n">
        <v>105.3163812299716</v>
      </c>
      <c r="H228" s="51" t="n">
        <v>103.8746462204641</v>
      </c>
      <c r="I228" s="51" t="n">
        <v>107.9660907199708</v>
      </c>
      <c r="J228" s="51" t="n">
        <v>105.7356170659327</v>
      </c>
      <c r="K228" s="51" t="n">
        <v>106.7365634160638</v>
      </c>
      <c r="L228" s="51" t="n">
        <v>103.9781592047403</v>
      </c>
      <c r="M228" s="51" t="n">
        <v>104.0909749063301</v>
      </c>
      <c r="N228" s="51" t="n">
        <v>106.4142035472174</v>
      </c>
      <c r="O228" s="51" t="n">
        <v>106.4204444347019</v>
      </c>
      <c r="P228" s="51" t="n">
        <v>103.9055522476407</v>
      </c>
      <c r="Q228" s="51" t="n">
        <v>103.8770442491186</v>
      </c>
      <c r="R228" s="51" t="n">
        <v>105.1399609183343</v>
      </c>
      <c r="S228" s="51" t="n">
        <v>104.8028049663062</v>
      </c>
      <c r="T228" s="51" t="n">
        <v>105.615757021763</v>
      </c>
      <c r="U228" s="51" t="n">
        <v>104.6581715176983</v>
      </c>
      <c r="V228" s="51" t="n">
        <v>106.579746552518</v>
      </c>
      <c r="W228" s="51" t="n">
        <v>99.27914004950327</v>
      </c>
      <c r="X228" s="51" t="n">
        <v>105.4654075251046</v>
      </c>
      <c r="Y228" s="51" t="n">
        <v>103.5882909731363</v>
      </c>
      <c r="Z228" s="51" t="n">
        <v>102.1742062215297</v>
      </c>
      <c r="AA228" s="51" t="n">
        <v>104.3655649248498</v>
      </c>
      <c r="AB228" s="51" t="n">
        <v>103.4715977265678</v>
      </c>
      <c r="AC228" s="51" t="n">
        <v>108.0121259400086</v>
      </c>
      <c r="AD228" s="51" t="n">
        <v>102.1462751825229</v>
      </c>
      <c r="AF228" s="27">
        <f/>
        <v/>
      </c>
      <c r="AG228" s="53">
        <f>IF(RAND()&lt;=TradeFreq,CHOOSE(RANDBETWEEN(1,5),0.5,1,1,2,4)*TradeSizeStandard*SIGN(RAND()-0.5),0)</f>
        <v/>
      </c>
      <c r="AH228" s="53" t="n">
        <v>226</v>
      </c>
      <c r="AI228" s="33">
        <f t="array" aca="1" ref="AI228" ca="1">CalculateAveragePrice(AH228,AH227,AG228,AF228,AI227)</f>
        <v/>
      </c>
      <c r="AJ228" s="54">
        <f t="array" aca="1" ref="AJ228" ca="1">CalculateMarkToMarketProfit(AH228,AF228,AI228)</f>
        <v/>
      </c>
      <c r="AK228" s="55">
        <f t="array" aca="1" ref="AK228" ca="1">CalculateTradingProfit(AH228,AH227,AG228,AF228,AI227,AK227)</f>
        <v/>
      </c>
      <c r="AL228" s="54" t="n"/>
      <c r="AM228" s="27">
        <f/>
        <v/>
      </c>
      <c r="AN228" s="53">
        <f>IF(RAND()&lt;=TradeFreq,CHOOSE(RANDBETWEEN(1,5),0.5,1,1,2,4)*TradeSizeStandard*SIGN(RAND()-0.5),0)</f>
        <v/>
      </c>
      <c r="AO228" s="53" t="n">
        <v>0</v>
      </c>
      <c r="AP228" s="33">
        <f t="array" aca="1" ref="AP228" ca="1">CalculateAveragePrice(AO228,AO227,AN228,AM228,AP227)</f>
        <v/>
      </c>
      <c r="AQ228" s="54">
        <f t="array" aca="1" ref="AQ228" ca="1">CalculateMarkToMarketProfit(AO228,AM228,AP228)</f>
        <v/>
      </c>
      <c r="AR228" s="55">
        <f t="array" aca="1" ref="AR228" ca="1">CalculateTradingProfit(AO228,AO227,AN228,AM228,AP227,AR227)</f>
        <v/>
      </c>
      <c r="AS228" s="54" t="n"/>
      <c r="AT228" s="27">
        <f/>
        <v/>
      </c>
      <c r="AU228" s="53">
        <f>IF(RAND()&lt;=TradeFreq,CHOOSE(RANDBETWEEN(1,5),0.5,1,1,2,4)*TradeSizeStandard*SIGN(RAND()-0.5),0)</f>
        <v/>
      </c>
      <c r="AV228" s="53" t="n">
        <v>0</v>
      </c>
      <c r="AW228" s="33">
        <f t="array" aca="1" ref="AW228" ca="1">CalculateAveragePrice(AV228,AV227,AU228,AT228,AW227)</f>
        <v/>
      </c>
      <c r="AX228" s="54">
        <f t="array" aca="1" ref="AX228" ca="1">CalculateMarkToMarketProfit(AV228,AT228,AW228)</f>
        <v/>
      </c>
      <c r="AY228" s="55">
        <f t="array" aca="1" ref="AY228" ca="1">CalculateTradingProfit(AV228,AV227,AU228,AT228,AW227,AY227)</f>
        <v/>
      </c>
      <c r="AZ228" s="54" t="n"/>
    </row>
    <row r="229">
      <c r="A229" s="17" t="n">
        <v>226</v>
      </c>
      <c r="B229" s="51" t="n">
        <v>105.2940458357861</v>
      </c>
      <c r="C229" s="51" t="n">
        <v>104.5379774534968</v>
      </c>
      <c r="D229" s="51" t="n">
        <v>105.7027867897806</v>
      </c>
      <c r="E229" s="51" t="n">
        <v>107.2879987858173</v>
      </c>
      <c r="F229" s="51" t="n">
        <v>103.14969169355</v>
      </c>
      <c r="G229" s="51" t="n">
        <v>105.3950635881983</v>
      </c>
      <c r="H229" s="51" t="n">
        <v>103.7637510124596</v>
      </c>
      <c r="I229" s="51" t="n">
        <v>107.9195357532409</v>
      </c>
      <c r="J229" s="51" t="n">
        <v>105.8370192670197</v>
      </c>
      <c r="K229" s="51" t="n">
        <v>106.9847953057962</v>
      </c>
      <c r="L229" s="51" t="n">
        <v>103.9244474469754</v>
      </c>
      <c r="M229" s="51" t="n">
        <v>104.328337637222</v>
      </c>
      <c r="N229" s="51" t="n">
        <v>106.4579817046479</v>
      </c>
      <c r="O229" s="51" t="n">
        <v>106.6635905676987</v>
      </c>
      <c r="P229" s="51" t="n">
        <v>104.1339859411573</v>
      </c>
      <c r="Q229" s="51" t="n">
        <v>103.7273900790718</v>
      </c>
      <c r="R229" s="51" t="n">
        <v>105.093004318981</v>
      </c>
      <c r="S229" s="51" t="n">
        <v>104.7269222344414</v>
      </c>
      <c r="T229" s="51" t="n">
        <v>105.5987724011632</v>
      </c>
      <c r="U229" s="51" t="n">
        <v>104.6723102127723</v>
      </c>
      <c r="V229" s="51" t="n">
        <v>106.5478229559658</v>
      </c>
      <c r="W229" s="51" t="n">
        <v>99.28732051762914</v>
      </c>
      <c r="X229" s="51" t="n">
        <v>105.4974063972364</v>
      </c>
      <c r="Y229" s="51" t="n">
        <v>103.7397166484125</v>
      </c>
      <c r="Z229" s="51" t="n">
        <v>102.1227476102022</v>
      </c>
      <c r="AA229" s="51" t="n">
        <v>104.626726579625</v>
      </c>
      <c r="AB229" s="51" t="n">
        <v>103.3620686377995</v>
      </c>
      <c r="AC229" s="51" t="n">
        <v>108.1778785654942</v>
      </c>
      <c r="AD229" s="51" t="n">
        <v>102.1717328527948</v>
      </c>
      <c r="AF229" s="27">
        <f/>
        <v/>
      </c>
      <c r="AG229" s="53">
        <f>IF(RAND()&lt;=TradeFreq,CHOOSE(RANDBETWEEN(1,5),0.5,1,1,2,4)*TradeSizeStandard*SIGN(RAND()-0.5),0)</f>
        <v/>
      </c>
      <c r="AH229" s="53" t="n">
        <v>227</v>
      </c>
      <c r="AI229" s="33">
        <f t="array" aca="1" ref="AI229" ca="1">CalculateAveragePrice(AH229,AH228,AG229,AF229,AI228)</f>
        <v/>
      </c>
      <c r="AJ229" s="54">
        <f t="array" aca="1" ref="AJ229" ca="1">CalculateMarkToMarketProfit(AH229,AF229,AI229)</f>
        <v/>
      </c>
      <c r="AK229" s="55">
        <f t="array" aca="1" ref="AK229" ca="1">CalculateTradingProfit(AH229,AH228,AG229,AF229,AI228,AK228)</f>
        <v/>
      </c>
      <c r="AL229" s="54" t="n"/>
      <c r="AM229" s="27">
        <f/>
        <v/>
      </c>
      <c r="AN229" s="53">
        <f>IF(RAND()&lt;=TradeFreq,CHOOSE(RANDBETWEEN(1,5),0.5,1,1,2,4)*TradeSizeStandard*SIGN(RAND()-0.5),0)</f>
        <v/>
      </c>
      <c r="AO229" s="53" t="n">
        <v>0</v>
      </c>
      <c r="AP229" s="33">
        <f t="array" aca="1" ref="AP229" ca="1">CalculateAveragePrice(AO229,AO228,AN229,AM229,AP228)</f>
        <v/>
      </c>
      <c r="AQ229" s="54">
        <f t="array" aca="1" ref="AQ229" ca="1">CalculateMarkToMarketProfit(AO229,AM229,AP229)</f>
        <v/>
      </c>
      <c r="AR229" s="55">
        <f t="array" aca="1" ref="AR229" ca="1">CalculateTradingProfit(AO229,AO228,AN229,AM229,AP228,AR228)</f>
        <v/>
      </c>
      <c r="AS229" s="54" t="n"/>
      <c r="AT229" s="27">
        <f/>
        <v/>
      </c>
      <c r="AU229" s="53">
        <f>IF(RAND()&lt;=TradeFreq,CHOOSE(RANDBETWEEN(1,5),0.5,1,1,2,4)*TradeSizeStandard*SIGN(RAND()-0.5),0)</f>
        <v/>
      </c>
      <c r="AV229" s="53" t="n">
        <v>0</v>
      </c>
      <c r="AW229" s="33">
        <f t="array" aca="1" ref="AW229" ca="1">CalculateAveragePrice(AV229,AV228,AU229,AT229,AW228)</f>
        <v/>
      </c>
      <c r="AX229" s="54">
        <f t="array" aca="1" ref="AX229" ca="1">CalculateMarkToMarketProfit(AV229,AT229,AW229)</f>
        <v/>
      </c>
      <c r="AY229" s="55">
        <f t="array" aca="1" ref="AY229" ca="1">CalculateTradingProfit(AV229,AV228,AU229,AT229,AW228,AY228)</f>
        <v/>
      </c>
      <c r="AZ229" s="54" t="n"/>
    </row>
    <row r="230">
      <c r="A230" s="17" t="n">
        <v>227</v>
      </c>
      <c r="B230" s="51" t="n">
        <v>105.372913185712</v>
      </c>
      <c r="C230" s="51" t="n">
        <v>104.5944677371271</v>
      </c>
      <c r="D230" s="51" t="n">
        <v>105.8142214908079</v>
      </c>
      <c r="E230" s="51" t="n">
        <v>107.2651546810293</v>
      </c>
      <c r="F230" s="51" t="n">
        <v>103.0460742987048</v>
      </c>
      <c r="G230" s="51" t="n">
        <v>105.4883543801</v>
      </c>
      <c r="H230" s="51" t="n">
        <v>103.6549425964723</v>
      </c>
      <c r="I230" s="51" t="n">
        <v>108.0024486346671</v>
      </c>
      <c r="J230" s="51" t="n">
        <v>105.587627158778</v>
      </c>
      <c r="K230" s="51" t="n">
        <v>107.2031205400061</v>
      </c>
      <c r="L230" s="51" t="n">
        <v>103.8271426777269</v>
      </c>
      <c r="M230" s="51" t="n">
        <v>104.3843290420045</v>
      </c>
      <c r="N230" s="51" t="n">
        <v>106.5653797146575</v>
      </c>
      <c r="O230" s="51" t="n">
        <v>106.6990541810087</v>
      </c>
      <c r="P230" s="51" t="n">
        <v>104.0998707030337</v>
      </c>
      <c r="Q230" s="51" t="n">
        <v>103.8122485693794</v>
      </c>
      <c r="R230" s="51" t="n">
        <v>105.2419135437807</v>
      </c>
      <c r="S230" s="51" t="n">
        <v>104.7957285115226</v>
      </c>
      <c r="T230" s="51" t="n">
        <v>105.5172733045344</v>
      </c>
      <c r="U230" s="51" t="n">
        <v>104.8216521072289</v>
      </c>
      <c r="V230" s="51" t="n">
        <v>106.4775502713281</v>
      </c>
      <c r="W230" s="51" t="n">
        <v>99.28861004408176</v>
      </c>
      <c r="X230" s="51" t="n">
        <v>105.433796243623</v>
      </c>
      <c r="Y230" s="51" t="n">
        <v>103.9334262577288</v>
      </c>
      <c r="Z230" s="51" t="n">
        <v>101.9465461868325</v>
      </c>
      <c r="AA230" s="51" t="n">
        <v>104.9292242751453</v>
      </c>
      <c r="AB230" s="51" t="n">
        <v>103.4153156380415</v>
      </c>
      <c r="AC230" s="51" t="n">
        <v>108.0322375316183</v>
      </c>
      <c r="AD230" s="51" t="n">
        <v>102.2750469505871</v>
      </c>
      <c r="AF230" s="27">
        <f/>
        <v/>
      </c>
      <c r="AG230" s="53">
        <f>IF(RAND()&lt;=TradeFreq,CHOOSE(RANDBETWEEN(1,5),0.5,1,1,2,4)*TradeSizeStandard*SIGN(RAND()-0.5),0)</f>
        <v/>
      </c>
      <c r="AH230" s="53" t="n">
        <v>228</v>
      </c>
      <c r="AI230" s="33">
        <f t="array" aca="1" ref="AI230" ca="1">CalculateAveragePrice(AH230,AH229,AG230,AF230,AI229)</f>
        <v/>
      </c>
      <c r="AJ230" s="54">
        <f t="array" aca="1" ref="AJ230" ca="1">CalculateMarkToMarketProfit(AH230,AF230,AI230)</f>
        <v/>
      </c>
      <c r="AK230" s="55">
        <f t="array" aca="1" ref="AK230" ca="1">CalculateTradingProfit(AH230,AH229,AG230,AF230,AI229,AK229)</f>
        <v/>
      </c>
      <c r="AL230" s="54" t="n"/>
      <c r="AM230" s="27">
        <f/>
        <v/>
      </c>
      <c r="AN230" s="53">
        <f>IF(RAND()&lt;=TradeFreq,CHOOSE(RANDBETWEEN(1,5),0.5,1,1,2,4)*TradeSizeStandard*SIGN(RAND()-0.5),0)</f>
        <v/>
      </c>
      <c r="AO230" s="53" t="n">
        <v>0</v>
      </c>
      <c r="AP230" s="33">
        <f t="array" aca="1" ref="AP230" ca="1">CalculateAveragePrice(AO230,AO229,AN230,AM230,AP229)</f>
        <v/>
      </c>
      <c r="AQ230" s="54">
        <f t="array" aca="1" ref="AQ230" ca="1">CalculateMarkToMarketProfit(AO230,AM230,AP230)</f>
        <v/>
      </c>
      <c r="AR230" s="55">
        <f t="array" aca="1" ref="AR230" ca="1">CalculateTradingProfit(AO230,AO229,AN230,AM230,AP229,AR229)</f>
        <v/>
      </c>
      <c r="AS230" s="54" t="n"/>
      <c r="AT230" s="27">
        <f/>
        <v/>
      </c>
      <c r="AU230" s="53">
        <f>IF(RAND()&lt;=TradeFreq,CHOOSE(RANDBETWEEN(1,5),0.5,1,1,2,4)*TradeSizeStandard*SIGN(RAND()-0.5),0)</f>
        <v/>
      </c>
      <c r="AV230" s="53" t="n">
        <v>0</v>
      </c>
      <c r="AW230" s="33">
        <f t="array" aca="1" ref="AW230" ca="1">CalculateAveragePrice(AV230,AV229,AU230,AT230,AW229)</f>
        <v/>
      </c>
      <c r="AX230" s="54">
        <f t="array" aca="1" ref="AX230" ca="1">CalculateMarkToMarketProfit(AV230,AT230,AW230)</f>
        <v/>
      </c>
      <c r="AY230" s="55">
        <f t="array" aca="1" ref="AY230" ca="1">CalculateTradingProfit(AV230,AV229,AU230,AT230,AW229,AY229)</f>
        <v/>
      </c>
      <c r="AZ230" s="54" t="n"/>
    </row>
    <row r="231">
      <c r="A231" s="17" t="n">
        <v>228</v>
      </c>
      <c r="B231" s="51" t="n">
        <v>105.394386248863</v>
      </c>
      <c r="C231" s="51" t="n">
        <v>104.76662537694</v>
      </c>
      <c r="D231" s="51" t="n">
        <v>105.8946072918276</v>
      </c>
      <c r="E231" s="51" t="n">
        <v>107.2549921706602</v>
      </c>
      <c r="F231" s="51" t="n">
        <v>103.0991107248432</v>
      </c>
      <c r="G231" s="51" t="n">
        <v>105.5559261189688</v>
      </c>
      <c r="H231" s="51" t="n">
        <v>103.7617124771474</v>
      </c>
      <c r="I231" s="51" t="n">
        <v>107.8225727584141</v>
      </c>
      <c r="J231" s="51" t="n">
        <v>105.440453807533</v>
      </c>
      <c r="K231" s="51" t="n">
        <v>107.0941340062727</v>
      </c>
      <c r="L231" s="51" t="n">
        <v>103.6762706348836</v>
      </c>
      <c r="M231" s="51" t="n">
        <v>104.4755774653658</v>
      </c>
      <c r="N231" s="51" t="n">
        <v>106.552869876953</v>
      </c>
      <c r="O231" s="51" t="n">
        <v>106.6539908814729</v>
      </c>
      <c r="P231" s="51" t="n">
        <v>104.0954665707649</v>
      </c>
      <c r="Q231" s="51" t="n">
        <v>103.8726987580491</v>
      </c>
      <c r="R231" s="51" t="n">
        <v>105.1383571663921</v>
      </c>
      <c r="S231" s="51" t="n">
        <v>104.7769929211703</v>
      </c>
      <c r="T231" s="51" t="n">
        <v>105.6055835602603</v>
      </c>
      <c r="U231" s="51" t="n">
        <v>104.7882045572289</v>
      </c>
      <c r="V231" s="51" t="n">
        <v>106.5408304356797</v>
      </c>
      <c r="W231" s="51" t="n">
        <v>99.15386579647738</v>
      </c>
      <c r="X231" s="51" t="n">
        <v>105.3690415692738</v>
      </c>
      <c r="Y231" s="51" t="n">
        <v>103.8642275272779</v>
      </c>
      <c r="Z231" s="51" t="n">
        <v>101.8492862380232</v>
      </c>
      <c r="AA231" s="51" t="n">
        <v>104.900399051939</v>
      </c>
      <c r="AB231" s="51" t="n">
        <v>103.4747140280276</v>
      </c>
      <c r="AC231" s="51" t="n">
        <v>107.9697765682869</v>
      </c>
      <c r="AD231" s="51" t="n">
        <v>102.3406248261914</v>
      </c>
      <c r="AF231" s="27">
        <f/>
        <v/>
      </c>
      <c r="AG231" s="53">
        <f>IF(RAND()&lt;=TradeFreq,CHOOSE(RANDBETWEEN(1,5),0.5,1,1,2,4)*TradeSizeStandard*SIGN(RAND()-0.5),0)</f>
        <v/>
      </c>
      <c r="AH231" s="53" t="n">
        <v>229</v>
      </c>
      <c r="AI231" s="33">
        <f t="array" aca="1" ref="AI231" ca="1">CalculateAveragePrice(AH231,AH230,AG231,AF231,AI230)</f>
        <v/>
      </c>
      <c r="AJ231" s="54">
        <f t="array" aca="1" ref="AJ231" ca="1">CalculateMarkToMarketProfit(AH231,AF231,AI231)</f>
        <v/>
      </c>
      <c r="AK231" s="55">
        <f t="array" aca="1" ref="AK231" ca="1">CalculateTradingProfit(AH231,AH230,AG231,AF231,AI230,AK230)</f>
        <v/>
      </c>
      <c r="AL231" s="54" t="n"/>
      <c r="AM231" s="27">
        <f/>
        <v/>
      </c>
      <c r="AN231" s="53">
        <f>IF(RAND()&lt;=TradeFreq,CHOOSE(RANDBETWEEN(1,5),0.5,1,1,2,4)*TradeSizeStandard*SIGN(RAND()-0.5),0)</f>
        <v/>
      </c>
      <c r="AO231" s="53" t="n">
        <v>0</v>
      </c>
      <c r="AP231" s="33">
        <f t="array" aca="1" ref="AP231" ca="1">CalculateAveragePrice(AO231,AO230,AN231,AM231,AP230)</f>
        <v/>
      </c>
      <c r="AQ231" s="54">
        <f t="array" aca="1" ref="AQ231" ca="1">CalculateMarkToMarketProfit(AO231,AM231,AP231)</f>
        <v/>
      </c>
      <c r="AR231" s="55">
        <f t="array" aca="1" ref="AR231" ca="1">CalculateTradingProfit(AO231,AO230,AN231,AM231,AP230,AR230)</f>
        <v/>
      </c>
      <c r="AS231" s="54" t="n"/>
      <c r="AT231" s="27">
        <f/>
        <v/>
      </c>
      <c r="AU231" s="53">
        <f>IF(RAND()&lt;=TradeFreq,CHOOSE(RANDBETWEEN(1,5),0.5,1,1,2,4)*TradeSizeStandard*SIGN(RAND()-0.5),0)</f>
        <v/>
      </c>
      <c r="AV231" s="53" t="n">
        <v>0</v>
      </c>
      <c r="AW231" s="33">
        <f t="array" aca="1" ref="AW231" ca="1">CalculateAveragePrice(AV231,AV230,AU231,AT231,AW230)</f>
        <v/>
      </c>
      <c r="AX231" s="54">
        <f t="array" aca="1" ref="AX231" ca="1">CalculateMarkToMarketProfit(AV231,AT231,AW231)</f>
        <v/>
      </c>
      <c r="AY231" s="55">
        <f t="array" aca="1" ref="AY231" ca="1">CalculateTradingProfit(AV231,AV230,AU231,AT231,AW230,AY230)</f>
        <v/>
      </c>
      <c r="AZ231" s="54" t="n"/>
    </row>
    <row r="232">
      <c r="A232" s="17" t="n">
        <v>229</v>
      </c>
      <c r="B232" s="51" t="n">
        <v>105.4729730827673</v>
      </c>
      <c r="C232" s="51" t="n">
        <v>105.0043865690105</v>
      </c>
      <c r="D232" s="51" t="n">
        <v>105.9025875317036</v>
      </c>
      <c r="E232" s="51" t="n">
        <v>106.9877424995386</v>
      </c>
      <c r="F232" s="51" t="n">
        <v>103.177452941702</v>
      </c>
      <c r="G232" s="51" t="n">
        <v>105.7114789028913</v>
      </c>
      <c r="H232" s="51" t="n">
        <v>103.8269556673863</v>
      </c>
      <c r="I232" s="51" t="n">
        <v>107.7737696895025</v>
      </c>
      <c r="J232" s="51" t="n">
        <v>105.437166607098</v>
      </c>
      <c r="K232" s="51" t="n">
        <v>107.05910539172</v>
      </c>
      <c r="L232" s="51" t="n">
        <v>103.6988333854944</v>
      </c>
      <c r="M232" s="51" t="n">
        <v>104.3725503630117</v>
      </c>
      <c r="N232" s="51" t="n">
        <v>106.5591351583542</v>
      </c>
      <c r="O232" s="51" t="n">
        <v>106.5717188231716</v>
      </c>
      <c r="P232" s="51" t="n">
        <v>104.0636857757642</v>
      </c>
      <c r="Q232" s="51" t="n">
        <v>104.0377294220023</v>
      </c>
      <c r="R232" s="51" t="n">
        <v>105.0458210910267</v>
      </c>
      <c r="S232" s="51" t="n">
        <v>104.8284150438472</v>
      </c>
      <c r="T232" s="51" t="n">
        <v>105.7255704110752</v>
      </c>
      <c r="U232" s="51" t="n">
        <v>104.7165659157199</v>
      </c>
      <c r="V232" s="51" t="n">
        <v>106.4025778633626</v>
      </c>
      <c r="W232" s="51" t="n">
        <v>99.2091312801703</v>
      </c>
      <c r="X232" s="51" t="n">
        <v>105.3369516175419</v>
      </c>
      <c r="Y232" s="51" t="n">
        <v>104.0118985126526</v>
      </c>
      <c r="Z232" s="51" t="n">
        <v>101.9449575360247</v>
      </c>
      <c r="AA232" s="51" t="n">
        <v>104.9658061532706</v>
      </c>
      <c r="AB232" s="51" t="n">
        <v>103.5547082839939</v>
      </c>
      <c r="AC232" s="51" t="n">
        <v>107.9935567983114</v>
      </c>
      <c r="AD232" s="51" t="n">
        <v>102.5456845133154</v>
      </c>
      <c r="AF232" s="27">
        <f/>
        <v/>
      </c>
      <c r="AG232" s="53">
        <f>IF(RAND()&lt;=TradeFreq,CHOOSE(RANDBETWEEN(1,5),0.5,1,1,2,4)*TradeSizeStandard*SIGN(RAND()-0.5),0)</f>
        <v/>
      </c>
      <c r="AH232" s="53" t="n">
        <v>230</v>
      </c>
      <c r="AI232" s="33">
        <f t="array" aca="1" ref="AI232" ca="1">CalculateAveragePrice(AH232,AH231,AG232,AF232,AI231)</f>
        <v/>
      </c>
      <c r="AJ232" s="54">
        <f t="array" aca="1" ref="AJ232" ca="1">CalculateMarkToMarketProfit(AH232,AF232,AI232)</f>
        <v/>
      </c>
      <c r="AK232" s="55">
        <f t="array" aca="1" ref="AK232" ca="1">CalculateTradingProfit(AH232,AH231,AG232,AF232,AI231,AK231)</f>
        <v/>
      </c>
      <c r="AL232" s="54" t="n"/>
      <c r="AM232" s="27">
        <f/>
        <v/>
      </c>
      <c r="AN232" s="53">
        <f>IF(RAND()&lt;=TradeFreq,CHOOSE(RANDBETWEEN(1,5),0.5,1,1,2,4)*TradeSizeStandard*SIGN(RAND()-0.5),0)</f>
        <v/>
      </c>
      <c r="AO232" s="53" t="n">
        <v>0</v>
      </c>
      <c r="AP232" s="33">
        <f t="array" aca="1" ref="AP232" ca="1">CalculateAveragePrice(AO232,AO231,AN232,AM232,AP231)</f>
        <v/>
      </c>
      <c r="AQ232" s="54">
        <f t="array" aca="1" ref="AQ232" ca="1">CalculateMarkToMarketProfit(AO232,AM232,AP232)</f>
        <v/>
      </c>
      <c r="AR232" s="55">
        <f t="array" aca="1" ref="AR232" ca="1">CalculateTradingProfit(AO232,AO231,AN232,AM232,AP231,AR231)</f>
        <v/>
      </c>
      <c r="AS232" s="54" t="n"/>
      <c r="AT232" s="27">
        <f/>
        <v/>
      </c>
      <c r="AU232" s="53">
        <f>IF(RAND()&lt;=TradeFreq,CHOOSE(RANDBETWEEN(1,5),0.5,1,1,2,4)*TradeSizeStandard*SIGN(RAND()-0.5),0)</f>
        <v/>
      </c>
      <c r="AV232" s="53" t="n">
        <v>0</v>
      </c>
      <c r="AW232" s="33">
        <f t="array" aca="1" ref="AW232" ca="1">CalculateAveragePrice(AV232,AV231,AU232,AT232,AW231)</f>
        <v/>
      </c>
      <c r="AX232" s="54">
        <f t="array" aca="1" ref="AX232" ca="1">CalculateMarkToMarketProfit(AV232,AT232,AW232)</f>
        <v/>
      </c>
      <c r="AY232" s="55">
        <f t="array" aca="1" ref="AY232" ca="1">CalculateTradingProfit(AV232,AV231,AU232,AT232,AW231,AY231)</f>
        <v/>
      </c>
      <c r="AZ232" s="54" t="n"/>
    </row>
    <row r="233">
      <c r="A233" s="17" t="n">
        <v>230</v>
      </c>
      <c r="B233" s="51" t="n">
        <v>105.5026804185731</v>
      </c>
      <c r="C233" s="51" t="n">
        <v>105.0609983860697</v>
      </c>
      <c r="D233" s="51" t="n">
        <v>105.9128345658429</v>
      </c>
      <c r="E233" s="51" t="n">
        <v>107.017237655835</v>
      </c>
      <c r="F233" s="51" t="n">
        <v>103.2521018242206</v>
      </c>
      <c r="G233" s="51" t="n">
        <v>105.5150016869236</v>
      </c>
      <c r="H233" s="51" t="n">
        <v>103.8917952158209</v>
      </c>
      <c r="I233" s="51" t="n">
        <v>108.0913929242382</v>
      </c>
      <c r="J233" s="51" t="n">
        <v>105.3501910694958</v>
      </c>
      <c r="K233" s="51" t="n">
        <v>107.0183135523963</v>
      </c>
      <c r="L233" s="51" t="n">
        <v>103.6536909319348</v>
      </c>
      <c r="M233" s="51" t="n">
        <v>104.3387764357589</v>
      </c>
      <c r="N233" s="51" t="n">
        <v>106.7380666010084</v>
      </c>
      <c r="O233" s="51" t="n">
        <v>106.5913292288997</v>
      </c>
      <c r="P233" s="51" t="n">
        <v>103.9565717797781</v>
      </c>
      <c r="Q233" s="51" t="n">
        <v>104.162409880309</v>
      </c>
      <c r="R233" s="51" t="n">
        <v>105.0998768550533</v>
      </c>
      <c r="S233" s="51" t="n">
        <v>104.8503873789526</v>
      </c>
      <c r="T233" s="51" t="n">
        <v>105.7334705932417</v>
      </c>
      <c r="U233" s="51" t="n">
        <v>104.8119371284595</v>
      </c>
      <c r="V233" s="51" t="n">
        <v>106.4326246991147</v>
      </c>
      <c r="W233" s="51" t="n">
        <v>99.28190764939856</v>
      </c>
      <c r="X233" s="51" t="n">
        <v>105.2367244537512</v>
      </c>
      <c r="Y233" s="51" t="n">
        <v>103.9389509788768</v>
      </c>
      <c r="Z233" s="51" t="n">
        <v>101.925291615525</v>
      </c>
      <c r="AA233" s="51" t="n">
        <v>105.1017369012616</v>
      </c>
      <c r="AB233" s="51" t="n">
        <v>103.5055931925574</v>
      </c>
      <c r="AC233" s="51" t="n">
        <v>108.0445079533316</v>
      </c>
      <c r="AD233" s="51" t="n">
        <v>102.6287729825361</v>
      </c>
      <c r="AF233" s="27">
        <f/>
        <v/>
      </c>
      <c r="AG233" s="53">
        <f>IF(RAND()&lt;=TradeFreq,CHOOSE(RANDBETWEEN(1,5),0.5,1,1,2,4)*TradeSizeStandard*SIGN(RAND()-0.5),0)</f>
        <v/>
      </c>
      <c r="AH233" s="53" t="n">
        <v>231</v>
      </c>
      <c r="AI233" s="33">
        <f t="array" aca="1" ref="AI233" ca="1">CalculateAveragePrice(AH233,AH232,AG233,AF233,AI232)</f>
        <v/>
      </c>
      <c r="AJ233" s="54">
        <f t="array" aca="1" ref="AJ233" ca="1">CalculateMarkToMarketProfit(AH233,AF233,AI233)</f>
        <v/>
      </c>
      <c r="AK233" s="55">
        <f t="array" aca="1" ref="AK233" ca="1">CalculateTradingProfit(AH233,AH232,AG233,AF233,AI232,AK232)</f>
        <v/>
      </c>
      <c r="AL233" s="54" t="n"/>
      <c r="AM233" s="27">
        <f/>
        <v/>
      </c>
      <c r="AN233" s="53">
        <f>IF(RAND()&lt;=TradeFreq,CHOOSE(RANDBETWEEN(1,5),0.5,1,1,2,4)*TradeSizeStandard*SIGN(RAND()-0.5),0)</f>
        <v/>
      </c>
      <c r="AO233" s="53" t="n">
        <v>0</v>
      </c>
      <c r="AP233" s="33">
        <f t="array" aca="1" ref="AP233" ca="1">CalculateAveragePrice(AO233,AO232,AN233,AM233,AP232)</f>
        <v/>
      </c>
      <c r="AQ233" s="54">
        <f t="array" aca="1" ref="AQ233" ca="1">CalculateMarkToMarketProfit(AO233,AM233,AP233)</f>
        <v/>
      </c>
      <c r="AR233" s="55">
        <f t="array" aca="1" ref="AR233" ca="1">CalculateTradingProfit(AO233,AO232,AN233,AM233,AP232,AR232)</f>
        <v/>
      </c>
      <c r="AS233" s="54" t="n"/>
      <c r="AT233" s="27">
        <f/>
        <v/>
      </c>
      <c r="AU233" s="53">
        <f>IF(RAND()&lt;=TradeFreq,CHOOSE(RANDBETWEEN(1,5),0.5,1,1,2,4)*TradeSizeStandard*SIGN(RAND()-0.5),0)</f>
        <v/>
      </c>
      <c r="AV233" s="53" t="n">
        <v>0</v>
      </c>
      <c r="AW233" s="33">
        <f t="array" aca="1" ref="AW233" ca="1">CalculateAveragePrice(AV233,AV232,AU233,AT233,AW232)</f>
        <v/>
      </c>
      <c r="AX233" s="54">
        <f t="array" aca="1" ref="AX233" ca="1">CalculateMarkToMarketProfit(AV233,AT233,AW233)</f>
        <v/>
      </c>
      <c r="AY233" s="55">
        <f t="array" aca="1" ref="AY233" ca="1">CalculateTradingProfit(AV233,AV232,AU233,AT233,AW232,AY232)</f>
        <v/>
      </c>
      <c r="AZ233" s="54" t="n"/>
    </row>
    <row r="234">
      <c r="A234" s="17" t="n">
        <v>231</v>
      </c>
      <c r="B234" s="51" t="n">
        <v>105.6248567432517</v>
      </c>
      <c r="C234" s="51" t="n">
        <v>104.6919498587375</v>
      </c>
      <c r="D234" s="51" t="n">
        <v>106.018214411313</v>
      </c>
      <c r="E234" s="51" t="n">
        <v>107.0998903053144</v>
      </c>
      <c r="F234" s="51" t="n">
        <v>103.3846445330355</v>
      </c>
      <c r="G234" s="51" t="n">
        <v>105.6875840695151</v>
      </c>
      <c r="H234" s="51" t="n">
        <v>103.7504890601856</v>
      </c>
      <c r="I234" s="51" t="n">
        <v>108.0807043813944</v>
      </c>
      <c r="J234" s="51" t="n">
        <v>105.1369649110655</v>
      </c>
      <c r="K234" s="51" t="n">
        <v>106.8955192792336</v>
      </c>
      <c r="L234" s="51" t="n">
        <v>103.6954279253463</v>
      </c>
      <c r="M234" s="51" t="n">
        <v>104.2500525926614</v>
      </c>
      <c r="N234" s="51" t="n">
        <v>106.6211387626525</v>
      </c>
      <c r="O234" s="51" t="n">
        <v>106.6306469812927</v>
      </c>
      <c r="P234" s="51" t="n">
        <v>103.9199299267261</v>
      </c>
      <c r="Q234" s="51" t="n">
        <v>104.0299193281669</v>
      </c>
      <c r="R234" s="51" t="n">
        <v>104.9976968399956</v>
      </c>
      <c r="S234" s="51" t="n">
        <v>104.6877055318309</v>
      </c>
      <c r="T234" s="51" t="n">
        <v>105.7849837301606</v>
      </c>
      <c r="U234" s="51" t="n">
        <v>105.0738052075087</v>
      </c>
      <c r="V234" s="51" t="n">
        <v>106.5443711331208</v>
      </c>
      <c r="W234" s="51" t="n">
        <v>99.14046270620014</v>
      </c>
      <c r="X234" s="51" t="n">
        <v>105.2812584058035</v>
      </c>
      <c r="Y234" s="51" t="n">
        <v>103.8530688604014</v>
      </c>
      <c r="Z234" s="51" t="n">
        <v>101.7999550655477</v>
      </c>
      <c r="AA234" s="51" t="n">
        <v>105.1175686463451</v>
      </c>
      <c r="AB234" s="51" t="n">
        <v>103.5626570191744</v>
      </c>
      <c r="AC234" s="51" t="n">
        <v>108.2744963665994</v>
      </c>
      <c r="AD234" s="51" t="n">
        <v>102.5361539186367</v>
      </c>
      <c r="AF234" s="27">
        <f/>
        <v/>
      </c>
      <c r="AG234" s="53">
        <f>IF(RAND()&lt;=TradeFreq,CHOOSE(RANDBETWEEN(1,5),0.5,1,1,2,4)*TradeSizeStandard*SIGN(RAND()-0.5),0)</f>
        <v/>
      </c>
      <c r="AH234" s="53" t="n">
        <v>232</v>
      </c>
      <c r="AI234" s="33">
        <f t="array" aca="1" ref="AI234" ca="1">CalculateAveragePrice(AH234,AH233,AG234,AF234,AI233)</f>
        <v/>
      </c>
      <c r="AJ234" s="54">
        <f t="array" aca="1" ref="AJ234" ca="1">CalculateMarkToMarketProfit(AH234,AF234,AI234)</f>
        <v/>
      </c>
      <c r="AK234" s="55">
        <f t="array" aca="1" ref="AK234" ca="1">CalculateTradingProfit(AH234,AH233,AG234,AF234,AI233,AK233)</f>
        <v/>
      </c>
      <c r="AL234" s="54" t="n"/>
      <c r="AM234" s="27">
        <f/>
        <v/>
      </c>
      <c r="AN234" s="53">
        <f>IF(RAND()&lt;=TradeFreq,CHOOSE(RANDBETWEEN(1,5),0.5,1,1,2,4)*TradeSizeStandard*SIGN(RAND()-0.5),0)</f>
        <v/>
      </c>
      <c r="AO234" s="53" t="n">
        <v>0</v>
      </c>
      <c r="AP234" s="33">
        <f t="array" aca="1" ref="AP234" ca="1">CalculateAveragePrice(AO234,AO233,AN234,AM234,AP233)</f>
        <v/>
      </c>
      <c r="AQ234" s="54">
        <f t="array" aca="1" ref="AQ234" ca="1">CalculateMarkToMarketProfit(AO234,AM234,AP234)</f>
        <v/>
      </c>
      <c r="AR234" s="55">
        <f t="array" aca="1" ref="AR234" ca="1">CalculateTradingProfit(AO234,AO233,AN234,AM234,AP233,AR233)</f>
        <v/>
      </c>
      <c r="AS234" s="54" t="n"/>
      <c r="AT234" s="27">
        <f/>
        <v/>
      </c>
      <c r="AU234" s="53">
        <f>IF(RAND()&lt;=TradeFreq,CHOOSE(RANDBETWEEN(1,5),0.5,1,1,2,4)*TradeSizeStandard*SIGN(RAND()-0.5),0)</f>
        <v/>
      </c>
      <c r="AV234" s="53" t="n">
        <v>0</v>
      </c>
      <c r="AW234" s="33">
        <f t="array" aca="1" ref="AW234" ca="1">CalculateAveragePrice(AV234,AV233,AU234,AT234,AW233)</f>
        <v/>
      </c>
      <c r="AX234" s="54">
        <f t="array" aca="1" ref="AX234" ca="1">CalculateMarkToMarketProfit(AV234,AT234,AW234)</f>
        <v/>
      </c>
      <c r="AY234" s="55">
        <f t="array" aca="1" ref="AY234" ca="1">CalculateTradingProfit(AV234,AV233,AU234,AT234,AW233,AY233)</f>
        <v/>
      </c>
      <c r="AZ234" s="54" t="n"/>
    </row>
    <row r="235">
      <c r="A235" s="17" t="n">
        <v>232</v>
      </c>
      <c r="B235" s="51" t="n">
        <v>105.9720131543214</v>
      </c>
      <c r="C235" s="51" t="n">
        <v>104.6445937765028</v>
      </c>
      <c r="D235" s="51" t="n">
        <v>106.1000514547061</v>
      </c>
      <c r="E235" s="51" t="n">
        <v>107.3350484098324</v>
      </c>
      <c r="F235" s="51" t="n">
        <v>103.4475692666563</v>
      </c>
      <c r="G235" s="51" t="n">
        <v>105.4556773726836</v>
      </c>
      <c r="H235" s="51" t="n">
        <v>103.5302447041135</v>
      </c>
      <c r="I235" s="51" t="n">
        <v>108.2130736155996</v>
      </c>
      <c r="J235" s="51" t="n">
        <v>105.1188302770896</v>
      </c>
      <c r="K235" s="51" t="n">
        <v>107.1501782410513</v>
      </c>
      <c r="L235" s="51" t="n">
        <v>103.750399489056</v>
      </c>
      <c r="M235" s="51" t="n">
        <v>104.4512566933082</v>
      </c>
      <c r="N235" s="51" t="n">
        <v>106.2421940633828</v>
      </c>
      <c r="O235" s="51" t="n">
        <v>106.6582907006096</v>
      </c>
      <c r="P235" s="51" t="n">
        <v>103.8466240484129</v>
      </c>
      <c r="Q235" s="51" t="n">
        <v>104.1598105366364</v>
      </c>
      <c r="R235" s="51" t="n">
        <v>105.0709912680719</v>
      </c>
      <c r="S235" s="51" t="n">
        <v>104.6906784108817</v>
      </c>
      <c r="T235" s="51" t="n">
        <v>105.751021510302</v>
      </c>
      <c r="U235" s="51" t="n">
        <v>105.008555591115</v>
      </c>
      <c r="V235" s="51" t="n">
        <v>106.7055236081935</v>
      </c>
      <c r="W235" s="51" t="n">
        <v>99.13762080577072</v>
      </c>
      <c r="X235" s="51" t="n">
        <v>105.2563705442208</v>
      </c>
      <c r="Y235" s="51" t="n">
        <v>103.9661632088106</v>
      </c>
      <c r="Z235" s="51" t="n">
        <v>101.9516872510989</v>
      </c>
      <c r="AA235" s="51" t="n">
        <v>105.2186373136451</v>
      </c>
      <c r="AB235" s="51" t="n">
        <v>103.6698233203201</v>
      </c>
      <c r="AC235" s="51" t="n">
        <v>108.2153356125173</v>
      </c>
      <c r="AD235" s="51" t="n">
        <v>102.5494729260974</v>
      </c>
      <c r="AF235" s="27">
        <f/>
        <v/>
      </c>
      <c r="AG235" s="53">
        <f>IF(RAND()&lt;=TradeFreq,CHOOSE(RANDBETWEEN(1,5),0.5,1,1,2,4)*TradeSizeStandard*SIGN(RAND()-0.5),0)</f>
        <v/>
      </c>
      <c r="AH235" s="53" t="n">
        <v>233</v>
      </c>
      <c r="AI235" s="33">
        <f t="array" aca="1" ref="AI235" ca="1">CalculateAveragePrice(AH235,AH234,AG235,AF235,AI234)</f>
        <v/>
      </c>
      <c r="AJ235" s="54">
        <f t="array" aca="1" ref="AJ235" ca="1">CalculateMarkToMarketProfit(AH235,AF235,AI235)</f>
        <v/>
      </c>
      <c r="AK235" s="55">
        <f t="array" aca="1" ref="AK235" ca="1">CalculateTradingProfit(AH235,AH234,AG235,AF235,AI234,AK234)</f>
        <v/>
      </c>
      <c r="AL235" s="54" t="n"/>
      <c r="AM235" s="27">
        <f/>
        <v/>
      </c>
      <c r="AN235" s="53">
        <f>IF(RAND()&lt;=TradeFreq,CHOOSE(RANDBETWEEN(1,5),0.5,1,1,2,4)*TradeSizeStandard*SIGN(RAND()-0.5),0)</f>
        <v/>
      </c>
      <c r="AO235" s="53" t="n">
        <v>0</v>
      </c>
      <c r="AP235" s="33">
        <f t="array" aca="1" ref="AP235" ca="1">CalculateAveragePrice(AO235,AO234,AN235,AM235,AP234)</f>
        <v/>
      </c>
      <c r="AQ235" s="54">
        <f t="array" aca="1" ref="AQ235" ca="1">CalculateMarkToMarketProfit(AO235,AM235,AP235)</f>
        <v/>
      </c>
      <c r="AR235" s="55">
        <f t="array" aca="1" ref="AR235" ca="1">CalculateTradingProfit(AO235,AO234,AN235,AM235,AP234,AR234)</f>
        <v/>
      </c>
      <c r="AS235" s="54" t="n"/>
      <c r="AT235" s="27">
        <f/>
        <v/>
      </c>
      <c r="AU235" s="53">
        <f>IF(RAND()&lt;=TradeFreq,CHOOSE(RANDBETWEEN(1,5),0.5,1,1,2,4)*TradeSizeStandard*SIGN(RAND()-0.5),0)</f>
        <v/>
      </c>
      <c r="AV235" s="53" t="n">
        <v>0</v>
      </c>
      <c r="AW235" s="33">
        <f t="array" aca="1" ref="AW235" ca="1">CalculateAveragePrice(AV235,AV234,AU235,AT235,AW234)</f>
        <v/>
      </c>
      <c r="AX235" s="54">
        <f t="array" aca="1" ref="AX235" ca="1">CalculateMarkToMarketProfit(AV235,AT235,AW235)</f>
        <v/>
      </c>
      <c r="AY235" s="55">
        <f t="array" aca="1" ref="AY235" ca="1">CalculateTradingProfit(AV235,AV234,AU235,AT235,AW234,AY234)</f>
        <v/>
      </c>
      <c r="AZ235" s="54" t="n"/>
    </row>
    <row r="236">
      <c r="A236" s="17" t="n">
        <v>233</v>
      </c>
      <c r="B236" s="51" t="n">
        <v>105.9151986518124</v>
      </c>
      <c r="C236" s="51" t="n">
        <v>104.4522409320375</v>
      </c>
      <c r="D236" s="51" t="n">
        <v>105.7309887532571</v>
      </c>
      <c r="E236" s="51" t="n">
        <v>107.2215836431362</v>
      </c>
      <c r="F236" s="51" t="n">
        <v>103.4254663605423</v>
      </c>
      <c r="G236" s="51" t="n">
        <v>105.303816072903</v>
      </c>
      <c r="H236" s="51" t="n">
        <v>103.4187076400553</v>
      </c>
      <c r="I236" s="51" t="n">
        <v>108.2052073978649</v>
      </c>
      <c r="J236" s="51" t="n">
        <v>105.4301302819258</v>
      </c>
      <c r="K236" s="51" t="n">
        <v>107.2606682707891</v>
      </c>
      <c r="L236" s="51" t="n">
        <v>103.7488298945488</v>
      </c>
      <c r="M236" s="51" t="n">
        <v>104.5222506615131</v>
      </c>
      <c r="N236" s="51" t="n">
        <v>106.3266263109894</v>
      </c>
      <c r="O236" s="51" t="n">
        <v>106.6572126738823</v>
      </c>
      <c r="P236" s="51" t="n">
        <v>103.7697637149464</v>
      </c>
      <c r="Q236" s="51" t="n">
        <v>104.1463883566862</v>
      </c>
      <c r="R236" s="51" t="n">
        <v>105.1587516968857</v>
      </c>
      <c r="S236" s="51" t="n">
        <v>104.8070923561833</v>
      </c>
      <c r="T236" s="51" t="n">
        <v>105.5486551209369</v>
      </c>
      <c r="U236" s="51" t="n">
        <v>104.8737587924378</v>
      </c>
      <c r="V236" s="51" t="n">
        <v>106.6721611816353</v>
      </c>
      <c r="W236" s="51" t="n">
        <v>99.13552748277495</v>
      </c>
      <c r="X236" s="51" t="n">
        <v>105.327255796399</v>
      </c>
      <c r="Y236" s="51" t="n">
        <v>104.035814062816</v>
      </c>
      <c r="Z236" s="51" t="n">
        <v>102.0933052634208</v>
      </c>
      <c r="AA236" s="51" t="n">
        <v>105.2128675997445</v>
      </c>
      <c r="AB236" s="51" t="n">
        <v>103.7780803767548</v>
      </c>
      <c r="AC236" s="51" t="n">
        <v>108.3457365055398</v>
      </c>
      <c r="AD236" s="51" t="n">
        <v>102.4839807017389</v>
      </c>
      <c r="AF236" s="27">
        <f/>
        <v/>
      </c>
      <c r="AG236" s="53">
        <f>IF(RAND()&lt;=TradeFreq,CHOOSE(RANDBETWEEN(1,5),0.5,1,1,2,4)*TradeSizeStandard*SIGN(RAND()-0.5),0)</f>
        <v/>
      </c>
      <c r="AH236" s="53" t="n">
        <v>234</v>
      </c>
      <c r="AI236" s="33">
        <f t="array" aca="1" ref="AI236" ca="1">CalculateAveragePrice(AH236,AH235,AG236,AF236,AI235)</f>
        <v/>
      </c>
      <c r="AJ236" s="54">
        <f t="array" aca="1" ref="AJ236" ca="1">CalculateMarkToMarketProfit(AH236,AF236,AI236)</f>
        <v/>
      </c>
      <c r="AK236" s="55">
        <f t="array" aca="1" ref="AK236" ca="1">CalculateTradingProfit(AH236,AH235,AG236,AF236,AI235,AK235)</f>
        <v/>
      </c>
      <c r="AL236" s="54" t="n"/>
      <c r="AM236" s="27">
        <f/>
        <v/>
      </c>
      <c r="AN236" s="53">
        <f>IF(RAND()&lt;=TradeFreq,CHOOSE(RANDBETWEEN(1,5),0.5,1,1,2,4)*TradeSizeStandard*SIGN(RAND()-0.5),0)</f>
        <v/>
      </c>
      <c r="AO236" s="53" t="n">
        <v>0</v>
      </c>
      <c r="AP236" s="33">
        <f t="array" aca="1" ref="AP236" ca="1">CalculateAveragePrice(AO236,AO235,AN236,AM236,AP235)</f>
        <v/>
      </c>
      <c r="AQ236" s="54">
        <f t="array" aca="1" ref="AQ236" ca="1">CalculateMarkToMarketProfit(AO236,AM236,AP236)</f>
        <v/>
      </c>
      <c r="AR236" s="55">
        <f t="array" aca="1" ref="AR236" ca="1">CalculateTradingProfit(AO236,AO235,AN236,AM236,AP235,AR235)</f>
        <v/>
      </c>
      <c r="AS236" s="54" t="n"/>
      <c r="AT236" s="27">
        <f/>
        <v/>
      </c>
      <c r="AU236" s="53">
        <f>IF(RAND()&lt;=TradeFreq,CHOOSE(RANDBETWEEN(1,5),0.5,1,1,2,4)*TradeSizeStandard*SIGN(RAND()-0.5),0)</f>
        <v/>
      </c>
      <c r="AV236" s="53" t="n">
        <v>0</v>
      </c>
      <c r="AW236" s="33">
        <f t="array" aca="1" ref="AW236" ca="1">CalculateAveragePrice(AV236,AV235,AU236,AT236,AW235)</f>
        <v/>
      </c>
      <c r="AX236" s="54">
        <f t="array" aca="1" ref="AX236" ca="1">CalculateMarkToMarketProfit(AV236,AT236,AW236)</f>
        <v/>
      </c>
      <c r="AY236" s="55">
        <f t="array" aca="1" ref="AY236" ca="1">CalculateTradingProfit(AV236,AV235,AU236,AT236,AW235,AY235)</f>
        <v/>
      </c>
      <c r="AZ236" s="54" t="n"/>
    </row>
    <row r="237">
      <c r="A237" s="17" t="n">
        <v>234</v>
      </c>
      <c r="B237" s="51" t="n">
        <v>106.011198452594</v>
      </c>
      <c r="C237" s="51" t="n">
        <v>104.6280606536844</v>
      </c>
      <c r="D237" s="51" t="n">
        <v>105.8278338401929</v>
      </c>
      <c r="E237" s="51" t="n">
        <v>107.4032277202622</v>
      </c>
      <c r="F237" s="51" t="n">
        <v>103.5471811864333</v>
      </c>
      <c r="G237" s="51" t="n">
        <v>105.4249613885109</v>
      </c>
      <c r="H237" s="51" t="n">
        <v>103.480498838334</v>
      </c>
      <c r="I237" s="51" t="n">
        <v>108.1424789727503</v>
      </c>
      <c r="J237" s="51" t="n">
        <v>105.3932783095928</v>
      </c>
      <c r="K237" s="51" t="n">
        <v>106.8705794393698</v>
      </c>
      <c r="L237" s="51" t="n">
        <v>103.8137999317865</v>
      </c>
      <c r="M237" s="51" t="n">
        <v>104.5178882537377</v>
      </c>
      <c r="N237" s="51" t="n">
        <v>106.2163140221787</v>
      </c>
      <c r="O237" s="51" t="n">
        <v>106.7868470320574</v>
      </c>
      <c r="P237" s="51" t="n">
        <v>103.6928182708762</v>
      </c>
      <c r="Q237" s="51" t="n">
        <v>104.3585253145427</v>
      </c>
      <c r="R237" s="51" t="n">
        <v>104.961053096838</v>
      </c>
      <c r="S237" s="51" t="n">
        <v>104.8597333174583</v>
      </c>
      <c r="T237" s="51" t="n">
        <v>105.6882677530226</v>
      </c>
      <c r="U237" s="51" t="n">
        <v>105.0459463635229</v>
      </c>
      <c r="V237" s="51" t="n">
        <v>106.8009028324308</v>
      </c>
      <c r="W237" s="51" t="n">
        <v>98.99762367707208</v>
      </c>
      <c r="X237" s="51" t="n">
        <v>105.3314032248221</v>
      </c>
      <c r="Y237" s="51" t="n">
        <v>104.1782610871734</v>
      </c>
      <c r="Z237" s="51" t="n">
        <v>102.077461140614</v>
      </c>
      <c r="AA237" s="51" t="n">
        <v>105.1092774446673</v>
      </c>
      <c r="AB237" s="51" t="n">
        <v>103.8467024137822</v>
      </c>
      <c r="AC237" s="51" t="n">
        <v>108.3680542192574</v>
      </c>
      <c r="AD237" s="51" t="n">
        <v>102.5182555382559</v>
      </c>
      <c r="AF237" s="27">
        <f/>
        <v/>
      </c>
      <c r="AG237" s="53">
        <f>IF(RAND()&lt;=TradeFreq,CHOOSE(RANDBETWEEN(1,5),0.5,1,1,2,4)*TradeSizeStandard*SIGN(RAND()-0.5),0)</f>
        <v/>
      </c>
      <c r="AH237" s="53" t="n">
        <v>235</v>
      </c>
      <c r="AI237" s="33">
        <f t="array" aca="1" ref="AI237" ca="1">CalculateAveragePrice(AH237,AH236,AG237,AF237,AI236)</f>
        <v/>
      </c>
      <c r="AJ237" s="54">
        <f t="array" aca="1" ref="AJ237" ca="1">CalculateMarkToMarketProfit(AH237,AF237,AI237)</f>
        <v/>
      </c>
      <c r="AK237" s="55">
        <f t="array" aca="1" ref="AK237" ca="1">CalculateTradingProfit(AH237,AH236,AG237,AF237,AI236,AK236)</f>
        <v/>
      </c>
      <c r="AL237" s="54" t="n"/>
      <c r="AM237" s="27">
        <f/>
        <v/>
      </c>
      <c r="AN237" s="53">
        <f>IF(RAND()&lt;=TradeFreq,CHOOSE(RANDBETWEEN(1,5),0.5,1,1,2,4)*TradeSizeStandard*SIGN(RAND()-0.5),0)</f>
        <v/>
      </c>
      <c r="AO237" s="53" t="n">
        <v>0</v>
      </c>
      <c r="AP237" s="33">
        <f t="array" aca="1" ref="AP237" ca="1">CalculateAveragePrice(AO237,AO236,AN237,AM237,AP236)</f>
        <v/>
      </c>
      <c r="AQ237" s="54">
        <f t="array" aca="1" ref="AQ237" ca="1">CalculateMarkToMarketProfit(AO237,AM237,AP237)</f>
        <v/>
      </c>
      <c r="AR237" s="55">
        <f t="array" aca="1" ref="AR237" ca="1">CalculateTradingProfit(AO237,AO236,AN237,AM237,AP236,AR236)</f>
        <v/>
      </c>
      <c r="AS237" s="54" t="n"/>
      <c r="AT237" s="27">
        <f/>
        <v/>
      </c>
      <c r="AU237" s="53">
        <f>IF(RAND()&lt;=TradeFreq,CHOOSE(RANDBETWEEN(1,5),0.5,1,1,2,4)*TradeSizeStandard*SIGN(RAND()-0.5),0)</f>
        <v/>
      </c>
      <c r="AV237" s="53" t="n">
        <v>0</v>
      </c>
      <c r="AW237" s="33">
        <f t="array" aca="1" ref="AW237" ca="1">CalculateAveragePrice(AV237,AV236,AU237,AT237,AW236)</f>
        <v/>
      </c>
      <c r="AX237" s="54">
        <f t="array" aca="1" ref="AX237" ca="1">CalculateMarkToMarketProfit(AV237,AT237,AW237)</f>
        <v/>
      </c>
      <c r="AY237" s="55">
        <f t="array" aca="1" ref="AY237" ca="1">CalculateTradingProfit(AV237,AV236,AU237,AT237,AW236,AY236)</f>
        <v/>
      </c>
      <c r="AZ237" s="54" t="n"/>
    </row>
    <row r="238">
      <c r="A238" s="17" t="n">
        <v>235</v>
      </c>
      <c r="B238" s="51" t="n">
        <v>105.8806953105408</v>
      </c>
      <c r="C238" s="51" t="n">
        <v>104.3703931983638</v>
      </c>
      <c r="D238" s="51" t="n">
        <v>105.8400786410813</v>
      </c>
      <c r="E238" s="51" t="n">
        <v>107.4443984445527</v>
      </c>
      <c r="F238" s="51" t="n">
        <v>103.6572949415303</v>
      </c>
      <c r="G238" s="51" t="n">
        <v>105.4229405018161</v>
      </c>
      <c r="H238" s="51" t="n">
        <v>103.6884207636472</v>
      </c>
      <c r="I238" s="51" t="n">
        <v>108.0380375569475</v>
      </c>
      <c r="J238" s="51" t="n">
        <v>105.4681136263009</v>
      </c>
      <c r="K238" s="51" t="n">
        <v>106.8463197593289</v>
      </c>
      <c r="L238" s="51" t="n">
        <v>103.8812322185927</v>
      </c>
      <c r="M238" s="51" t="n">
        <v>104.6949703604626</v>
      </c>
      <c r="N238" s="51" t="n">
        <v>106.2007370886516</v>
      </c>
      <c r="O238" s="51" t="n">
        <v>106.8287199092657</v>
      </c>
      <c r="P238" s="51" t="n">
        <v>103.5800692294071</v>
      </c>
      <c r="Q238" s="51" t="n">
        <v>104.3930638114164</v>
      </c>
      <c r="R238" s="51" t="n">
        <v>104.883023560918</v>
      </c>
      <c r="S238" s="51" t="n">
        <v>105.0478941783878</v>
      </c>
      <c r="T238" s="51" t="n">
        <v>105.550079386159</v>
      </c>
      <c r="U238" s="51" t="n">
        <v>105.025535271528</v>
      </c>
      <c r="V238" s="51" t="n">
        <v>106.894166131298</v>
      </c>
      <c r="W238" s="51" t="n">
        <v>99.18723901475491</v>
      </c>
      <c r="X238" s="51" t="n">
        <v>105.159188393807</v>
      </c>
      <c r="Y238" s="51" t="n">
        <v>104.2040395546207</v>
      </c>
      <c r="Z238" s="51" t="n">
        <v>102.0403142776317</v>
      </c>
      <c r="AA238" s="51" t="n">
        <v>105.019032578334</v>
      </c>
      <c r="AB238" s="51" t="n">
        <v>103.8654327711259</v>
      </c>
      <c r="AC238" s="51" t="n">
        <v>108.2720779806228</v>
      </c>
      <c r="AD238" s="51" t="n">
        <v>102.2999315370966</v>
      </c>
      <c r="AF238" s="27">
        <f/>
        <v/>
      </c>
      <c r="AG238" s="53">
        <f>IF(RAND()&lt;=TradeFreq,CHOOSE(RANDBETWEEN(1,5),0.5,1,1,2,4)*TradeSizeStandard*SIGN(RAND()-0.5),0)</f>
        <v/>
      </c>
      <c r="AH238" s="53" t="n">
        <v>236</v>
      </c>
      <c r="AI238" s="33">
        <f t="array" aca="1" ref="AI238" ca="1">CalculateAveragePrice(AH238,AH237,AG238,AF238,AI237)</f>
        <v/>
      </c>
      <c r="AJ238" s="54">
        <f t="array" aca="1" ref="AJ238" ca="1">CalculateMarkToMarketProfit(AH238,AF238,AI238)</f>
        <v/>
      </c>
      <c r="AK238" s="55">
        <f t="array" aca="1" ref="AK238" ca="1">CalculateTradingProfit(AH238,AH237,AG238,AF238,AI237,AK237)</f>
        <v/>
      </c>
      <c r="AL238" s="54" t="n"/>
      <c r="AM238" s="27">
        <f/>
        <v/>
      </c>
      <c r="AN238" s="53">
        <f>IF(RAND()&lt;=TradeFreq,CHOOSE(RANDBETWEEN(1,5),0.5,1,1,2,4)*TradeSizeStandard*SIGN(RAND()-0.5),0)</f>
        <v/>
      </c>
      <c r="AO238" s="53" t="n">
        <v>0</v>
      </c>
      <c r="AP238" s="33">
        <f t="array" aca="1" ref="AP238" ca="1">CalculateAveragePrice(AO238,AO237,AN238,AM238,AP237)</f>
        <v/>
      </c>
      <c r="AQ238" s="54">
        <f t="array" aca="1" ref="AQ238" ca="1">CalculateMarkToMarketProfit(AO238,AM238,AP238)</f>
        <v/>
      </c>
      <c r="AR238" s="55">
        <f t="array" aca="1" ref="AR238" ca="1">CalculateTradingProfit(AO238,AO237,AN238,AM238,AP237,AR237)</f>
        <v/>
      </c>
      <c r="AS238" s="54" t="n"/>
      <c r="AT238" s="27">
        <f/>
        <v/>
      </c>
      <c r="AU238" s="53">
        <f>IF(RAND()&lt;=TradeFreq,CHOOSE(RANDBETWEEN(1,5),0.5,1,1,2,4)*TradeSizeStandard*SIGN(RAND()-0.5),0)</f>
        <v/>
      </c>
      <c r="AV238" s="53" t="n">
        <v>0</v>
      </c>
      <c r="AW238" s="33">
        <f t="array" aca="1" ref="AW238" ca="1">CalculateAveragePrice(AV238,AV237,AU238,AT238,AW237)</f>
        <v/>
      </c>
      <c r="AX238" s="54">
        <f t="array" aca="1" ref="AX238" ca="1">CalculateMarkToMarketProfit(AV238,AT238,AW238)</f>
        <v/>
      </c>
      <c r="AY238" s="55">
        <f t="array" aca="1" ref="AY238" ca="1">CalculateTradingProfit(AV238,AV237,AU238,AT238,AW237,AY237)</f>
        <v/>
      </c>
      <c r="AZ238" s="54" t="n"/>
    </row>
    <row r="239">
      <c r="A239" s="17" t="n">
        <v>236</v>
      </c>
      <c r="B239" s="51" t="n">
        <v>105.8247551869966</v>
      </c>
      <c r="C239" s="51" t="n">
        <v>104.4078652527184</v>
      </c>
      <c r="D239" s="51" t="n">
        <v>105.7107663400178</v>
      </c>
      <c r="E239" s="51" t="n">
        <v>107.609173881923</v>
      </c>
      <c r="F239" s="51" t="n">
        <v>103.4611166262693</v>
      </c>
      <c r="G239" s="51" t="n">
        <v>105.2644825278591</v>
      </c>
      <c r="H239" s="51" t="n">
        <v>103.6356696483705</v>
      </c>
      <c r="I239" s="51" t="n">
        <v>108.3891260379307</v>
      </c>
      <c r="J239" s="51" t="n">
        <v>105.2875618247484</v>
      </c>
      <c r="K239" s="51" t="n">
        <v>106.7128427522234</v>
      </c>
      <c r="L239" s="51" t="n">
        <v>103.9178072287543</v>
      </c>
      <c r="M239" s="51" t="n">
        <v>104.8848350517393</v>
      </c>
      <c r="N239" s="51" t="n">
        <v>106.3650356727267</v>
      </c>
      <c r="O239" s="51" t="n">
        <v>106.8317006012883</v>
      </c>
      <c r="P239" s="51" t="n">
        <v>103.5882557127064</v>
      </c>
      <c r="Q239" s="51" t="n">
        <v>104.4060348782245</v>
      </c>
      <c r="R239" s="51" t="n">
        <v>104.919149917432</v>
      </c>
      <c r="S239" s="51" t="n">
        <v>105.2112638079643</v>
      </c>
      <c r="T239" s="51" t="n">
        <v>105.5730807067551</v>
      </c>
      <c r="U239" s="51" t="n">
        <v>105.3484373997956</v>
      </c>
      <c r="V239" s="51" t="n">
        <v>106.7074945617778</v>
      </c>
      <c r="W239" s="51" t="n">
        <v>99.18425909734174</v>
      </c>
      <c r="X239" s="51" t="n">
        <v>105.0308046179319</v>
      </c>
      <c r="Y239" s="51" t="n">
        <v>104.3207874856647</v>
      </c>
      <c r="Z239" s="51" t="n">
        <v>102.1373328386049</v>
      </c>
      <c r="AA239" s="51" t="n">
        <v>104.942926634943</v>
      </c>
      <c r="AB239" s="51" t="n">
        <v>103.8207505188068</v>
      </c>
      <c r="AC239" s="51" t="n">
        <v>108.3885164264332</v>
      </c>
      <c r="AD239" s="51" t="n">
        <v>102.2185516542006</v>
      </c>
      <c r="AF239" s="27">
        <f/>
        <v/>
      </c>
      <c r="AG239" s="53">
        <f>IF(RAND()&lt;=TradeFreq,CHOOSE(RANDBETWEEN(1,5),0.5,1,1,2,4)*TradeSizeStandard*SIGN(RAND()-0.5),0)</f>
        <v/>
      </c>
      <c r="AH239" s="53" t="n">
        <v>237</v>
      </c>
      <c r="AI239" s="33">
        <f t="array" aca="1" ref="AI239" ca="1">CalculateAveragePrice(AH239,AH238,AG239,AF239,AI238)</f>
        <v/>
      </c>
      <c r="AJ239" s="54">
        <f t="array" aca="1" ref="AJ239" ca="1">CalculateMarkToMarketProfit(AH239,AF239,AI239)</f>
        <v/>
      </c>
      <c r="AK239" s="55">
        <f t="array" aca="1" ref="AK239" ca="1">CalculateTradingProfit(AH239,AH238,AG239,AF239,AI238,AK238)</f>
        <v/>
      </c>
      <c r="AL239" s="54" t="n"/>
      <c r="AM239" s="27">
        <f/>
        <v/>
      </c>
      <c r="AN239" s="53">
        <f>IF(RAND()&lt;=TradeFreq,CHOOSE(RANDBETWEEN(1,5),0.5,1,1,2,4)*TradeSizeStandard*SIGN(RAND()-0.5),0)</f>
        <v/>
      </c>
      <c r="AO239" s="53" t="n">
        <v>0</v>
      </c>
      <c r="AP239" s="33">
        <f t="array" aca="1" ref="AP239" ca="1">CalculateAveragePrice(AO239,AO238,AN239,AM239,AP238)</f>
        <v/>
      </c>
      <c r="AQ239" s="54">
        <f t="array" aca="1" ref="AQ239" ca="1">CalculateMarkToMarketProfit(AO239,AM239,AP239)</f>
        <v/>
      </c>
      <c r="AR239" s="55">
        <f t="array" aca="1" ref="AR239" ca="1">CalculateTradingProfit(AO239,AO238,AN239,AM239,AP238,AR238)</f>
        <v/>
      </c>
      <c r="AS239" s="54" t="n"/>
      <c r="AT239" s="27">
        <f/>
        <v/>
      </c>
      <c r="AU239" s="53">
        <f>IF(RAND()&lt;=TradeFreq,CHOOSE(RANDBETWEEN(1,5),0.5,1,1,2,4)*TradeSizeStandard*SIGN(RAND()-0.5),0)</f>
        <v/>
      </c>
      <c r="AV239" s="53" t="n">
        <v>0</v>
      </c>
      <c r="AW239" s="33">
        <f t="array" aca="1" ref="AW239" ca="1">CalculateAveragePrice(AV239,AV238,AU239,AT239,AW238)</f>
        <v/>
      </c>
      <c r="AX239" s="54">
        <f t="array" aca="1" ref="AX239" ca="1">CalculateMarkToMarketProfit(AV239,AT239,AW239)</f>
        <v/>
      </c>
      <c r="AY239" s="55">
        <f t="array" aca="1" ref="AY239" ca="1">CalculateTradingProfit(AV239,AV238,AU239,AT239,AW238,AY238)</f>
        <v/>
      </c>
      <c r="AZ239" s="54" t="n"/>
    </row>
    <row r="240">
      <c r="A240" s="17" t="n">
        <v>237</v>
      </c>
      <c r="B240" s="51" t="n">
        <v>106.0702176791253</v>
      </c>
      <c r="C240" s="51" t="n">
        <v>104.4470236767896</v>
      </c>
      <c r="D240" s="51" t="n">
        <v>105.8992316262639</v>
      </c>
      <c r="E240" s="51" t="n">
        <v>107.5386529005044</v>
      </c>
      <c r="F240" s="51" t="n">
        <v>103.7612920900098</v>
      </c>
      <c r="G240" s="51" t="n">
        <v>105.0961593420058</v>
      </c>
      <c r="H240" s="51" t="n">
        <v>103.6437641618495</v>
      </c>
      <c r="I240" s="51" t="n">
        <v>108.5378921654789</v>
      </c>
      <c r="J240" s="51" t="n">
        <v>105.2435607487298</v>
      </c>
      <c r="K240" s="51" t="n">
        <v>106.7854740681685</v>
      </c>
      <c r="L240" s="51" t="n">
        <v>103.8442757942105</v>
      </c>
      <c r="M240" s="51" t="n">
        <v>104.9242291677876</v>
      </c>
      <c r="N240" s="51" t="n">
        <v>106.3103676662527</v>
      </c>
      <c r="O240" s="51" t="n">
        <v>106.6915477507262</v>
      </c>
      <c r="P240" s="51" t="n">
        <v>103.7270753435026</v>
      </c>
      <c r="Q240" s="51" t="n">
        <v>104.470513254518</v>
      </c>
      <c r="R240" s="51" t="n">
        <v>105.0274805002695</v>
      </c>
      <c r="S240" s="51" t="n">
        <v>105.3969174866651</v>
      </c>
      <c r="T240" s="51" t="n">
        <v>105.7413713893684</v>
      </c>
      <c r="U240" s="51" t="n">
        <v>105.4728393905608</v>
      </c>
      <c r="V240" s="51" t="n">
        <v>106.8000019596708</v>
      </c>
      <c r="W240" s="51" t="n">
        <v>99.27298013154284</v>
      </c>
      <c r="X240" s="51" t="n">
        <v>105.0066283823824</v>
      </c>
      <c r="Y240" s="51" t="n">
        <v>104.2852222600731</v>
      </c>
      <c r="Z240" s="51" t="n">
        <v>102.3004745515253</v>
      </c>
      <c r="AA240" s="51" t="n">
        <v>105.1873521855031</v>
      </c>
      <c r="AB240" s="51" t="n">
        <v>103.6029010903494</v>
      </c>
      <c r="AC240" s="51" t="n">
        <v>108.4976742598859</v>
      </c>
      <c r="AD240" s="51" t="n">
        <v>102.1767492327205</v>
      </c>
      <c r="AF240" s="27">
        <f/>
        <v/>
      </c>
      <c r="AG240" s="53">
        <f>IF(RAND()&lt;=TradeFreq,CHOOSE(RANDBETWEEN(1,5),0.5,1,1,2,4)*TradeSizeStandard*SIGN(RAND()-0.5),0)</f>
        <v/>
      </c>
      <c r="AH240" s="53" t="n">
        <v>238</v>
      </c>
      <c r="AI240" s="33">
        <f t="array" aca="1" ref="AI240" ca="1">CalculateAveragePrice(AH240,AH239,AG240,AF240,AI239)</f>
        <v/>
      </c>
      <c r="AJ240" s="54">
        <f t="array" aca="1" ref="AJ240" ca="1">CalculateMarkToMarketProfit(AH240,AF240,AI240)</f>
        <v/>
      </c>
      <c r="AK240" s="55">
        <f t="array" aca="1" ref="AK240" ca="1">CalculateTradingProfit(AH240,AH239,AG240,AF240,AI239,AK239)</f>
        <v/>
      </c>
      <c r="AL240" s="54" t="n"/>
      <c r="AM240" s="27">
        <f/>
        <v/>
      </c>
      <c r="AN240" s="53">
        <f>IF(RAND()&lt;=TradeFreq,CHOOSE(RANDBETWEEN(1,5),0.5,1,1,2,4)*TradeSizeStandard*SIGN(RAND()-0.5),0)</f>
        <v/>
      </c>
      <c r="AO240" s="53" t="n">
        <v>0</v>
      </c>
      <c r="AP240" s="33">
        <f t="array" aca="1" ref="AP240" ca="1">CalculateAveragePrice(AO240,AO239,AN240,AM240,AP239)</f>
        <v/>
      </c>
      <c r="AQ240" s="54">
        <f t="array" aca="1" ref="AQ240" ca="1">CalculateMarkToMarketProfit(AO240,AM240,AP240)</f>
        <v/>
      </c>
      <c r="AR240" s="55">
        <f t="array" aca="1" ref="AR240" ca="1">CalculateTradingProfit(AO240,AO239,AN240,AM240,AP239,AR239)</f>
        <v/>
      </c>
      <c r="AS240" s="54" t="n"/>
      <c r="AT240" s="27">
        <f/>
        <v/>
      </c>
      <c r="AU240" s="53">
        <f>IF(RAND()&lt;=TradeFreq,CHOOSE(RANDBETWEEN(1,5),0.5,1,1,2,4)*TradeSizeStandard*SIGN(RAND()-0.5),0)</f>
        <v/>
      </c>
      <c r="AV240" s="53" t="n">
        <v>0</v>
      </c>
      <c r="AW240" s="33">
        <f t="array" aca="1" ref="AW240" ca="1">CalculateAveragePrice(AV240,AV239,AU240,AT240,AW239)</f>
        <v/>
      </c>
      <c r="AX240" s="54">
        <f t="array" aca="1" ref="AX240" ca="1">CalculateMarkToMarketProfit(AV240,AT240,AW240)</f>
        <v/>
      </c>
      <c r="AY240" s="55">
        <f t="array" aca="1" ref="AY240" ca="1">CalculateTradingProfit(AV240,AV239,AU240,AT240,AW239,AY239)</f>
        <v/>
      </c>
      <c r="AZ240" s="54" t="n"/>
    </row>
    <row r="241">
      <c r="A241" s="17" t="n">
        <v>238</v>
      </c>
      <c r="B241" s="51" t="n">
        <v>106.0685576170346</v>
      </c>
      <c r="C241" s="51" t="n">
        <v>104.4773947144496</v>
      </c>
      <c r="D241" s="51" t="n">
        <v>106.108427722325</v>
      </c>
      <c r="E241" s="51" t="n">
        <v>107.5396551493439</v>
      </c>
      <c r="F241" s="51" t="n">
        <v>103.8537995853523</v>
      </c>
      <c r="G241" s="51" t="n">
        <v>105.1750579186316</v>
      </c>
      <c r="H241" s="51" t="n">
        <v>103.4478343601258</v>
      </c>
      <c r="I241" s="51" t="n">
        <v>108.7182910302552</v>
      </c>
      <c r="J241" s="51" t="n">
        <v>105.2546900442031</v>
      </c>
      <c r="K241" s="51" t="n">
        <v>106.773137288491</v>
      </c>
      <c r="L241" s="51" t="n">
        <v>103.751320593836</v>
      </c>
      <c r="M241" s="51" t="n">
        <v>104.9311518464286</v>
      </c>
      <c r="N241" s="51" t="n">
        <v>106.2969728731673</v>
      </c>
      <c r="O241" s="51" t="n">
        <v>106.5932014229711</v>
      </c>
      <c r="P241" s="51" t="n">
        <v>103.7582688563098</v>
      </c>
      <c r="Q241" s="51" t="n">
        <v>104.5531898008406</v>
      </c>
      <c r="R241" s="51" t="n">
        <v>105.0990643153121</v>
      </c>
      <c r="S241" s="51" t="n">
        <v>105.3978211265273</v>
      </c>
      <c r="T241" s="51" t="n">
        <v>105.7594259904096</v>
      </c>
      <c r="U241" s="51" t="n">
        <v>105.6385261229711</v>
      </c>
      <c r="V241" s="51" t="n">
        <v>106.7068873795446</v>
      </c>
      <c r="W241" s="51" t="n">
        <v>99.23536524049479</v>
      </c>
      <c r="X241" s="51" t="n">
        <v>105.2356566587296</v>
      </c>
      <c r="Y241" s="51" t="n">
        <v>104.5024584073871</v>
      </c>
      <c r="Z241" s="51" t="n">
        <v>102.5077367110112</v>
      </c>
      <c r="AA241" s="51" t="n">
        <v>105.0968601715422</v>
      </c>
      <c r="AB241" s="51" t="n">
        <v>103.8784194780576</v>
      </c>
      <c r="AC241" s="51" t="n">
        <v>108.277729372911</v>
      </c>
      <c r="AD241" s="51" t="n">
        <v>102.1554668923495</v>
      </c>
      <c r="AF241" s="27">
        <f/>
        <v/>
      </c>
      <c r="AG241" s="53">
        <f>IF(RAND()&lt;=TradeFreq,CHOOSE(RANDBETWEEN(1,5),0.5,1,1,2,4)*TradeSizeStandard*SIGN(RAND()-0.5),0)</f>
        <v/>
      </c>
      <c r="AH241" s="53" t="n">
        <v>239</v>
      </c>
      <c r="AI241" s="33">
        <f t="array" aca="1" ref="AI241" ca="1">CalculateAveragePrice(AH241,AH240,AG241,AF241,AI240)</f>
        <v/>
      </c>
      <c r="AJ241" s="54">
        <f t="array" aca="1" ref="AJ241" ca="1">CalculateMarkToMarketProfit(AH241,AF241,AI241)</f>
        <v/>
      </c>
      <c r="AK241" s="55">
        <f t="array" aca="1" ref="AK241" ca="1">CalculateTradingProfit(AH241,AH240,AG241,AF241,AI240,AK240)</f>
        <v/>
      </c>
      <c r="AL241" s="54" t="n"/>
      <c r="AM241" s="27">
        <f/>
        <v/>
      </c>
      <c r="AN241" s="53">
        <f>IF(RAND()&lt;=TradeFreq,CHOOSE(RANDBETWEEN(1,5),0.5,1,1,2,4)*TradeSizeStandard*SIGN(RAND()-0.5),0)</f>
        <v/>
      </c>
      <c r="AO241" s="53" t="n">
        <v>0</v>
      </c>
      <c r="AP241" s="33">
        <f t="array" aca="1" ref="AP241" ca="1">CalculateAveragePrice(AO241,AO240,AN241,AM241,AP240)</f>
        <v/>
      </c>
      <c r="AQ241" s="54">
        <f t="array" aca="1" ref="AQ241" ca="1">CalculateMarkToMarketProfit(AO241,AM241,AP241)</f>
        <v/>
      </c>
      <c r="AR241" s="55">
        <f t="array" aca="1" ref="AR241" ca="1">CalculateTradingProfit(AO241,AO240,AN241,AM241,AP240,AR240)</f>
        <v/>
      </c>
      <c r="AS241" s="54" t="n"/>
      <c r="AT241" s="27">
        <f/>
        <v/>
      </c>
      <c r="AU241" s="53">
        <f>IF(RAND()&lt;=TradeFreq,CHOOSE(RANDBETWEEN(1,5),0.5,1,1,2,4)*TradeSizeStandard*SIGN(RAND()-0.5),0)</f>
        <v/>
      </c>
      <c r="AV241" s="53" t="n">
        <v>0</v>
      </c>
      <c r="AW241" s="33">
        <f t="array" aca="1" ref="AW241" ca="1">CalculateAveragePrice(AV241,AV240,AU241,AT241,AW240)</f>
        <v/>
      </c>
      <c r="AX241" s="54">
        <f t="array" aca="1" ref="AX241" ca="1">CalculateMarkToMarketProfit(AV241,AT241,AW241)</f>
        <v/>
      </c>
      <c r="AY241" s="55">
        <f t="array" aca="1" ref="AY241" ca="1">CalculateTradingProfit(AV241,AV240,AU241,AT241,AW240,AY240)</f>
        <v/>
      </c>
      <c r="AZ241" s="54" t="n"/>
    </row>
    <row r="242">
      <c r="A242" s="17" t="n">
        <v>239</v>
      </c>
      <c r="B242" s="51" t="n">
        <v>106.1831768195945</v>
      </c>
      <c r="C242" s="51" t="n">
        <v>104.4369978647212</v>
      </c>
      <c r="D242" s="51" t="n">
        <v>106.2334935143487</v>
      </c>
      <c r="E242" s="51" t="n">
        <v>107.4125109180562</v>
      </c>
      <c r="F242" s="51" t="n">
        <v>103.6590719097275</v>
      </c>
      <c r="G242" s="51" t="n">
        <v>105.1111313299056</v>
      </c>
      <c r="H242" s="51" t="n">
        <v>103.4054461276327</v>
      </c>
      <c r="I242" s="51" t="n">
        <v>108.7101151407797</v>
      </c>
      <c r="J242" s="51" t="n">
        <v>105.1650204064655</v>
      </c>
      <c r="K242" s="51" t="n">
        <v>106.6353267455743</v>
      </c>
      <c r="L242" s="51" t="n">
        <v>103.7486983228825</v>
      </c>
      <c r="M242" s="51" t="n">
        <v>104.8582678531462</v>
      </c>
      <c r="N242" s="51" t="n">
        <v>106.3362431752764</v>
      </c>
      <c r="O242" s="51" t="n">
        <v>106.5392591126274</v>
      </c>
      <c r="P242" s="51" t="n">
        <v>103.7454730344633</v>
      </c>
      <c r="Q242" s="51" t="n">
        <v>104.3240742925198</v>
      </c>
      <c r="R242" s="51" t="n">
        <v>105.2419926870445</v>
      </c>
      <c r="S242" s="51" t="n">
        <v>105.538745325262</v>
      </c>
      <c r="T242" s="51" t="n">
        <v>105.8138243613488</v>
      </c>
      <c r="U242" s="51" t="n">
        <v>105.8316640862396</v>
      </c>
      <c r="V242" s="51" t="n">
        <v>106.880724357899</v>
      </c>
      <c r="W242" s="51" t="n">
        <v>99.23054669737746</v>
      </c>
      <c r="X242" s="51" t="n">
        <v>105.2112158008008</v>
      </c>
      <c r="Y242" s="51" t="n">
        <v>104.6691749823363</v>
      </c>
      <c r="Z242" s="51" t="n">
        <v>102.4468448498235</v>
      </c>
      <c r="AA242" s="51" t="n">
        <v>105.0013439417513</v>
      </c>
      <c r="AB242" s="51" t="n">
        <v>103.6411221371079</v>
      </c>
      <c r="AC242" s="51" t="n">
        <v>108.2495675583472</v>
      </c>
      <c r="AD242" s="51" t="n">
        <v>102.0937057037014</v>
      </c>
      <c r="AF242" s="27">
        <f/>
        <v/>
      </c>
      <c r="AG242" s="53">
        <f>IF(RAND()&lt;=TradeFreq,CHOOSE(RANDBETWEEN(1,5),0.5,1,1,2,4)*TradeSizeStandard*SIGN(RAND()-0.5),0)</f>
        <v/>
      </c>
      <c r="AH242" s="53" t="n">
        <v>240</v>
      </c>
      <c r="AI242" s="33">
        <f t="array" aca="1" ref="AI242" ca="1">CalculateAveragePrice(AH242,AH241,AG242,AF242,AI241)</f>
        <v/>
      </c>
      <c r="AJ242" s="54">
        <f t="array" aca="1" ref="AJ242" ca="1">CalculateMarkToMarketProfit(AH242,AF242,AI242)</f>
        <v/>
      </c>
      <c r="AK242" s="55">
        <f t="array" aca="1" ref="AK242" ca="1">CalculateTradingProfit(AH242,AH241,AG242,AF242,AI241,AK241)</f>
        <v/>
      </c>
      <c r="AL242" s="54" t="n"/>
      <c r="AM242" s="27">
        <f/>
        <v/>
      </c>
      <c r="AN242" s="53">
        <f>IF(RAND()&lt;=TradeFreq,CHOOSE(RANDBETWEEN(1,5),0.5,1,1,2,4)*TradeSizeStandard*SIGN(RAND()-0.5),0)</f>
        <v/>
      </c>
      <c r="AO242" s="53" t="n">
        <v>0</v>
      </c>
      <c r="AP242" s="33">
        <f t="array" aca="1" ref="AP242" ca="1">CalculateAveragePrice(AO242,AO241,AN242,AM242,AP241)</f>
        <v/>
      </c>
      <c r="AQ242" s="54">
        <f t="array" aca="1" ref="AQ242" ca="1">CalculateMarkToMarketProfit(AO242,AM242,AP242)</f>
        <v/>
      </c>
      <c r="AR242" s="55">
        <f t="array" aca="1" ref="AR242" ca="1">CalculateTradingProfit(AO242,AO241,AN242,AM242,AP241,AR241)</f>
        <v/>
      </c>
      <c r="AS242" s="54" t="n"/>
      <c r="AT242" s="27">
        <f/>
        <v/>
      </c>
      <c r="AU242" s="53">
        <f>IF(RAND()&lt;=TradeFreq,CHOOSE(RANDBETWEEN(1,5),0.5,1,1,2,4)*TradeSizeStandard*SIGN(RAND()-0.5),0)</f>
        <v/>
      </c>
      <c r="AV242" s="53" t="n">
        <v>0</v>
      </c>
      <c r="AW242" s="33">
        <f t="array" aca="1" ref="AW242" ca="1">CalculateAveragePrice(AV242,AV241,AU242,AT242,AW241)</f>
        <v/>
      </c>
      <c r="AX242" s="54">
        <f t="array" aca="1" ref="AX242" ca="1">CalculateMarkToMarketProfit(AV242,AT242,AW242)</f>
        <v/>
      </c>
      <c r="AY242" s="55">
        <f t="array" aca="1" ref="AY242" ca="1">CalculateTradingProfit(AV242,AV241,AU242,AT242,AW241,AY241)</f>
        <v/>
      </c>
      <c r="AZ242" s="54" t="n"/>
    </row>
    <row r="243">
      <c r="A243" s="17" t="n">
        <v>240</v>
      </c>
      <c r="B243" s="51" t="n">
        <v>106.0117914920084</v>
      </c>
      <c r="C243" s="51" t="n">
        <v>104.3115973216264</v>
      </c>
      <c r="D243" s="51" t="n">
        <v>106.3868997886323</v>
      </c>
      <c r="E243" s="51" t="n">
        <v>107.3722362801481</v>
      </c>
      <c r="F243" s="51" t="n">
        <v>103.5707668171599</v>
      </c>
      <c r="G243" s="51" t="n">
        <v>104.9957672877339</v>
      </c>
      <c r="H243" s="51" t="n">
        <v>103.677458607799</v>
      </c>
      <c r="I243" s="51" t="n">
        <v>108.7429464730235</v>
      </c>
      <c r="J243" s="51" t="n">
        <v>105.1887660723064</v>
      </c>
      <c r="K243" s="51" t="n">
        <v>106.5226517670061</v>
      </c>
      <c r="L243" s="51" t="n">
        <v>103.7045975805953</v>
      </c>
      <c r="M243" s="51" t="n">
        <v>105.0756846538288</v>
      </c>
      <c r="N243" s="51" t="n">
        <v>106.1616270626713</v>
      </c>
      <c r="O243" s="51" t="n">
        <v>106.6345495596669</v>
      </c>
      <c r="P243" s="51" t="n">
        <v>103.7441354102226</v>
      </c>
      <c r="Q243" s="51" t="n">
        <v>104.1470947944074</v>
      </c>
      <c r="R243" s="51" t="n">
        <v>105.1497436540597</v>
      </c>
      <c r="S243" s="51" t="n">
        <v>105.5943678820285</v>
      </c>
      <c r="T243" s="51" t="n">
        <v>105.6627850258172</v>
      </c>
      <c r="U243" s="51" t="n">
        <v>105.9652608439617</v>
      </c>
      <c r="V243" s="51" t="n">
        <v>106.8201318067549</v>
      </c>
      <c r="W243" s="51" t="n">
        <v>99.33804564357729</v>
      </c>
      <c r="X243" s="51" t="n">
        <v>105.3881432713224</v>
      </c>
      <c r="Y243" s="51" t="n">
        <v>104.8877068835837</v>
      </c>
      <c r="Z243" s="51" t="n">
        <v>102.5707541379983</v>
      </c>
      <c r="AA243" s="51" t="n">
        <v>105.137852091445</v>
      </c>
      <c r="AB243" s="51" t="n">
        <v>103.7308716050016</v>
      </c>
      <c r="AC243" s="51" t="n">
        <v>108.2823414647258</v>
      </c>
      <c r="AD243" s="51" t="n">
        <v>101.9351757099968</v>
      </c>
      <c r="AF243" s="27">
        <f/>
        <v/>
      </c>
      <c r="AG243" s="53">
        <f>IF(RAND()&lt;=TradeFreq,CHOOSE(RANDBETWEEN(1,5),0.5,1,1,2,4)*TradeSizeStandard*SIGN(RAND()-0.5),0)</f>
        <v/>
      </c>
      <c r="AH243" s="53" t="n">
        <v>241</v>
      </c>
      <c r="AI243" s="33">
        <f t="array" aca="1" ref="AI243" ca="1">CalculateAveragePrice(AH243,AH242,AG243,AF243,AI242)</f>
        <v/>
      </c>
      <c r="AJ243" s="54">
        <f t="array" aca="1" ref="AJ243" ca="1">CalculateMarkToMarketProfit(AH243,AF243,AI243)</f>
        <v/>
      </c>
      <c r="AK243" s="55">
        <f t="array" aca="1" ref="AK243" ca="1">CalculateTradingProfit(AH243,AH242,AG243,AF243,AI242,AK242)</f>
        <v/>
      </c>
      <c r="AL243" s="54" t="n"/>
      <c r="AM243" s="27">
        <f/>
        <v/>
      </c>
      <c r="AN243" s="53">
        <f>IF(RAND()&lt;=TradeFreq,CHOOSE(RANDBETWEEN(1,5),0.5,1,1,2,4)*TradeSizeStandard*SIGN(RAND()-0.5),0)</f>
        <v/>
      </c>
      <c r="AO243" s="53" t="n">
        <v>0</v>
      </c>
      <c r="AP243" s="33">
        <f t="array" aca="1" ref="AP243" ca="1">CalculateAveragePrice(AO243,AO242,AN243,AM243,AP242)</f>
        <v/>
      </c>
      <c r="AQ243" s="54">
        <f t="array" aca="1" ref="AQ243" ca="1">CalculateMarkToMarketProfit(AO243,AM243,AP243)</f>
        <v/>
      </c>
      <c r="AR243" s="55">
        <f t="array" aca="1" ref="AR243" ca="1">CalculateTradingProfit(AO243,AO242,AN243,AM243,AP242,AR242)</f>
        <v/>
      </c>
      <c r="AS243" s="54" t="n"/>
      <c r="AT243" s="27">
        <f/>
        <v/>
      </c>
      <c r="AU243" s="53">
        <f>IF(RAND()&lt;=TradeFreq,CHOOSE(RANDBETWEEN(1,5),0.5,1,1,2,4)*TradeSizeStandard*SIGN(RAND()-0.5),0)</f>
        <v/>
      </c>
      <c r="AV243" s="53" t="n">
        <v>0</v>
      </c>
      <c r="AW243" s="33">
        <f t="array" aca="1" ref="AW243" ca="1">CalculateAveragePrice(AV243,AV242,AU243,AT243,AW242)</f>
        <v/>
      </c>
      <c r="AX243" s="54">
        <f t="array" aca="1" ref="AX243" ca="1">CalculateMarkToMarketProfit(AV243,AT243,AW243)</f>
        <v/>
      </c>
      <c r="AY243" s="55">
        <f t="array" aca="1" ref="AY243" ca="1">CalculateTradingProfit(AV243,AV242,AU243,AT243,AW242,AY242)</f>
        <v/>
      </c>
      <c r="AZ243" s="54" t="n"/>
    </row>
    <row r="244">
      <c r="A244" s="17" t="n">
        <v>241</v>
      </c>
      <c r="B244" s="51" t="n">
        <v>106.1372277620534</v>
      </c>
      <c r="C244" s="51" t="n">
        <v>104.4196224514695</v>
      </c>
      <c r="D244" s="51" t="n">
        <v>106.3681175335173</v>
      </c>
      <c r="E244" s="51" t="n">
        <v>107.5296108850802</v>
      </c>
      <c r="F244" s="51" t="n">
        <v>103.6122771565949</v>
      </c>
      <c r="G244" s="51" t="n">
        <v>105.0480153027203</v>
      </c>
      <c r="H244" s="51" t="n">
        <v>103.7677718326048</v>
      </c>
      <c r="I244" s="51" t="n">
        <v>108.9936118652688</v>
      </c>
      <c r="J244" s="51" t="n">
        <v>105.0892113441128</v>
      </c>
      <c r="K244" s="51" t="n">
        <v>106.3371514713361</v>
      </c>
      <c r="L244" s="51" t="n">
        <v>103.8795102119785</v>
      </c>
      <c r="M244" s="51" t="n">
        <v>105.0822228221852</v>
      </c>
      <c r="N244" s="51" t="n">
        <v>106.148855950922</v>
      </c>
      <c r="O244" s="51" t="n">
        <v>106.7244791848409</v>
      </c>
      <c r="P244" s="51" t="n">
        <v>104.1958475886399</v>
      </c>
      <c r="Q244" s="51" t="n">
        <v>104.3515878820366</v>
      </c>
      <c r="R244" s="51" t="n">
        <v>105.3969865991142</v>
      </c>
      <c r="S244" s="51" t="n">
        <v>105.5910905437282</v>
      </c>
      <c r="T244" s="51" t="n">
        <v>105.8145058034543</v>
      </c>
      <c r="U244" s="51" t="n">
        <v>105.764869475933</v>
      </c>
      <c r="V244" s="51" t="n">
        <v>106.5722490923276</v>
      </c>
      <c r="W244" s="51" t="n">
        <v>99.38525248678377</v>
      </c>
      <c r="X244" s="51" t="n">
        <v>105.1363109769036</v>
      </c>
      <c r="Y244" s="51" t="n">
        <v>104.8422502468715</v>
      </c>
      <c r="Z244" s="51" t="n">
        <v>102.764438636104</v>
      </c>
      <c r="AA244" s="51" t="n">
        <v>105.131281932807</v>
      </c>
      <c r="AB244" s="51" t="n">
        <v>103.8426185333426</v>
      </c>
      <c r="AC244" s="51" t="n">
        <v>108.1725479248693</v>
      </c>
      <c r="AD244" s="51" t="n">
        <v>101.9497756908443</v>
      </c>
      <c r="AF244" s="27">
        <f/>
        <v/>
      </c>
      <c r="AG244" s="53">
        <f>IF(RAND()&lt;=TradeFreq,CHOOSE(RANDBETWEEN(1,5),0.5,1,1,2,4)*TradeSizeStandard*SIGN(RAND()-0.5),0)</f>
        <v/>
      </c>
      <c r="AH244" s="53" t="n">
        <v>242</v>
      </c>
      <c r="AI244" s="33">
        <f t="array" aca="1" ref="AI244" ca="1">CalculateAveragePrice(AH244,AH243,AG244,AF244,AI243)</f>
        <v/>
      </c>
      <c r="AJ244" s="54">
        <f t="array" aca="1" ref="AJ244" ca="1">CalculateMarkToMarketProfit(AH244,AF244,AI244)</f>
        <v/>
      </c>
      <c r="AK244" s="55">
        <f t="array" aca="1" ref="AK244" ca="1">CalculateTradingProfit(AH244,AH243,AG244,AF244,AI243,AK243)</f>
        <v/>
      </c>
      <c r="AL244" s="54" t="n"/>
      <c r="AM244" s="27">
        <f/>
        <v/>
      </c>
      <c r="AN244" s="53">
        <f>IF(RAND()&lt;=TradeFreq,CHOOSE(RANDBETWEEN(1,5),0.5,1,1,2,4)*TradeSizeStandard*SIGN(RAND()-0.5),0)</f>
        <v/>
      </c>
      <c r="AO244" s="53" t="n">
        <v>0</v>
      </c>
      <c r="AP244" s="33">
        <f t="array" aca="1" ref="AP244" ca="1">CalculateAveragePrice(AO244,AO243,AN244,AM244,AP243)</f>
        <v/>
      </c>
      <c r="AQ244" s="54">
        <f t="array" aca="1" ref="AQ244" ca="1">CalculateMarkToMarketProfit(AO244,AM244,AP244)</f>
        <v/>
      </c>
      <c r="AR244" s="55">
        <f t="array" aca="1" ref="AR244" ca="1">CalculateTradingProfit(AO244,AO243,AN244,AM244,AP243,AR243)</f>
        <v/>
      </c>
      <c r="AS244" s="54" t="n"/>
      <c r="AT244" s="27">
        <f/>
        <v/>
      </c>
      <c r="AU244" s="53">
        <f>IF(RAND()&lt;=TradeFreq,CHOOSE(RANDBETWEEN(1,5),0.5,1,1,2,4)*TradeSizeStandard*SIGN(RAND()-0.5),0)</f>
        <v/>
      </c>
      <c r="AV244" s="53" t="n">
        <v>0</v>
      </c>
      <c r="AW244" s="33">
        <f t="array" aca="1" ref="AW244" ca="1">CalculateAveragePrice(AV244,AV243,AU244,AT244,AW243)</f>
        <v/>
      </c>
      <c r="AX244" s="54">
        <f t="array" aca="1" ref="AX244" ca="1">CalculateMarkToMarketProfit(AV244,AT244,AW244)</f>
        <v/>
      </c>
      <c r="AY244" s="55">
        <f t="array" aca="1" ref="AY244" ca="1">CalculateTradingProfit(AV244,AV243,AU244,AT244,AW243,AY243)</f>
        <v/>
      </c>
      <c r="AZ244" s="54" t="n"/>
    </row>
    <row r="245">
      <c r="A245" s="17" t="n">
        <v>242</v>
      </c>
      <c r="B245" s="51" t="n">
        <v>106.0704769286372</v>
      </c>
      <c r="C245" s="51" t="n">
        <v>104.6953376685187</v>
      </c>
      <c r="D245" s="51" t="n">
        <v>106.4036904918054</v>
      </c>
      <c r="E245" s="51" t="n">
        <v>107.4804505037932</v>
      </c>
      <c r="F245" s="51" t="n">
        <v>103.5890521852576</v>
      </c>
      <c r="G245" s="51" t="n">
        <v>105.077278564942</v>
      </c>
      <c r="H245" s="51" t="n">
        <v>103.7948181137662</v>
      </c>
      <c r="I245" s="51" t="n">
        <v>108.7551144718578</v>
      </c>
      <c r="J245" s="51" t="n">
        <v>104.9757618450536</v>
      </c>
      <c r="K245" s="51" t="n">
        <v>106.3817803115888</v>
      </c>
      <c r="L245" s="51" t="n">
        <v>103.9812356013996</v>
      </c>
      <c r="M245" s="51" t="n">
        <v>104.9265485652319</v>
      </c>
      <c r="N245" s="51" t="n">
        <v>106.1607326758691</v>
      </c>
      <c r="O245" s="51" t="n">
        <v>106.7093866891093</v>
      </c>
      <c r="P245" s="51" t="n">
        <v>104.2980619333708</v>
      </c>
      <c r="Q245" s="51" t="n">
        <v>104.2338807571352</v>
      </c>
      <c r="R245" s="51" t="n">
        <v>105.5294801940993</v>
      </c>
      <c r="S245" s="51" t="n">
        <v>105.506179247296</v>
      </c>
      <c r="T245" s="51" t="n">
        <v>105.9545351258288</v>
      </c>
      <c r="U245" s="51" t="n">
        <v>105.7215073433739</v>
      </c>
      <c r="V245" s="51" t="n">
        <v>106.6122918112612</v>
      </c>
      <c r="W245" s="51" t="n">
        <v>99.56427761413137</v>
      </c>
      <c r="X245" s="51" t="n">
        <v>105.0716364053845</v>
      </c>
      <c r="Y245" s="51" t="n">
        <v>104.8354706066897</v>
      </c>
      <c r="Z245" s="51" t="n">
        <v>102.9890660671462</v>
      </c>
      <c r="AA245" s="51" t="n">
        <v>105.0836678235913</v>
      </c>
      <c r="AB245" s="51" t="n">
        <v>103.8298069718287</v>
      </c>
      <c r="AC245" s="51" t="n">
        <v>108.1530948320539</v>
      </c>
      <c r="AD245" s="51" t="n">
        <v>101.9605617185875</v>
      </c>
      <c r="AF245" s="27">
        <f/>
        <v/>
      </c>
      <c r="AG245" s="53">
        <f>IF(RAND()&lt;=TradeFreq,CHOOSE(RANDBETWEEN(1,5),0.5,1,1,2,4)*TradeSizeStandard*SIGN(RAND()-0.5),0)</f>
        <v/>
      </c>
      <c r="AH245" s="53" t="n">
        <v>243</v>
      </c>
      <c r="AI245" s="33">
        <f t="array" aca="1" ref="AI245" ca="1">CalculateAveragePrice(AH245,AH244,AG245,AF245,AI244)</f>
        <v/>
      </c>
      <c r="AJ245" s="54">
        <f t="array" aca="1" ref="AJ245" ca="1">CalculateMarkToMarketProfit(AH245,AF245,AI245)</f>
        <v/>
      </c>
      <c r="AK245" s="55">
        <f t="array" aca="1" ref="AK245" ca="1">CalculateTradingProfit(AH245,AH244,AG245,AF245,AI244,AK244)</f>
        <v/>
      </c>
      <c r="AL245" s="54" t="n"/>
      <c r="AM245" s="27">
        <f/>
        <v/>
      </c>
      <c r="AN245" s="53">
        <f>IF(RAND()&lt;=TradeFreq,CHOOSE(RANDBETWEEN(1,5),0.5,1,1,2,4)*TradeSizeStandard*SIGN(RAND()-0.5),0)</f>
        <v/>
      </c>
      <c r="AO245" s="53" t="n">
        <v>0</v>
      </c>
      <c r="AP245" s="33">
        <f t="array" aca="1" ref="AP245" ca="1">CalculateAveragePrice(AO245,AO244,AN245,AM245,AP244)</f>
        <v/>
      </c>
      <c r="AQ245" s="54">
        <f t="array" aca="1" ref="AQ245" ca="1">CalculateMarkToMarketProfit(AO245,AM245,AP245)</f>
        <v/>
      </c>
      <c r="AR245" s="55">
        <f t="array" aca="1" ref="AR245" ca="1">CalculateTradingProfit(AO245,AO244,AN245,AM245,AP244,AR244)</f>
        <v/>
      </c>
      <c r="AS245" s="54" t="n"/>
      <c r="AT245" s="27">
        <f/>
        <v/>
      </c>
      <c r="AU245" s="53">
        <f>IF(RAND()&lt;=TradeFreq,CHOOSE(RANDBETWEEN(1,5),0.5,1,1,2,4)*TradeSizeStandard*SIGN(RAND()-0.5),0)</f>
        <v/>
      </c>
      <c r="AV245" s="53" t="n">
        <v>0</v>
      </c>
      <c r="AW245" s="33">
        <f t="array" aca="1" ref="AW245" ca="1">CalculateAveragePrice(AV245,AV244,AU245,AT245,AW244)</f>
        <v/>
      </c>
      <c r="AX245" s="54">
        <f t="array" aca="1" ref="AX245" ca="1">CalculateMarkToMarketProfit(AV245,AT245,AW245)</f>
        <v/>
      </c>
      <c r="AY245" s="55">
        <f t="array" aca="1" ref="AY245" ca="1">CalculateTradingProfit(AV245,AV244,AU245,AT245,AW244,AY244)</f>
        <v/>
      </c>
      <c r="AZ245" s="54" t="n"/>
    </row>
    <row r="246">
      <c r="A246" s="17" t="n">
        <v>243</v>
      </c>
      <c r="B246" s="51" t="n">
        <v>106.0929228633886</v>
      </c>
      <c r="C246" s="51" t="n">
        <v>104.6244624802724</v>
      </c>
      <c r="D246" s="51" t="n">
        <v>106.4910000525362</v>
      </c>
      <c r="E246" s="51" t="n">
        <v>107.4682032361654</v>
      </c>
      <c r="F246" s="51" t="n">
        <v>103.6531019577073</v>
      </c>
      <c r="G246" s="51" t="n">
        <v>105.1513824296356</v>
      </c>
      <c r="H246" s="51" t="n">
        <v>103.8862261456576</v>
      </c>
      <c r="I246" s="51" t="n">
        <v>108.7442886393102</v>
      </c>
      <c r="J246" s="51" t="n">
        <v>104.8954605953863</v>
      </c>
      <c r="K246" s="51" t="n">
        <v>106.3899114470463</v>
      </c>
      <c r="L246" s="51" t="n">
        <v>104.0272496602935</v>
      </c>
      <c r="M246" s="51" t="n">
        <v>104.9287216995898</v>
      </c>
      <c r="N246" s="51" t="n">
        <v>106.0625967663737</v>
      </c>
      <c r="O246" s="51" t="n">
        <v>106.8284291067997</v>
      </c>
      <c r="P246" s="51" t="n">
        <v>104.4095194111625</v>
      </c>
      <c r="Q246" s="51" t="n">
        <v>104.2935206734625</v>
      </c>
      <c r="R246" s="51" t="n">
        <v>105.5226775868694</v>
      </c>
      <c r="S246" s="51" t="n">
        <v>105.3716358899164</v>
      </c>
      <c r="T246" s="51" t="n">
        <v>105.8814027540725</v>
      </c>
      <c r="U246" s="51" t="n">
        <v>105.9160679014635</v>
      </c>
      <c r="V246" s="51" t="n">
        <v>106.5580562044204</v>
      </c>
      <c r="W246" s="51" t="n">
        <v>99.46721328069069</v>
      </c>
      <c r="X246" s="51" t="n">
        <v>105.0035311597771</v>
      </c>
      <c r="Y246" s="51" t="n">
        <v>104.824796311594</v>
      </c>
      <c r="Z246" s="51" t="n">
        <v>103.0897429645553</v>
      </c>
      <c r="AA246" s="51" t="n">
        <v>105.057221197255</v>
      </c>
      <c r="AB246" s="51" t="n">
        <v>103.8695972603633</v>
      </c>
      <c r="AC246" s="51" t="n">
        <v>108.0323369725459</v>
      </c>
      <c r="AD246" s="51" t="n">
        <v>102.1898852016338</v>
      </c>
      <c r="AF246" s="27">
        <f/>
        <v/>
      </c>
      <c r="AG246" s="53">
        <f>IF(RAND()&lt;=TradeFreq,CHOOSE(RANDBETWEEN(1,5),0.5,1,1,2,4)*TradeSizeStandard*SIGN(RAND()-0.5),0)</f>
        <v/>
      </c>
      <c r="AH246" s="53" t="n">
        <v>244</v>
      </c>
      <c r="AI246" s="33">
        <f t="array" aca="1" ref="AI246" ca="1">CalculateAveragePrice(AH246,AH245,AG246,AF246,AI245)</f>
        <v/>
      </c>
      <c r="AJ246" s="54">
        <f t="array" aca="1" ref="AJ246" ca="1">CalculateMarkToMarketProfit(AH246,AF246,AI246)</f>
        <v/>
      </c>
      <c r="AK246" s="55">
        <f t="array" aca="1" ref="AK246" ca="1">CalculateTradingProfit(AH246,AH245,AG246,AF246,AI245,AK245)</f>
        <v/>
      </c>
      <c r="AL246" s="54" t="n"/>
      <c r="AM246" s="27">
        <f/>
        <v/>
      </c>
      <c r="AN246" s="53">
        <f>IF(RAND()&lt;=TradeFreq,CHOOSE(RANDBETWEEN(1,5),0.5,1,1,2,4)*TradeSizeStandard*SIGN(RAND()-0.5),0)</f>
        <v/>
      </c>
      <c r="AO246" s="53" t="n">
        <v>0</v>
      </c>
      <c r="AP246" s="33">
        <f t="array" aca="1" ref="AP246" ca="1">CalculateAveragePrice(AO246,AO245,AN246,AM246,AP245)</f>
        <v/>
      </c>
      <c r="AQ246" s="54">
        <f t="array" aca="1" ref="AQ246" ca="1">CalculateMarkToMarketProfit(AO246,AM246,AP246)</f>
        <v/>
      </c>
      <c r="AR246" s="55">
        <f t="array" aca="1" ref="AR246" ca="1">CalculateTradingProfit(AO246,AO245,AN246,AM246,AP245,AR245)</f>
        <v/>
      </c>
      <c r="AS246" s="54" t="n"/>
      <c r="AT246" s="27">
        <f/>
        <v/>
      </c>
      <c r="AU246" s="53">
        <f>IF(RAND()&lt;=TradeFreq,CHOOSE(RANDBETWEEN(1,5),0.5,1,1,2,4)*TradeSizeStandard*SIGN(RAND()-0.5),0)</f>
        <v/>
      </c>
      <c r="AV246" s="53" t="n">
        <v>0</v>
      </c>
      <c r="AW246" s="33">
        <f t="array" aca="1" ref="AW246" ca="1">CalculateAveragePrice(AV246,AV245,AU246,AT246,AW245)</f>
        <v/>
      </c>
      <c r="AX246" s="54">
        <f t="array" aca="1" ref="AX246" ca="1">CalculateMarkToMarketProfit(AV246,AT246,AW246)</f>
        <v/>
      </c>
      <c r="AY246" s="55">
        <f t="array" aca="1" ref="AY246" ca="1">CalculateTradingProfit(AV246,AV245,AU246,AT246,AW245,AY245)</f>
        <v/>
      </c>
      <c r="AZ246" s="54" t="n"/>
    </row>
    <row r="247">
      <c r="A247" s="17" t="n">
        <v>244</v>
      </c>
      <c r="B247" s="51" t="n">
        <v>106.2963077560769</v>
      </c>
      <c r="C247" s="51" t="n">
        <v>104.6606960914474</v>
      </c>
      <c r="D247" s="51" t="n">
        <v>106.4493919189909</v>
      </c>
      <c r="E247" s="51" t="n">
        <v>107.5317927908739</v>
      </c>
      <c r="F247" s="51" t="n">
        <v>103.680413027029</v>
      </c>
      <c r="G247" s="51" t="n">
        <v>105.0404564758792</v>
      </c>
      <c r="H247" s="51" t="n">
        <v>103.9900920219651</v>
      </c>
      <c r="I247" s="51" t="n">
        <v>108.5386476201453</v>
      </c>
      <c r="J247" s="51" t="n">
        <v>104.8644891711139</v>
      </c>
      <c r="K247" s="51" t="n">
        <v>106.4487738223724</v>
      </c>
      <c r="L247" s="51" t="n">
        <v>104.1583914004783</v>
      </c>
      <c r="M247" s="51" t="n">
        <v>104.9896925172316</v>
      </c>
      <c r="N247" s="51" t="n">
        <v>105.8762038817351</v>
      </c>
      <c r="O247" s="51" t="n">
        <v>106.8942354587272</v>
      </c>
      <c r="P247" s="51" t="n">
        <v>104.5277459464169</v>
      </c>
      <c r="Q247" s="51" t="n">
        <v>104.242107889569</v>
      </c>
      <c r="R247" s="51" t="n">
        <v>105.5590290988653</v>
      </c>
      <c r="S247" s="51" t="n">
        <v>105.4365498182339</v>
      </c>
      <c r="T247" s="51" t="n">
        <v>105.9622792574931</v>
      </c>
      <c r="U247" s="51" t="n">
        <v>105.9730528041956</v>
      </c>
      <c r="V247" s="51" t="n">
        <v>106.4680773633458</v>
      </c>
      <c r="W247" s="51" t="n">
        <v>99.47940019121707</v>
      </c>
      <c r="X247" s="51" t="n">
        <v>104.9928562347617</v>
      </c>
      <c r="Y247" s="51" t="n">
        <v>104.7874219908488</v>
      </c>
      <c r="Z247" s="51" t="n">
        <v>103.1753730136107</v>
      </c>
      <c r="AA247" s="51" t="n">
        <v>105.2359563249641</v>
      </c>
      <c r="AB247" s="51" t="n">
        <v>103.6853841879687</v>
      </c>
      <c r="AC247" s="51" t="n">
        <v>107.9402673773854</v>
      </c>
      <c r="AD247" s="51" t="n">
        <v>102.2989851403693</v>
      </c>
      <c r="AF247" s="27">
        <f/>
        <v/>
      </c>
      <c r="AG247" s="53">
        <f>IF(RAND()&lt;=TradeFreq,CHOOSE(RANDBETWEEN(1,5),0.5,1,1,2,4)*TradeSizeStandard*SIGN(RAND()-0.5),0)</f>
        <v/>
      </c>
      <c r="AH247" s="53" t="n">
        <v>245</v>
      </c>
      <c r="AI247" s="33">
        <f t="array" aca="1" ref="AI247" ca="1">CalculateAveragePrice(AH247,AH246,AG247,AF247,AI246)</f>
        <v/>
      </c>
      <c r="AJ247" s="54">
        <f t="array" aca="1" ref="AJ247" ca="1">CalculateMarkToMarketProfit(AH247,AF247,AI247)</f>
        <v/>
      </c>
      <c r="AK247" s="55">
        <f t="array" aca="1" ref="AK247" ca="1">CalculateTradingProfit(AH247,AH246,AG247,AF247,AI246,AK246)</f>
        <v/>
      </c>
      <c r="AL247" s="54" t="n"/>
      <c r="AM247" s="27">
        <f/>
        <v/>
      </c>
      <c r="AN247" s="53">
        <f>IF(RAND()&lt;=TradeFreq,CHOOSE(RANDBETWEEN(1,5),0.5,1,1,2,4)*TradeSizeStandard*SIGN(RAND()-0.5),0)</f>
        <v/>
      </c>
      <c r="AO247" s="53" t="n">
        <v>0</v>
      </c>
      <c r="AP247" s="33">
        <f t="array" aca="1" ref="AP247" ca="1">CalculateAveragePrice(AO247,AO246,AN247,AM247,AP246)</f>
        <v/>
      </c>
      <c r="AQ247" s="54">
        <f t="array" aca="1" ref="AQ247" ca="1">CalculateMarkToMarketProfit(AO247,AM247,AP247)</f>
        <v/>
      </c>
      <c r="AR247" s="55">
        <f t="array" aca="1" ref="AR247" ca="1">CalculateTradingProfit(AO247,AO246,AN247,AM247,AP246,AR246)</f>
        <v/>
      </c>
      <c r="AS247" s="54" t="n"/>
      <c r="AT247" s="27">
        <f/>
        <v/>
      </c>
      <c r="AU247" s="53">
        <f>IF(RAND()&lt;=TradeFreq,CHOOSE(RANDBETWEEN(1,5),0.5,1,1,2,4)*TradeSizeStandard*SIGN(RAND()-0.5),0)</f>
        <v/>
      </c>
      <c r="AV247" s="53" t="n">
        <v>0</v>
      </c>
      <c r="AW247" s="33">
        <f t="array" aca="1" ref="AW247" ca="1">CalculateAveragePrice(AV247,AV246,AU247,AT247,AW246)</f>
        <v/>
      </c>
      <c r="AX247" s="54">
        <f t="array" aca="1" ref="AX247" ca="1">CalculateMarkToMarketProfit(AV247,AT247,AW247)</f>
        <v/>
      </c>
      <c r="AY247" s="55">
        <f t="array" aca="1" ref="AY247" ca="1">CalculateTradingProfit(AV247,AV246,AU247,AT247,AW246,AY246)</f>
        <v/>
      </c>
      <c r="AZ247" s="54" t="n"/>
    </row>
    <row r="248">
      <c r="A248" s="17" t="n">
        <v>245</v>
      </c>
      <c r="B248" s="51" t="n">
        <v>106.3913492947922</v>
      </c>
      <c r="C248" s="51" t="n">
        <v>104.8251945173051</v>
      </c>
      <c r="D248" s="51" t="n">
        <v>106.4049548659831</v>
      </c>
      <c r="E248" s="51" t="n">
        <v>107.387584521885</v>
      </c>
      <c r="F248" s="51" t="n">
        <v>103.9646164687618</v>
      </c>
      <c r="G248" s="51" t="n">
        <v>104.9084181161206</v>
      </c>
      <c r="H248" s="51" t="n">
        <v>103.8800754887089</v>
      </c>
      <c r="I248" s="51" t="n">
        <v>108.6362684673227</v>
      </c>
      <c r="J248" s="51" t="n">
        <v>104.9000988304232</v>
      </c>
      <c r="K248" s="51" t="n">
        <v>106.565291600169</v>
      </c>
      <c r="L248" s="51" t="n">
        <v>104.203413609911</v>
      </c>
      <c r="M248" s="51" t="n">
        <v>105.0352253740222</v>
      </c>
      <c r="N248" s="51" t="n">
        <v>105.7814104761399</v>
      </c>
      <c r="O248" s="51" t="n">
        <v>107.0447146428432</v>
      </c>
      <c r="P248" s="51" t="n">
        <v>104.5401656598426</v>
      </c>
      <c r="Q248" s="51" t="n">
        <v>104.4438123178688</v>
      </c>
      <c r="R248" s="51" t="n">
        <v>105.4328345555158</v>
      </c>
      <c r="S248" s="51" t="n">
        <v>105.4736780800627</v>
      </c>
      <c r="T248" s="51" t="n">
        <v>105.9365087111644</v>
      </c>
      <c r="U248" s="51" t="n">
        <v>105.967113102682</v>
      </c>
      <c r="V248" s="51" t="n">
        <v>106.5376848250558</v>
      </c>
      <c r="W248" s="51" t="n">
        <v>99.51212900389342</v>
      </c>
      <c r="X248" s="51" t="n">
        <v>105.0440962387664</v>
      </c>
      <c r="Y248" s="51" t="n">
        <v>104.7666718569451</v>
      </c>
      <c r="Z248" s="51" t="n">
        <v>103.2542138695893</v>
      </c>
      <c r="AA248" s="51" t="n">
        <v>105.2365923359552</v>
      </c>
      <c r="AB248" s="51" t="n">
        <v>103.5773474004792</v>
      </c>
      <c r="AC248" s="51" t="n">
        <v>107.8851821674308</v>
      </c>
      <c r="AD248" s="51" t="n">
        <v>102.3490824789967</v>
      </c>
      <c r="AF248" s="27">
        <f/>
        <v/>
      </c>
      <c r="AG248" s="53">
        <f>IF(RAND()&lt;=TradeFreq,CHOOSE(RANDBETWEEN(1,5),0.5,1,1,2,4)*TradeSizeStandard*SIGN(RAND()-0.5),0)</f>
        <v/>
      </c>
      <c r="AH248" s="53" t="n">
        <v>246</v>
      </c>
      <c r="AI248" s="33">
        <f t="array" aca="1" ref="AI248" ca="1">CalculateAveragePrice(AH248,AH247,AG248,AF248,AI247)</f>
        <v/>
      </c>
      <c r="AJ248" s="54">
        <f t="array" aca="1" ref="AJ248" ca="1">CalculateMarkToMarketProfit(AH248,AF248,AI248)</f>
        <v/>
      </c>
      <c r="AK248" s="55">
        <f t="array" aca="1" ref="AK248" ca="1">CalculateTradingProfit(AH248,AH247,AG248,AF248,AI247,AK247)</f>
        <v/>
      </c>
      <c r="AL248" s="54" t="n"/>
      <c r="AM248" s="27">
        <f/>
        <v/>
      </c>
      <c r="AN248" s="53">
        <f>IF(RAND()&lt;=TradeFreq,CHOOSE(RANDBETWEEN(1,5),0.5,1,1,2,4)*TradeSizeStandard*SIGN(RAND()-0.5),0)</f>
        <v/>
      </c>
      <c r="AO248" s="53" t="n">
        <v>0</v>
      </c>
      <c r="AP248" s="33">
        <f t="array" aca="1" ref="AP248" ca="1">CalculateAveragePrice(AO248,AO247,AN248,AM248,AP247)</f>
        <v/>
      </c>
      <c r="AQ248" s="54">
        <f t="array" aca="1" ref="AQ248" ca="1">CalculateMarkToMarketProfit(AO248,AM248,AP248)</f>
        <v/>
      </c>
      <c r="AR248" s="55">
        <f t="array" aca="1" ref="AR248" ca="1">CalculateTradingProfit(AO248,AO247,AN248,AM248,AP247,AR247)</f>
        <v/>
      </c>
      <c r="AS248" s="54" t="n"/>
      <c r="AT248" s="27">
        <f/>
        <v/>
      </c>
      <c r="AU248" s="53">
        <f>IF(RAND()&lt;=TradeFreq,CHOOSE(RANDBETWEEN(1,5),0.5,1,1,2,4)*TradeSizeStandard*SIGN(RAND()-0.5),0)</f>
        <v/>
      </c>
      <c r="AV248" s="53" t="n">
        <v>0</v>
      </c>
      <c r="AW248" s="33">
        <f t="array" aca="1" ref="AW248" ca="1">CalculateAveragePrice(AV248,AV247,AU248,AT248,AW247)</f>
        <v/>
      </c>
      <c r="AX248" s="54">
        <f t="array" aca="1" ref="AX248" ca="1">CalculateMarkToMarketProfit(AV248,AT248,AW248)</f>
        <v/>
      </c>
      <c r="AY248" s="55">
        <f t="array" aca="1" ref="AY248" ca="1">CalculateTradingProfit(AV248,AV247,AU248,AT248,AW247,AY247)</f>
        <v/>
      </c>
      <c r="AZ248" s="54" t="n"/>
    </row>
    <row r="249">
      <c r="A249" s="17" t="n">
        <v>246</v>
      </c>
      <c r="B249" s="51" t="n">
        <v>106.4504079772515</v>
      </c>
      <c r="C249" s="51" t="n">
        <v>104.7261719003609</v>
      </c>
      <c r="D249" s="51" t="n">
        <v>106.6410676331752</v>
      </c>
      <c r="E249" s="51" t="n">
        <v>107.5016745224792</v>
      </c>
      <c r="F249" s="51" t="n">
        <v>103.8762552928205</v>
      </c>
      <c r="G249" s="51" t="n">
        <v>105.0492368732577</v>
      </c>
      <c r="H249" s="51" t="n">
        <v>104.0013170781543</v>
      </c>
      <c r="I249" s="51" t="n">
        <v>108.8940617002113</v>
      </c>
      <c r="J249" s="51" t="n">
        <v>104.8391409682921</v>
      </c>
      <c r="K249" s="51" t="n">
        <v>106.4724093558064</v>
      </c>
      <c r="L249" s="51" t="n">
        <v>104.4231685216438</v>
      </c>
      <c r="M249" s="51" t="n">
        <v>105.0259385537904</v>
      </c>
      <c r="N249" s="51" t="n">
        <v>105.7772521946454</v>
      </c>
      <c r="O249" s="51" t="n">
        <v>106.9456294960885</v>
      </c>
      <c r="P249" s="51" t="n">
        <v>104.6534798079978</v>
      </c>
      <c r="Q249" s="51" t="n">
        <v>104.4487280054063</v>
      </c>
      <c r="R249" s="51" t="n">
        <v>105.4143085442615</v>
      </c>
      <c r="S249" s="51" t="n">
        <v>105.4851186374437</v>
      </c>
      <c r="T249" s="51" t="n">
        <v>105.9428892606823</v>
      </c>
      <c r="U249" s="51" t="n">
        <v>106.1753551619883</v>
      </c>
      <c r="V249" s="51" t="n">
        <v>106.4679137893553</v>
      </c>
      <c r="W249" s="51" t="n">
        <v>99.47854150722276</v>
      </c>
      <c r="X249" s="51" t="n">
        <v>105.2516505369733</v>
      </c>
      <c r="Y249" s="51" t="n">
        <v>104.6291489819414</v>
      </c>
      <c r="Z249" s="51" t="n">
        <v>103.4404730964843</v>
      </c>
      <c r="AA249" s="51" t="n">
        <v>105.0088994075414</v>
      </c>
      <c r="AB249" s="51" t="n">
        <v>103.5819990109768</v>
      </c>
      <c r="AC249" s="51" t="n">
        <v>108.065865739457</v>
      </c>
      <c r="AD249" s="51" t="n">
        <v>102.1527457031328</v>
      </c>
      <c r="AF249" s="27">
        <f/>
        <v/>
      </c>
      <c r="AG249" s="53">
        <f>IF(RAND()&lt;=TradeFreq,CHOOSE(RANDBETWEEN(1,5),0.5,1,1,2,4)*TradeSizeStandard*SIGN(RAND()-0.5),0)</f>
        <v/>
      </c>
      <c r="AH249" s="53" t="n">
        <v>247</v>
      </c>
      <c r="AI249" s="33">
        <f t="array" aca="1" ref="AI249" ca="1">CalculateAveragePrice(AH249,AH248,AG249,AF249,AI248)</f>
        <v/>
      </c>
      <c r="AJ249" s="54">
        <f t="array" aca="1" ref="AJ249" ca="1">CalculateMarkToMarketProfit(AH249,AF249,AI249)</f>
        <v/>
      </c>
      <c r="AK249" s="55">
        <f t="array" aca="1" ref="AK249" ca="1">CalculateTradingProfit(AH249,AH248,AG249,AF249,AI248,AK248)</f>
        <v/>
      </c>
      <c r="AL249" s="54" t="n"/>
      <c r="AM249" s="27">
        <f/>
        <v/>
      </c>
      <c r="AN249" s="53">
        <f>IF(RAND()&lt;=TradeFreq,CHOOSE(RANDBETWEEN(1,5),0.5,1,1,2,4)*TradeSizeStandard*SIGN(RAND()-0.5),0)</f>
        <v/>
      </c>
      <c r="AO249" s="53" t="n">
        <v>0</v>
      </c>
      <c r="AP249" s="33">
        <f t="array" aca="1" ref="AP249" ca="1">CalculateAveragePrice(AO249,AO248,AN249,AM249,AP248)</f>
        <v/>
      </c>
      <c r="AQ249" s="54">
        <f t="array" aca="1" ref="AQ249" ca="1">CalculateMarkToMarketProfit(AO249,AM249,AP249)</f>
        <v/>
      </c>
      <c r="AR249" s="55">
        <f t="array" aca="1" ref="AR249" ca="1">CalculateTradingProfit(AO249,AO248,AN249,AM249,AP248,AR248)</f>
        <v/>
      </c>
      <c r="AS249" s="54" t="n"/>
      <c r="AT249" s="27">
        <f/>
        <v/>
      </c>
      <c r="AU249" s="53">
        <f>IF(RAND()&lt;=TradeFreq,CHOOSE(RANDBETWEEN(1,5),0.5,1,1,2,4)*TradeSizeStandard*SIGN(RAND()-0.5),0)</f>
        <v/>
      </c>
      <c r="AV249" s="53" t="n">
        <v>0</v>
      </c>
      <c r="AW249" s="33">
        <f t="array" aca="1" ref="AW249" ca="1">CalculateAveragePrice(AV249,AV248,AU249,AT249,AW248)</f>
        <v/>
      </c>
      <c r="AX249" s="54">
        <f t="array" aca="1" ref="AX249" ca="1">CalculateMarkToMarketProfit(AV249,AT249,AW249)</f>
        <v/>
      </c>
      <c r="AY249" s="55">
        <f t="array" aca="1" ref="AY249" ca="1">CalculateTradingProfit(AV249,AV248,AU249,AT249,AW248,AY248)</f>
        <v/>
      </c>
      <c r="AZ249" s="54" t="n"/>
    </row>
    <row r="250">
      <c r="A250" s="17" t="n">
        <v>247</v>
      </c>
      <c r="B250" s="51" t="n">
        <v>106.4232000880863</v>
      </c>
      <c r="C250" s="51" t="n">
        <v>104.7953648384565</v>
      </c>
      <c r="D250" s="51" t="n">
        <v>106.8372011121705</v>
      </c>
      <c r="E250" s="51" t="n">
        <v>107.4211887539483</v>
      </c>
      <c r="F250" s="51" t="n">
        <v>104.1881162426873</v>
      </c>
      <c r="G250" s="51" t="n">
        <v>105.1282991628917</v>
      </c>
      <c r="H250" s="51" t="n">
        <v>103.9581511473995</v>
      </c>
      <c r="I250" s="51" t="n">
        <v>108.774551434516</v>
      </c>
      <c r="J250" s="51" t="n">
        <v>104.9464323996088</v>
      </c>
      <c r="K250" s="51" t="n">
        <v>106.7759532337551</v>
      </c>
      <c r="L250" s="51" t="n">
        <v>104.4970915302364</v>
      </c>
      <c r="M250" s="51" t="n">
        <v>105.1031173968435</v>
      </c>
      <c r="N250" s="51" t="n">
        <v>105.9236716771168</v>
      </c>
      <c r="O250" s="51" t="n">
        <v>107.0120989039577</v>
      </c>
      <c r="P250" s="51" t="n">
        <v>104.5540811588368</v>
      </c>
      <c r="Q250" s="51" t="n">
        <v>104.2423656769804</v>
      </c>
      <c r="R250" s="51" t="n">
        <v>105.426159539514</v>
      </c>
      <c r="S250" s="51" t="n">
        <v>105.3589037806912</v>
      </c>
      <c r="T250" s="51" t="n">
        <v>105.7824096101435</v>
      </c>
      <c r="U250" s="51" t="n">
        <v>106.248945305759</v>
      </c>
      <c r="V250" s="51" t="n">
        <v>106.5329369510205</v>
      </c>
      <c r="W250" s="51" t="n">
        <v>99.5286145510734</v>
      </c>
      <c r="X250" s="51" t="n">
        <v>105.1991160005225</v>
      </c>
      <c r="Y250" s="51" t="n">
        <v>104.4937470866545</v>
      </c>
      <c r="Z250" s="51" t="n">
        <v>103.6178348199328</v>
      </c>
      <c r="AA250" s="51" t="n">
        <v>105.2407532458732</v>
      </c>
      <c r="AB250" s="51" t="n">
        <v>103.4756375043955</v>
      </c>
      <c r="AC250" s="51" t="n">
        <v>107.9727614008662</v>
      </c>
      <c r="AD250" s="51" t="n">
        <v>101.9860017871268</v>
      </c>
      <c r="AF250" s="27">
        <f/>
        <v/>
      </c>
      <c r="AG250" s="53">
        <f>IF(RAND()&lt;=TradeFreq,CHOOSE(RANDBETWEEN(1,5),0.5,1,1,2,4)*TradeSizeStandard*SIGN(RAND()-0.5),0)</f>
        <v/>
      </c>
      <c r="AH250" s="53" t="n">
        <v>248</v>
      </c>
      <c r="AI250" s="33">
        <f t="array" aca="1" ref="AI250" ca="1">CalculateAveragePrice(AH250,AH249,AG250,AF250,AI249)</f>
        <v/>
      </c>
      <c r="AJ250" s="54">
        <f t="array" aca="1" ref="AJ250" ca="1">CalculateMarkToMarketProfit(AH250,AF250,AI250)</f>
        <v/>
      </c>
      <c r="AK250" s="55">
        <f t="array" aca="1" ref="AK250" ca="1">CalculateTradingProfit(AH250,AH249,AG250,AF250,AI249,AK249)</f>
        <v/>
      </c>
      <c r="AL250" s="54" t="n"/>
      <c r="AM250" s="27">
        <f/>
        <v/>
      </c>
      <c r="AN250" s="53">
        <f>IF(RAND()&lt;=TradeFreq,CHOOSE(RANDBETWEEN(1,5),0.5,1,1,2,4)*TradeSizeStandard*SIGN(RAND()-0.5),0)</f>
        <v/>
      </c>
      <c r="AO250" s="53" t="n">
        <v>0</v>
      </c>
      <c r="AP250" s="33">
        <f t="array" aca="1" ref="AP250" ca="1">CalculateAveragePrice(AO250,AO249,AN250,AM250,AP249)</f>
        <v/>
      </c>
      <c r="AQ250" s="54">
        <f t="array" aca="1" ref="AQ250" ca="1">CalculateMarkToMarketProfit(AO250,AM250,AP250)</f>
        <v/>
      </c>
      <c r="AR250" s="55">
        <f t="array" aca="1" ref="AR250" ca="1">CalculateTradingProfit(AO250,AO249,AN250,AM250,AP249,AR249)</f>
        <v/>
      </c>
      <c r="AS250" s="54" t="n"/>
      <c r="AT250" s="27">
        <f/>
        <v/>
      </c>
      <c r="AU250" s="53">
        <f>IF(RAND()&lt;=TradeFreq,CHOOSE(RANDBETWEEN(1,5),0.5,1,1,2,4)*TradeSizeStandard*SIGN(RAND()-0.5),0)</f>
        <v/>
      </c>
      <c r="AV250" s="53" t="n">
        <v>0</v>
      </c>
      <c r="AW250" s="33">
        <f t="array" aca="1" ref="AW250" ca="1">CalculateAveragePrice(AV250,AV249,AU250,AT250,AW249)</f>
        <v/>
      </c>
      <c r="AX250" s="54">
        <f t="array" aca="1" ref="AX250" ca="1">CalculateMarkToMarketProfit(AV250,AT250,AW250)</f>
        <v/>
      </c>
      <c r="AY250" s="55">
        <f t="array" aca="1" ref="AY250" ca="1">CalculateTradingProfit(AV250,AV249,AU250,AT250,AW249,AY249)</f>
        <v/>
      </c>
      <c r="AZ250" s="54" t="n"/>
    </row>
    <row r="251">
      <c r="A251" s="17" t="n">
        <v>248</v>
      </c>
      <c r="B251" s="51" t="n">
        <v>106.5062115830855</v>
      </c>
      <c r="C251" s="51" t="n">
        <v>104.8409262151245</v>
      </c>
      <c r="D251" s="51" t="n">
        <v>106.92266547174</v>
      </c>
      <c r="E251" s="51" t="n">
        <v>107.3241178292437</v>
      </c>
      <c r="F251" s="51" t="n">
        <v>104.3431128053943</v>
      </c>
      <c r="G251" s="51" t="n">
        <v>105.1986668178895</v>
      </c>
      <c r="H251" s="51" t="n">
        <v>103.9705571834107</v>
      </c>
      <c r="I251" s="51" t="n">
        <v>109.1130647720712</v>
      </c>
      <c r="J251" s="51" t="n">
        <v>104.9904087213304</v>
      </c>
      <c r="K251" s="51" t="n">
        <v>106.7426020055054</v>
      </c>
      <c r="L251" s="51" t="n">
        <v>104.6619830058323</v>
      </c>
      <c r="M251" s="51" t="n">
        <v>104.9524979247748</v>
      </c>
      <c r="N251" s="51" t="n">
        <v>106.1014464770595</v>
      </c>
      <c r="O251" s="51" t="n">
        <v>106.9275700019438</v>
      </c>
      <c r="P251" s="51" t="n">
        <v>104.4947919897172</v>
      </c>
      <c r="Q251" s="51" t="n">
        <v>104.1313130218742</v>
      </c>
      <c r="R251" s="51" t="n">
        <v>105.4032164412749</v>
      </c>
      <c r="S251" s="51" t="n">
        <v>105.4690993745203</v>
      </c>
      <c r="T251" s="51" t="n">
        <v>105.6349524852613</v>
      </c>
      <c r="U251" s="51" t="n">
        <v>106.4628342415292</v>
      </c>
      <c r="V251" s="51" t="n">
        <v>106.5198022533601</v>
      </c>
      <c r="W251" s="51" t="n">
        <v>99.51262805519687</v>
      </c>
      <c r="X251" s="51" t="n">
        <v>105.2375366796515</v>
      </c>
      <c r="Y251" s="51" t="n">
        <v>104.497728357157</v>
      </c>
      <c r="Z251" s="51" t="n">
        <v>103.6264293997915</v>
      </c>
      <c r="AA251" s="51" t="n">
        <v>105.2181736734989</v>
      </c>
      <c r="AB251" s="51" t="n">
        <v>103.4890863144688</v>
      </c>
      <c r="AC251" s="51" t="n">
        <v>107.9398106828951</v>
      </c>
      <c r="AD251" s="51" t="n">
        <v>101.8974948689493</v>
      </c>
      <c r="AF251" s="27">
        <f/>
        <v/>
      </c>
      <c r="AG251" s="53">
        <f>IF(RAND()&lt;=TradeFreq,CHOOSE(RANDBETWEEN(1,5),0.5,1,1,2,4)*TradeSizeStandard*SIGN(RAND()-0.5),0)</f>
        <v/>
      </c>
      <c r="AH251" s="53" t="n">
        <v>249</v>
      </c>
      <c r="AI251" s="33">
        <f t="array" aca="1" ref="AI251" ca="1">CalculateAveragePrice(AH251,AH250,AG251,AF251,AI250)</f>
        <v/>
      </c>
      <c r="AJ251" s="54">
        <f t="array" aca="1" ref="AJ251" ca="1">CalculateMarkToMarketProfit(AH251,AF251,AI251)</f>
        <v/>
      </c>
      <c r="AK251" s="55">
        <f t="array" aca="1" ref="AK251" ca="1">CalculateTradingProfit(AH251,AH250,AG251,AF251,AI250,AK250)</f>
        <v/>
      </c>
      <c r="AL251" s="54" t="n"/>
      <c r="AM251" s="27">
        <f/>
        <v/>
      </c>
      <c r="AN251" s="53">
        <f>IF(RAND()&lt;=TradeFreq,CHOOSE(RANDBETWEEN(1,5),0.5,1,1,2,4)*TradeSizeStandard*SIGN(RAND()-0.5),0)</f>
        <v/>
      </c>
      <c r="AO251" s="53" t="n">
        <v>0</v>
      </c>
      <c r="AP251" s="33">
        <f t="array" aca="1" ref="AP251" ca="1">CalculateAveragePrice(AO251,AO250,AN251,AM251,AP250)</f>
        <v/>
      </c>
      <c r="AQ251" s="54">
        <f t="array" aca="1" ref="AQ251" ca="1">CalculateMarkToMarketProfit(AO251,AM251,AP251)</f>
        <v/>
      </c>
      <c r="AR251" s="55">
        <f t="array" aca="1" ref="AR251" ca="1">CalculateTradingProfit(AO251,AO250,AN251,AM251,AP250,AR250)</f>
        <v/>
      </c>
      <c r="AS251" s="54" t="n"/>
      <c r="AT251" s="27">
        <f/>
        <v/>
      </c>
      <c r="AU251" s="53">
        <f>IF(RAND()&lt;=TradeFreq,CHOOSE(RANDBETWEEN(1,5),0.5,1,1,2,4)*TradeSizeStandard*SIGN(RAND()-0.5),0)</f>
        <v/>
      </c>
      <c r="AV251" s="53" t="n">
        <v>0</v>
      </c>
      <c r="AW251" s="33">
        <f t="array" aca="1" ref="AW251" ca="1">CalculateAveragePrice(AV251,AV250,AU251,AT251,AW250)</f>
        <v/>
      </c>
      <c r="AX251" s="54">
        <f t="array" aca="1" ref="AX251" ca="1">CalculateMarkToMarketProfit(AV251,AT251,AW251)</f>
        <v/>
      </c>
      <c r="AY251" s="55">
        <f t="array" aca="1" ref="AY251" ca="1">CalculateTradingProfit(AV251,AV250,AU251,AT251,AW250,AY250)</f>
        <v/>
      </c>
      <c r="AZ251" s="54" t="n"/>
    </row>
    <row r="252">
      <c r="A252" s="17" t="n">
        <v>249</v>
      </c>
      <c r="B252" s="51" t="n">
        <v>106.6642179695699</v>
      </c>
      <c r="C252" s="51" t="n">
        <v>104.9811410047761</v>
      </c>
      <c r="D252" s="51" t="n">
        <v>106.7006390482967</v>
      </c>
      <c r="E252" s="51" t="n">
        <v>107.4007219508922</v>
      </c>
      <c r="F252" s="51" t="n">
        <v>104.3121157022384</v>
      </c>
      <c r="G252" s="51" t="n">
        <v>105.1785891722584</v>
      </c>
      <c r="H252" s="51" t="n">
        <v>104.0520361756292</v>
      </c>
      <c r="I252" s="51" t="n">
        <v>109.3397151272651</v>
      </c>
      <c r="J252" s="51" t="n">
        <v>104.8404906024239</v>
      </c>
      <c r="K252" s="51" t="n">
        <v>106.8568045716125</v>
      </c>
      <c r="L252" s="51" t="n">
        <v>104.7216194185111</v>
      </c>
      <c r="M252" s="51" t="n">
        <v>104.9776796334494</v>
      </c>
      <c r="N252" s="51" t="n">
        <v>105.9133840356546</v>
      </c>
      <c r="O252" s="51" t="n">
        <v>106.9790630969019</v>
      </c>
      <c r="P252" s="51" t="n">
        <v>104.5541112663466</v>
      </c>
      <c r="Q252" s="51" t="n">
        <v>103.9609790966775</v>
      </c>
      <c r="R252" s="51" t="n">
        <v>105.4100582419219</v>
      </c>
      <c r="S252" s="51" t="n">
        <v>105.5455034745654</v>
      </c>
      <c r="T252" s="51" t="n">
        <v>105.5338228903261</v>
      </c>
      <c r="U252" s="51" t="n">
        <v>106.5342276853305</v>
      </c>
      <c r="V252" s="51" t="n">
        <v>106.5410370212309</v>
      </c>
      <c r="W252" s="51" t="n">
        <v>99.58689611758631</v>
      </c>
      <c r="X252" s="51" t="n">
        <v>105.1204383528078</v>
      </c>
      <c r="Y252" s="51" t="n">
        <v>104.6292839346973</v>
      </c>
      <c r="Z252" s="51" t="n">
        <v>103.4631041445761</v>
      </c>
      <c r="AA252" s="51" t="n">
        <v>105.2000557422926</v>
      </c>
      <c r="AB252" s="51" t="n">
        <v>103.7001101253184</v>
      </c>
      <c r="AC252" s="51" t="n">
        <v>107.8555935498962</v>
      </c>
      <c r="AD252" s="51" t="n">
        <v>102.0924725058854</v>
      </c>
      <c r="AF252" s="27">
        <f/>
        <v/>
      </c>
      <c r="AG252" s="53">
        <f>IF(RAND()&lt;=TradeFreq,CHOOSE(RANDBETWEEN(1,5),0.5,1,1,2,4)*TradeSizeStandard*SIGN(RAND()-0.5),0)</f>
        <v/>
      </c>
      <c r="AH252" s="53" t="n">
        <v>250</v>
      </c>
      <c r="AI252" s="33">
        <f t="array" aca="1" ref="AI252" ca="1">CalculateAveragePrice(AH252,AH251,AG252,AF252,AI251)</f>
        <v/>
      </c>
      <c r="AJ252" s="54">
        <f t="array" aca="1" ref="AJ252" ca="1">CalculateMarkToMarketProfit(AH252,AF252,AI252)</f>
        <v/>
      </c>
      <c r="AK252" s="55">
        <f t="array" aca="1" ref="AK252" ca="1">CalculateTradingProfit(AH252,AH251,AG252,AF252,AI251,AK251)</f>
        <v/>
      </c>
      <c r="AL252" s="54" t="n"/>
      <c r="AM252" s="27">
        <f/>
        <v/>
      </c>
      <c r="AN252" s="53">
        <f>IF(RAND()&lt;=TradeFreq,CHOOSE(RANDBETWEEN(1,5),0.5,1,1,2,4)*TradeSizeStandard*SIGN(RAND()-0.5),0)</f>
        <v/>
      </c>
      <c r="AO252" s="53" t="n">
        <v>0</v>
      </c>
      <c r="AP252" s="33">
        <f t="array" aca="1" ref="AP252" ca="1">CalculateAveragePrice(AO252,AO251,AN252,AM252,AP251)</f>
        <v/>
      </c>
      <c r="AQ252" s="54">
        <f t="array" aca="1" ref="AQ252" ca="1">CalculateMarkToMarketProfit(AO252,AM252,AP252)</f>
        <v/>
      </c>
      <c r="AR252" s="55">
        <f t="array" aca="1" ref="AR252" ca="1">CalculateTradingProfit(AO252,AO251,AN252,AM252,AP251,AR251)</f>
        <v/>
      </c>
      <c r="AS252" s="54" t="n"/>
      <c r="AT252" s="27">
        <f/>
        <v/>
      </c>
      <c r="AU252" s="53">
        <f>IF(RAND()&lt;=TradeFreq,CHOOSE(RANDBETWEEN(1,5),0.5,1,1,2,4)*TradeSizeStandard*SIGN(RAND()-0.5),0)</f>
        <v/>
      </c>
      <c r="AV252" s="53" t="n">
        <v>0</v>
      </c>
      <c r="AW252" s="33">
        <f t="array" aca="1" ref="AW252" ca="1">CalculateAveragePrice(AV252,AV251,AU252,AT252,AW251)</f>
        <v/>
      </c>
      <c r="AX252" s="54">
        <f t="array" aca="1" ref="AX252" ca="1">CalculateMarkToMarketProfit(AV252,AT252,AW252)</f>
        <v/>
      </c>
      <c r="AY252" s="55">
        <f t="array" aca="1" ref="AY252" ca="1">CalculateTradingProfit(AV252,AV251,AU252,AT252,AW251,AY251)</f>
        <v/>
      </c>
      <c r="AZ252" s="54" t="n"/>
    </row>
    <row r="253">
      <c r="A253" s="17" t="n">
        <v>250</v>
      </c>
      <c r="B253" s="51" t="n">
        <v>106.7383319941085</v>
      </c>
      <c r="C253" s="51" t="n">
        <v>104.7889122218947</v>
      </c>
      <c r="D253" s="51" t="n">
        <v>106.6187897855307</v>
      </c>
      <c r="E253" s="51" t="n">
        <v>107.2410126995218</v>
      </c>
      <c r="F253" s="51" t="n">
        <v>104.3014224203488</v>
      </c>
      <c r="G253" s="51" t="n">
        <v>105.1329513186023</v>
      </c>
      <c r="H253" s="51" t="n">
        <v>104.0950515171939</v>
      </c>
      <c r="I253" s="51" t="n">
        <v>109.1448348638389</v>
      </c>
      <c r="J253" s="51" t="n">
        <v>104.6306981090428</v>
      </c>
      <c r="K253" s="51" t="n">
        <v>106.786995047103</v>
      </c>
      <c r="L253" s="51" t="n">
        <v>104.6253441670944</v>
      </c>
      <c r="M253" s="51" t="n">
        <v>104.8152859561487</v>
      </c>
      <c r="N253" s="51" t="n">
        <v>105.9455354733856</v>
      </c>
      <c r="O253" s="51" t="n">
        <v>106.9120374068267</v>
      </c>
      <c r="P253" s="51" t="n">
        <v>104.4805208430499</v>
      </c>
      <c r="Q253" s="51" t="n">
        <v>103.846962222709</v>
      </c>
      <c r="R253" s="51" t="n">
        <v>105.4517465922442</v>
      </c>
      <c r="S253" s="51" t="n">
        <v>105.7089509942117</v>
      </c>
      <c r="T253" s="51" t="n">
        <v>105.5114120423022</v>
      </c>
      <c r="U253" s="51" t="n">
        <v>106.5919477769111</v>
      </c>
      <c r="V253" s="51" t="n">
        <v>106.4697105718753</v>
      </c>
      <c r="W253" s="51" t="n">
        <v>99.6108494572064</v>
      </c>
      <c r="X253" s="51" t="n">
        <v>105.2217128235695</v>
      </c>
      <c r="Y253" s="51" t="n">
        <v>104.4260781514701</v>
      </c>
      <c r="Z253" s="51" t="n">
        <v>103.3500736446485</v>
      </c>
      <c r="AA253" s="51" t="n">
        <v>105.0510911915244</v>
      </c>
      <c r="AB253" s="51" t="n">
        <v>103.5689012275332</v>
      </c>
      <c r="AC253" s="51" t="n">
        <v>107.8895856833113</v>
      </c>
      <c r="AD253" s="51" t="n">
        <v>102.0550022050833</v>
      </c>
      <c r="AF253" s="27">
        <f/>
        <v/>
      </c>
      <c r="AG253" s="53">
        <f>IF(RAND()&lt;=TradeFreq,CHOOSE(RANDBETWEEN(1,5),0.5,1,1,2,4)*TradeSizeStandard*SIGN(RAND()-0.5),0)</f>
        <v/>
      </c>
      <c r="AH253" s="53" t="n">
        <v>251</v>
      </c>
      <c r="AI253" s="33">
        <f t="array" aca="1" ref="AI253" ca="1">CalculateAveragePrice(AH253,AH252,AG253,AF253,AI252)</f>
        <v/>
      </c>
      <c r="AJ253" s="54">
        <f t="array" aca="1" ref="AJ253" ca="1">CalculateMarkToMarketProfit(AH253,AF253,AI253)</f>
        <v/>
      </c>
      <c r="AK253" s="55">
        <f t="array" aca="1" ref="AK253" ca="1">CalculateTradingProfit(AH253,AH252,AG253,AF253,AI252,AK252)</f>
        <v/>
      </c>
      <c r="AL253" s="54" t="n"/>
      <c r="AM253" s="27">
        <f/>
        <v/>
      </c>
      <c r="AN253" s="53">
        <f>IF(RAND()&lt;=TradeFreq,CHOOSE(RANDBETWEEN(1,5),0.5,1,1,2,4)*TradeSizeStandard*SIGN(RAND()-0.5),0)</f>
        <v/>
      </c>
      <c r="AO253" s="53" t="n">
        <v>0</v>
      </c>
      <c r="AP253" s="33">
        <f t="array" aca="1" ref="AP253" ca="1">CalculateAveragePrice(AO253,AO252,AN253,AM253,AP252)</f>
        <v/>
      </c>
      <c r="AQ253" s="54">
        <f t="array" aca="1" ref="AQ253" ca="1">CalculateMarkToMarketProfit(AO253,AM253,AP253)</f>
        <v/>
      </c>
      <c r="AR253" s="55">
        <f t="array" aca="1" ref="AR253" ca="1">CalculateTradingProfit(AO253,AO252,AN253,AM253,AP252,AR252)</f>
        <v/>
      </c>
      <c r="AS253" s="54" t="n"/>
      <c r="AT253" s="27">
        <f/>
        <v/>
      </c>
      <c r="AU253" s="53">
        <f>IF(RAND()&lt;=TradeFreq,CHOOSE(RANDBETWEEN(1,5),0.5,1,1,2,4)*TradeSizeStandard*SIGN(RAND()-0.5),0)</f>
        <v/>
      </c>
      <c r="AV253" s="53" t="n">
        <v>0</v>
      </c>
      <c r="AW253" s="33">
        <f t="array" aca="1" ref="AW253" ca="1">CalculateAveragePrice(AV253,AV252,AU253,AT253,AW252)</f>
        <v/>
      </c>
      <c r="AX253" s="54">
        <f t="array" aca="1" ref="AX253" ca="1">CalculateMarkToMarketProfit(AV253,AT253,AW253)</f>
        <v/>
      </c>
      <c r="AY253" s="55">
        <f t="array" aca="1" ref="AY253" ca="1">CalculateTradingProfit(AV253,AV252,AU253,AT253,AW252,AY252)</f>
        <v/>
      </c>
      <c r="AZ253" s="54" t="n"/>
    </row>
    <row r="254">
      <c r="A254" s="17" t="n">
        <v>251</v>
      </c>
      <c r="B254" s="51" t="n">
        <v>106.8194876557049</v>
      </c>
      <c r="C254" s="51" t="n">
        <v>104.6350049341699</v>
      </c>
      <c r="D254" s="51" t="n">
        <v>106.5532616949362</v>
      </c>
      <c r="E254" s="51" t="n">
        <v>107.224671026547</v>
      </c>
      <c r="F254" s="51" t="n">
        <v>104.1441631727591</v>
      </c>
      <c r="G254" s="51" t="n">
        <v>105.3785969638458</v>
      </c>
      <c r="H254" s="51" t="n">
        <v>104.1357897157742</v>
      </c>
      <c r="I254" s="51" t="n">
        <v>109.1493883001326</v>
      </c>
      <c r="J254" s="51" t="n">
        <v>104.4818148368428</v>
      </c>
      <c r="K254" s="51" t="n">
        <v>106.6571136681326</v>
      </c>
      <c r="L254" s="51" t="n">
        <v>104.2531656359626</v>
      </c>
      <c r="M254" s="51" t="n">
        <v>104.891566784591</v>
      </c>
      <c r="N254" s="51" t="n">
        <v>105.8543006849629</v>
      </c>
      <c r="O254" s="51" t="n">
        <v>106.9773177687876</v>
      </c>
      <c r="P254" s="51" t="n">
        <v>104.5038202589286</v>
      </c>
      <c r="Q254" s="51" t="n">
        <v>103.789424062232</v>
      </c>
      <c r="R254" s="51" t="n">
        <v>105.4651581627248</v>
      </c>
      <c r="S254" s="51" t="n">
        <v>105.7373768654464</v>
      </c>
      <c r="T254" s="51" t="n">
        <v>105.4817199815155</v>
      </c>
      <c r="U254" s="51" t="n">
        <v>106.4888847195918</v>
      </c>
      <c r="V254" s="51" t="n">
        <v>106.3929889438814</v>
      </c>
      <c r="W254" s="51" t="n">
        <v>99.80336886496852</v>
      </c>
      <c r="X254" s="51" t="n">
        <v>105.24519450644</v>
      </c>
      <c r="Y254" s="51" t="n">
        <v>104.4270210760212</v>
      </c>
      <c r="Z254" s="51" t="n">
        <v>103.5263725073662</v>
      </c>
      <c r="AA254" s="51" t="n">
        <v>105.2781234093296</v>
      </c>
      <c r="AB254" s="51" t="n">
        <v>103.5441766094142</v>
      </c>
      <c r="AC254" s="51" t="n">
        <v>107.9277249197542</v>
      </c>
      <c r="AD254" s="51" t="n">
        <v>101.9578497497996</v>
      </c>
      <c r="AF254" s="27">
        <f/>
        <v/>
      </c>
      <c r="AG254" s="53">
        <f>IF(RAND()&lt;=TradeFreq,CHOOSE(RANDBETWEEN(1,5),0.5,1,1,2,4)*TradeSizeStandard*SIGN(RAND()-0.5),0)</f>
        <v/>
      </c>
      <c r="AH254" s="53" t="n">
        <v>252</v>
      </c>
      <c r="AI254" s="33">
        <f t="array" aca="1" ref="AI254" ca="1">CalculateAveragePrice(AH254,AH253,AG254,AF254,AI253)</f>
        <v/>
      </c>
      <c r="AJ254" s="54">
        <f t="array" aca="1" ref="AJ254" ca="1">CalculateMarkToMarketProfit(AH254,AF254,AI254)</f>
        <v/>
      </c>
      <c r="AK254" s="55">
        <f t="array" aca="1" ref="AK254" ca="1">CalculateTradingProfit(AH254,AH253,AG254,AF254,AI253,AK253)</f>
        <v/>
      </c>
      <c r="AL254" s="54" t="n"/>
      <c r="AM254" s="27">
        <f/>
        <v/>
      </c>
      <c r="AN254" s="53">
        <f>IF(RAND()&lt;=TradeFreq,CHOOSE(RANDBETWEEN(1,5),0.5,1,1,2,4)*TradeSizeStandard*SIGN(RAND()-0.5),0)</f>
        <v/>
      </c>
      <c r="AO254" s="53" t="n">
        <v>0</v>
      </c>
      <c r="AP254" s="33">
        <f t="array" aca="1" ref="AP254" ca="1">CalculateAveragePrice(AO254,AO253,AN254,AM254,AP253)</f>
        <v/>
      </c>
      <c r="AQ254" s="54">
        <f t="array" aca="1" ref="AQ254" ca="1">CalculateMarkToMarketProfit(AO254,AM254,AP254)</f>
        <v/>
      </c>
      <c r="AR254" s="55">
        <f t="array" aca="1" ref="AR254" ca="1">CalculateTradingProfit(AO254,AO253,AN254,AM254,AP253,AR253)</f>
        <v/>
      </c>
      <c r="AS254" s="54" t="n"/>
      <c r="AT254" s="27">
        <f/>
        <v/>
      </c>
      <c r="AU254" s="53">
        <f>IF(RAND()&lt;=TradeFreq,CHOOSE(RANDBETWEEN(1,5),0.5,1,1,2,4)*TradeSizeStandard*SIGN(RAND()-0.5),0)</f>
        <v/>
      </c>
      <c r="AV254" s="53" t="n">
        <v>0</v>
      </c>
      <c r="AW254" s="33">
        <f t="array" aca="1" ref="AW254" ca="1">CalculateAveragePrice(AV254,AV253,AU254,AT254,AW253)</f>
        <v/>
      </c>
      <c r="AX254" s="54">
        <f t="array" aca="1" ref="AX254" ca="1">CalculateMarkToMarketProfit(AV254,AT254,AW254)</f>
        <v/>
      </c>
      <c r="AY254" s="55">
        <f t="array" aca="1" ref="AY254" ca="1">CalculateTradingProfit(AV254,AV253,AU254,AT254,AW253,AY253)</f>
        <v/>
      </c>
      <c r="AZ254" s="54" t="n"/>
    </row>
    <row r="255">
      <c r="A255" s="17" t="n">
        <v>252</v>
      </c>
      <c r="B255" s="51" t="n">
        <v>106.8659187809509</v>
      </c>
      <c r="C255" s="51" t="n">
        <v>104.7896925208323</v>
      </c>
      <c r="D255" s="51" t="n">
        <v>106.5464929004281</v>
      </c>
      <c r="E255" s="51" t="n">
        <v>107.1237375864313</v>
      </c>
      <c r="F255" s="51" t="n">
        <v>104.2228729711856</v>
      </c>
      <c r="G255" s="51" t="n">
        <v>105.3578955894095</v>
      </c>
      <c r="H255" s="51" t="n">
        <v>103.9087463384586</v>
      </c>
      <c r="I255" s="51" t="n">
        <v>109.4072720818606</v>
      </c>
      <c r="J255" s="51" t="n">
        <v>104.3673064131594</v>
      </c>
      <c r="K255" s="51" t="n">
        <v>106.70479443556</v>
      </c>
      <c r="L255" s="51" t="n">
        <v>104.1633909865421</v>
      </c>
      <c r="M255" s="51" t="n">
        <v>104.7776364022557</v>
      </c>
      <c r="N255" s="51" t="n">
        <v>106.1396100044798</v>
      </c>
      <c r="O255" s="51" t="n">
        <v>107.1319524172626</v>
      </c>
      <c r="P255" s="51" t="n">
        <v>104.4660068969537</v>
      </c>
      <c r="Q255" s="51" t="n">
        <v>103.8440751572588</v>
      </c>
      <c r="R255" s="51" t="n">
        <v>105.3541907848635</v>
      </c>
      <c r="S255" s="51" t="n">
        <v>105.6501969256964</v>
      </c>
      <c r="T255" s="51" t="n">
        <v>105.4558499475202</v>
      </c>
      <c r="U255" s="51" t="n">
        <v>106.6085217973348</v>
      </c>
      <c r="V255" s="51" t="n">
        <v>106.4084955478836</v>
      </c>
      <c r="W255" s="51" t="n">
        <v>99.88187005047521</v>
      </c>
      <c r="X255" s="51" t="n">
        <v>105.3204178506838</v>
      </c>
      <c r="Y255" s="51" t="n">
        <v>104.4247500899025</v>
      </c>
      <c r="Z255" s="51" t="n">
        <v>103.381104855418</v>
      </c>
      <c r="AA255" s="51" t="n">
        <v>105.3419428672559</v>
      </c>
      <c r="AB255" s="51" t="n">
        <v>103.6655789392242</v>
      </c>
      <c r="AC255" s="51" t="n">
        <v>108.0102767345863</v>
      </c>
      <c r="AD255" s="51" t="n">
        <v>102.0528832374494</v>
      </c>
      <c r="AF255" s="27">
        <f/>
        <v/>
      </c>
      <c r="AG255" s="53">
        <f>IF(RAND()&lt;=TradeFreq,CHOOSE(RANDBETWEEN(1,5),0.5,1,1,2,4)*TradeSizeStandard*SIGN(RAND()-0.5),0)</f>
        <v/>
      </c>
      <c r="AH255" s="53" t="n">
        <v>253</v>
      </c>
      <c r="AI255" s="33">
        <f t="array" aca="1" ref="AI255" ca="1">CalculateAveragePrice(AH255,AH254,AG255,AF255,AI254)</f>
        <v/>
      </c>
      <c r="AJ255" s="54">
        <f t="array" aca="1" ref="AJ255" ca="1">CalculateMarkToMarketProfit(AH255,AF255,AI255)</f>
        <v/>
      </c>
      <c r="AK255" s="55">
        <f t="array" aca="1" ref="AK255" ca="1">CalculateTradingProfit(AH255,AH254,AG255,AF255,AI254,AK254)</f>
        <v/>
      </c>
      <c r="AL255" s="54" t="n"/>
      <c r="AM255" s="27">
        <f/>
        <v/>
      </c>
      <c r="AN255" s="53">
        <f>IF(RAND()&lt;=TradeFreq,CHOOSE(RANDBETWEEN(1,5),0.5,1,1,2,4)*TradeSizeStandard*SIGN(RAND()-0.5),0)</f>
        <v/>
      </c>
      <c r="AO255" s="53" t="n">
        <v>0</v>
      </c>
      <c r="AP255" s="33">
        <f t="array" aca="1" ref="AP255" ca="1">CalculateAveragePrice(AO255,AO254,AN255,AM255,AP254)</f>
        <v/>
      </c>
      <c r="AQ255" s="54">
        <f t="array" aca="1" ref="AQ255" ca="1">CalculateMarkToMarketProfit(AO255,AM255,AP255)</f>
        <v/>
      </c>
      <c r="AR255" s="55">
        <f t="array" aca="1" ref="AR255" ca="1">CalculateTradingProfit(AO255,AO254,AN255,AM255,AP254,AR254)</f>
        <v/>
      </c>
      <c r="AS255" s="54" t="n"/>
      <c r="AT255" s="27">
        <f/>
        <v/>
      </c>
      <c r="AU255" s="53">
        <f>IF(RAND()&lt;=TradeFreq,CHOOSE(RANDBETWEEN(1,5),0.5,1,1,2,4)*TradeSizeStandard*SIGN(RAND()-0.5),0)</f>
        <v/>
      </c>
      <c r="AV255" s="53" t="n">
        <v>0</v>
      </c>
      <c r="AW255" s="33">
        <f t="array" aca="1" ref="AW255" ca="1">CalculateAveragePrice(AV255,AV254,AU255,AT255,AW254)</f>
        <v/>
      </c>
      <c r="AX255" s="54">
        <f t="array" aca="1" ref="AX255" ca="1">CalculateMarkToMarketProfit(AV255,AT255,AW255)</f>
        <v/>
      </c>
      <c r="AY255" s="55">
        <f t="array" aca="1" ref="AY255" ca="1">CalculateTradingProfit(AV255,AV254,AU255,AT255,AW254,AY254)</f>
        <v/>
      </c>
      <c r="AZ255" s="54" t="n"/>
    </row>
    <row r="256">
      <c r="A256" s="17" t="n">
        <v>253</v>
      </c>
      <c r="B256" s="51" t="n">
        <v>106.9755386612643</v>
      </c>
      <c r="C256" s="51" t="n">
        <v>104.6774876474645</v>
      </c>
      <c r="D256" s="51" t="n">
        <v>106.6930400406228</v>
      </c>
      <c r="E256" s="51" t="n">
        <v>107.0331561182183</v>
      </c>
      <c r="F256" s="51" t="n">
        <v>104.2606979346323</v>
      </c>
      <c r="G256" s="51" t="n">
        <v>105.4808381550628</v>
      </c>
      <c r="H256" s="51" t="n">
        <v>104.0647044672213</v>
      </c>
      <c r="I256" s="51" t="n">
        <v>109.3449838920593</v>
      </c>
      <c r="J256" s="51" t="n">
        <v>104.4682753581763</v>
      </c>
      <c r="K256" s="51" t="n">
        <v>106.8629802422476</v>
      </c>
      <c r="L256" s="51" t="n">
        <v>104.0331549940543</v>
      </c>
      <c r="M256" s="51" t="n">
        <v>104.7681970416947</v>
      </c>
      <c r="N256" s="51" t="n">
        <v>106.0382228234133</v>
      </c>
      <c r="O256" s="51" t="n">
        <v>106.9633331608375</v>
      </c>
      <c r="P256" s="51" t="n">
        <v>104.4098163977723</v>
      </c>
      <c r="Q256" s="51" t="n">
        <v>103.818170026116</v>
      </c>
      <c r="R256" s="51" t="n">
        <v>105.4315377411027</v>
      </c>
      <c r="S256" s="51" t="n">
        <v>105.7282792210947</v>
      </c>
      <c r="T256" s="51" t="n">
        <v>105.5499137010957</v>
      </c>
      <c r="U256" s="51" t="n">
        <v>106.5242899798678</v>
      </c>
      <c r="V256" s="51" t="n">
        <v>106.5326957415733</v>
      </c>
      <c r="W256" s="51" t="n">
        <v>99.83623952003893</v>
      </c>
      <c r="X256" s="51" t="n">
        <v>105.1908591989596</v>
      </c>
      <c r="Y256" s="51" t="n">
        <v>104.5051844338182</v>
      </c>
      <c r="Z256" s="51" t="n">
        <v>103.4070605521606</v>
      </c>
      <c r="AA256" s="51" t="n">
        <v>105.4430207955917</v>
      </c>
      <c r="AB256" s="51" t="n">
        <v>103.6633265407223</v>
      </c>
      <c r="AC256" s="51" t="n">
        <v>108.0102333981625</v>
      </c>
      <c r="AD256" s="51" t="n">
        <v>101.9720775744222</v>
      </c>
      <c r="AF256" s="27">
        <f/>
        <v/>
      </c>
      <c r="AG256" s="53">
        <f>IF(RAND()&lt;=TradeFreq,CHOOSE(RANDBETWEEN(1,5),0.5,1,1,2,4)*TradeSizeStandard*SIGN(RAND()-0.5),0)</f>
        <v/>
      </c>
      <c r="AH256" s="53" t="n">
        <v>254</v>
      </c>
      <c r="AI256" s="33">
        <f t="array" aca="1" ref="AI256" ca="1">CalculateAveragePrice(AH256,AH255,AG256,AF256,AI255)</f>
        <v/>
      </c>
      <c r="AJ256" s="54">
        <f t="array" aca="1" ref="AJ256" ca="1">CalculateMarkToMarketProfit(AH256,AF256,AI256)</f>
        <v/>
      </c>
      <c r="AK256" s="55">
        <f t="array" aca="1" ref="AK256" ca="1">CalculateTradingProfit(AH256,AH255,AG256,AF256,AI255,AK255)</f>
        <v/>
      </c>
      <c r="AL256" s="54" t="n"/>
      <c r="AM256" s="27">
        <f/>
        <v/>
      </c>
      <c r="AN256" s="53">
        <f>IF(RAND()&lt;=TradeFreq,CHOOSE(RANDBETWEEN(1,5),0.5,1,1,2,4)*TradeSizeStandard*SIGN(RAND()-0.5),0)</f>
        <v/>
      </c>
      <c r="AO256" s="53" t="n">
        <v>0</v>
      </c>
      <c r="AP256" s="33">
        <f t="array" aca="1" ref="AP256" ca="1">CalculateAveragePrice(AO256,AO255,AN256,AM256,AP255)</f>
        <v/>
      </c>
      <c r="AQ256" s="54">
        <f t="array" aca="1" ref="AQ256" ca="1">CalculateMarkToMarketProfit(AO256,AM256,AP256)</f>
        <v/>
      </c>
      <c r="AR256" s="55">
        <f t="array" aca="1" ref="AR256" ca="1">CalculateTradingProfit(AO256,AO255,AN256,AM256,AP255,AR255)</f>
        <v/>
      </c>
      <c r="AS256" s="54" t="n"/>
      <c r="AT256" s="27">
        <f/>
        <v/>
      </c>
      <c r="AU256" s="53">
        <f>IF(RAND()&lt;=TradeFreq,CHOOSE(RANDBETWEEN(1,5),0.5,1,1,2,4)*TradeSizeStandard*SIGN(RAND()-0.5),0)</f>
        <v/>
      </c>
      <c r="AV256" s="53" t="n">
        <v>0</v>
      </c>
      <c r="AW256" s="33">
        <f t="array" aca="1" ref="AW256" ca="1">CalculateAveragePrice(AV256,AV255,AU256,AT256,AW255)</f>
        <v/>
      </c>
      <c r="AX256" s="54">
        <f t="array" aca="1" ref="AX256" ca="1">CalculateMarkToMarketProfit(AV256,AT256,AW256)</f>
        <v/>
      </c>
      <c r="AY256" s="55">
        <f t="array" aca="1" ref="AY256" ca="1">CalculateTradingProfit(AV256,AV255,AU256,AT256,AW255,AY255)</f>
        <v/>
      </c>
      <c r="AZ256" s="54" t="n"/>
    </row>
    <row r="257">
      <c r="A257" s="17" t="n">
        <v>254</v>
      </c>
      <c r="B257" s="51" t="n">
        <v>107.1111030458674</v>
      </c>
      <c r="C257" s="51" t="n">
        <v>104.86758810831</v>
      </c>
      <c r="D257" s="51" t="n">
        <v>106.7266852786776</v>
      </c>
      <c r="E257" s="51" t="n">
        <v>106.9804554423583</v>
      </c>
      <c r="F257" s="51" t="n">
        <v>104.2205605619097</v>
      </c>
      <c r="G257" s="51" t="n">
        <v>105.4776972652163</v>
      </c>
      <c r="H257" s="51" t="n">
        <v>104.0848720906614</v>
      </c>
      <c r="I257" s="51" t="n">
        <v>109.6922755025053</v>
      </c>
      <c r="J257" s="51" t="n">
        <v>104.5125609617581</v>
      </c>
      <c r="K257" s="51" t="n">
        <v>106.7549262840338</v>
      </c>
      <c r="L257" s="51" t="n">
        <v>104.0870039580136</v>
      </c>
      <c r="M257" s="51" t="n">
        <v>104.8900096005155</v>
      </c>
      <c r="N257" s="51" t="n">
        <v>106.0563866168227</v>
      </c>
      <c r="O257" s="51" t="n">
        <v>106.8284153542319</v>
      </c>
      <c r="P257" s="51" t="n">
        <v>104.0429376799423</v>
      </c>
      <c r="Q257" s="51" t="n">
        <v>103.8373968861532</v>
      </c>
      <c r="R257" s="51" t="n">
        <v>105.3845282176347</v>
      </c>
      <c r="S257" s="51" t="n">
        <v>105.9864658111824</v>
      </c>
      <c r="T257" s="51" t="n">
        <v>105.8238603759716</v>
      </c>
      <c r="U257" s="51" t="n">
        <v>106.3552458964188</v>
      </c>
      <c r="V257" s="51" t="n">
        <v>106.3409969545521</v>
      </c>
      <c r="W257" s="51" t="n">
        <v>99.97713663084522</v>
      </c>
      <c r="X257" s="51" t="n">
        <v>105.1950925841502</v>
      </c>
      <c r="Y257" s="51" t="n">
        <v>104.6640909867564</v>
      </c>
      <c r="Z257" s="51" t="n">
        <v>103.2327203657341</v>
      </c>
      <c r="AA257" s="51" t="n">
        <v>105.4889303229354</v>
      </c>
      <c r="AB257" s="51" t="n">
        <v>103.7754650732275</v>
      </c>
      <c r="AC257" s="51" t="n">
        <v>107.9391646098743</v>
      </c>
      <c r="AD257" s="51" t="n">
        <v>101.8735337840577</v>
      </c>
      <c r="AF257" s="27">
        <f/>
        <v/>
      </c>
      <c r="AG257" s="53">
        <f>IF(RAND()&lt;=TradeFreq,CHOOSE(RANDBETWEEN(1,5),0.5,1,1,2,4)*TradeSizeStandard*SIGN(RAND()-0.5),0)</f>
        <v/>
      </c>
      <c r="AH257" s="53" t="n">
        <v>255</v>
      </c>
      <c r="AI257" s="33">
        <f t="array" aca="1" ref="AI257" ca="1">CalculateAveragePrice(AH257,AH256,AG257,AF257,AI256)</f>
        <v/>
      </c>
      <c r="AJ257" s="54">
        <f t="array" aca="1" ref="AJ257" ca="1">CalculateMarkToMarketProfit(AH257,AF257,AI257)</f>
        <v/>
      </c>
      <c r="AK257" s="55">
        <f t="array" aca="1" ref="AK257" ca="1">CalculateTradingProfit(AH257,AH256,AG257,AF257,AI256,AK256)</f>
        <v/>
      </c>
      <c r="AL257" s="54" t="n"/>
      <c r="AM257" s="27">
        <f/>
        <v/>
      </c>
      <c r="AN257" s="53">
        <f>IF(RAND()&lt;=TradeFreq,CHOOSE(RANDBETWEEN(1,5),0.5,1,1,2,4)*TradeSizeStandard*SIGN(RAND()-0.5),0)</f>
        <v/>
      </c>
      <c r="AO257" s="53" t="n">
        <v>0</v>
      </c>
      <c r="AP257" s="33">
        <f t="array" aca="1" ref="AP257" ca="1">CalculateAveragePrice(AO257,AO256,AN257,AM257,AP256)</f>
        <v/>
      </c>
      <c r="AQ257" s="54">
        <f t="array" aca="1" ref="AQ257" ca="1">CalculateMarkToMarketProfit(AO257,AM257,AP257)</f>
        <v/>
      </c>
      <c r="AR257" s="55">
        <f t="array" aca="1" ref="AR257" ca="1">CalculateTradingProfit(AO257,AO256,AN257,AM257,AP256,AR256)</f>
        <v/>
      </c>
      <c r="AS257" s="54" t="n"/>
      <c r="AT257" s="27">
        <f/>
        <v/>
      </c>
      <c r="AU257" s="53">
        <f>IF(RAND()&lt;=TradeFreq,CHOOSE(RANDBETWEEN(1,5),0.5,1,1,2,4)*TradeSizeStandard*SIGN(RAND()-0.5),0)</f>
        <v/>
      </c>
      <c r="AV257" s="53" t="n">
        <v>0</v>
      </c>
      <c r="AW257" s="33">
        <f t="array" aca="1" ref="AW257" ca="1">CalculateAveragePrice(AV257,AV256,AU257,AT257,AW256)</f>
        <v/>
      </c>
      <c r="AX257" s="54">
        <f t="array" aca="1" ref="AX257" ca="1">CalculateMarkToMarketProfit(AV257,AT257,AW257)</f>
        <v/>
      </c>
      <c r="AY257" s="55">
        <f t="array" aca="1" ref="AY257" ca="1">CalculateTradingProfit(AV257,AV256,AU257,AT257,AW256,AY256)</f>
        <v/>
      </c>
      <c r="AZ257" s="54" t="n"/>
    </row>
    <row r="258">
      <c r="A258" s="17" t="n">
        <v>255</v>
      </c>
      <c r="B258" s="51" t="n">
        <v>107.1163616828185</v>
      </c>
      <c r="C258" s="51" t="n">
        <v>104.9494954910513</v>
      </c>
      <c r="D258" s="51" t="n">
        <v>106.8574308935279</v>
      </c>
      <c r="E258" s="51" t="n">
        <v>106.9186297497544</v>
      </c>
      <c r="F258" s="51" t="n">
        <v>104.2523079704756</v>
      </c>
      <c r="G258" s="51" t="n">
        <v>105.4700584209486</v>
      </c>
      <c r="H258" s="51" t="n">
        <v>104.0744206240961</v>
      </c>
      <c r="I258" s="51" t="n">
        <v>109.8142317146744</v>
      </c>
      <c r="J258" s="51" t="n">
        <v>104.4385188644493</v>
      </c>
      <c r="K258" s="51" t="n">
        <v>106.6645640401072</v>
      </c>
      <c r="L258" s="51" t="n">
        <v>104.2940403794157</v>
      </c>
      <c r="M258" s="51" t="n">
        <v>104.7756749742626</v>
      </c>
      <c r="N258" s="51" t="n">
        <v>106.0274672153129</v>
      </c>
      <c r="O258" s="51" t="n">
        <v>106.8302693483757</v>
      </c>
      <c r="P258" s="51" t="n">
        <v>104.0739082697707</v>
      </c>
      <c r="Q258" s="51" t="n">
        <v>103.9916760559035</v>
      </c>
      <c r="R258" s="51" t="n">
        <v>105.4483860662752</v>
      </c>
      <c r="S258" s="51" t="n">
        <v>105.8466994882138</v>
      </c>
      <c r="T258" s="51" t="n">
        <v>105.8677992195454</v>
      </c>
      <c r="U258" s="51" t="n">
        <v>106.3141541980629</v>
      </c>
      <c r="V258" s="51" t="n">
        <v>106.2566486138743</v>
      </c>
      <c r="W258" s="51" t="n">
        <v>100.0019611510451</v>
      </c>
      <c r="X258" s="51" t="n">
        <v>105.2225233926554</v>
      </c>
      <c r="Y258" s="51" t="n">
        <v>104.7609213337284</v>
      </c>
      <c r="Z258" s="51" t="n">
        <v>103.15671814195</v>
      </c>
      <c r="AA258" s="51" t="n">
        <v>105.5277211033884</v>
      </c>
      <c r="AB258" s="51" t="n">
        <v>103.7471630677973</v>
      </c>
      <c r="AC258" s="51" t="n">
        <v>108.0026681978783</v>
      </c>
      <c r="AD258" s="51" t="n">
        <v>101.9878715535866</v>
      </c>
      <c r="AF258" s="27">
        <f/>
        <v/>
      </c>
      <c r="AG258" s="53">
        <f>IF(RAND()&lt;=TradeFreq,CHOOSE(RANDBETWEEN(1,5),0.5,1,1,2,4)*TradeSizeStandard*SIGN(RAND()-0.5),0)</f>
        <v/>
      </c>
      <c r="AH258" s="53" t="n">
        <v>256</v>
      </c>
      <c r="AI258" s="33">
        <f t="array" aca="1" ref="AI258" ca="1">CalculateAveragePrice(AH258,AH257,AG258,AF258,AI257)</f>
        <v/>
      </c>
      <c r="AJ258" s="54">
        <f t="array" aca="1" ref="AJ258" ca="1">CalculateMarkToMarketProfit(AH258,AF258,AI258)</f>
        <v/>
      </c>
      <c r="AK258" s="55">
        <f t="array" aca="1" ref="AK258" ca="1">CalculateTradingProfit(AH258,AH257,AG258,AF258,AI257,AK257)</f>
        <v/>
      </c>
      <c r="AL258" s="54" t="n"/>
      <c r="AM258" s="27">
        <f/>
        <v/>
      </c>
      <c r="AN258" s="53">
        <f>IF(RAND()&lt;=TradeFreq,CHOOSE(RANDBETWEEN(1,5),0.5,1,1,2,4)*TradeSizeStandard*SIGN(RAND()-0.5),0)</f>
        <v/>
      </c>
      <c r="AO258" s="53" t="n">
        <v>0</v>
      </c>
      <c r="AP258" s="33">
        <f t="array" aca="1" ref="AP258" ca="1">CalculateAveragePrice(AO258,AO257,AN258,AM258,AP257)</f>
        <v/>
      </c>
      <c r="AQ258" s="54">
        <f t="array" aca="1" ref="AQ258" ca="1">CalculateMarkToMarketProfit(AO258,AM258,AP258)</f>
        <v/>
      </c>
      <c r="AR258" s="55">
        <f t="array" aca="1" ref="AR258" ca="1">CalculateTradingProfit(AO258,AO257,AN258,AM258,AP257,AR257)</f>
        <v/>
      </c>
      <c r="AS258" s="54" t="n"/>
      <c r="AT258" s="27">
        <f/>
        <v/>
      </c>
      <c r="AU258" s="53">
        <f>IF(RAND()&lt;=TradeFreq,CHOOSE(RANDBETWEEN(1,5),0.5,1,1,2,4)*TradeSizeStandard*SIGN(RAND()-0.5),0)</f>
        <v/>
      </c>
      <c r="AV258" s="53" t="n">
        <v>0</v>
      </c>
      <c r="AW258" s="33">
        <f t="array" aca="1" ref="AW258" ca="1">CalculateAveragePrice(AV258,AV257,AU258,AT258,AW257)</f>
        <v/>
      </c>
      <c r="AX258" s="54">
        <f t="array" aca="1" ref="AX258" ca="1">CalculateMarkToMarketProfit(AV258,AT258,AW258)</f>
        <v/>
      </c>
      <c r="AY258" s="55">
        <f t="array" aca="1" ref="AY258" ca="1">CalculateTradingProfit(AV258,AV257,AU258,AT258,AW257,AY257)</f>
        <v/>
      </c>
      <c r="AZ258" s="54" t="n"/>
    </row>
    <row r="259">
      <c r="A259" s="17" t="n">
        <v>256</v>
      </c>
      <c r="B259" s="51" t="n">
        <v>107.228177206613</v>
      </c>
      <c r="C259" s="51" t="n">
        <v>104.947817323717</v>
      </c>
      <c r="D259" s="51" t="n">
        <v>106.8114552854424</v>
      </c>
      <c r="E259" s="51" t="n">
        <v>106.8139086353484</v>
      </c>
      <c r="F259" s="51" t="n">
        <v>104.1575690621656</v>
      </c>
      <c r="G259" s="51" t="n">
        <v>105.4841684263542</v>
      </c>
      <c r="H259" s="51" t="n">
        <v>104.3987356981419</v>
      </c>
      <c r="I259" s="51" t="n">
        <v>109.9236270204696</v>
      </c>
      <c r="J259" s="51" t="n">
        <v>104.6685960783217</v>
      </c>
      <c r="K259" s="51" t="n">
        <v>106.6814238858692</v>
      </c>
      <c r="L259" s="51" t="n">
        <v>104.2055211415049</v>
      </c>
      <c r="M259" s="51" t="n">
        <v>104.7705990862281</v>
      </c>
      <c r="N259" s="51" t="n">
        <v>106.1053807607892</v>
      </c>
      <c r="O259" s="51" t="n">
        <v>106.9114405742073</v>
      </c>
      <c r="P259" s="51" t="n">
        <v>103.8560074910712</v>
      </c>
      <c r="Q259" s="51" t="n">
        <v>104.2584831393821</v>
      </c>
      <c r="R259" s="51" t="n">
        <v>105.4424614441096</v>
      </c>
      <c r="S259" s="51" t="n">
        <v>105.8500092876673</v>
      </c>
      <c r="T259" s="51" t="n">
        <v>105.9623871373844</v>
      </c>
      <c r="U259" s="51" t="n">
        <v>106.2745134610063</v>
      </c>
      <c r="V259" s="51" t="n">
        <v>106.2382881015794</v>
      </c>
      <c r="W259" s="51" t="n">
        <v>100.073327612494</v>
      </c>
      <c r="X259" s="51" t="n">
        <v>105.33452399502</v>
      </c>
      <c r="Y259" s="51" t="n">
        <v>104.9311506773594</v>
      </c>
      <c r="Z259" s="51" t="n">
        <v>103.2600691995004</v>
      </c>
      <c r="AA259" s="51" t="n">
        <v>105.6647613221748</v>
      </c>
      <c r="AB259" s="51" t="n">
        <v>103.9401430841316</v>
      </c>
      <c r="AC259" s="51" t="n">
        <v>107.9438925687584</v>
      </c>
      <c r="AD259" s="51" t="n">
        <v>101.9540523941025</v>
      </c>
      <c r="AF259" s="27">
        <f/>
        <v/>
      </c>
      <c r="AG259" s="53">
        <f>IF(RAND()&lt;=TradeFreq,CHOOSE(RANDBETWEEN(1,5),0.5,1,1,2,4)*TradeSizeStandard*SIGN(RAND()-0.5),0)</f>
        <v/>
      </c>
      <c r="AH259" s="53" t="n">
        <v>257</v>
      </c>
      <c r="AI259" s="33">
        <f t="array" aca="1" ref="AI259" ca="1">CalculateAveragePrice(AH259,AH258,AG259,AF259,AI258)</f>
        <v/>
      </c>
      <c r="AJ259" s="54">
        <f t="array" aca="1" ref="AJ259" ca="1">CalculateMarkToMarketProfit(AH259,AF259,AI259)</f>
        <v/>
      </c>
      <c r="AK259" s="55">
        <f t="array" aca="1" ref="AK259" ca="1">CalculateTradingProfit(AH259,AH258,AG259,AF259,AI258,AK258)</f>
        <v/>
      </c>
      <c r="AL259" s="54" t="n"/>
      <c r="AM259" s="27">
        <f/>
        <v/>
      </c>
      <c r="AN259" s="53">
        <f>IF(RAND()&lt;=TradeFreq,CHOOSE(RANDBETWEEN(1,5),0.5,1,1,2,4)*TradeSizeStandard*SIGN(RAND()-0.5),0)</f>
        <v/>
      </c>
      <c r="AO259" s="53" t="n">
        <v>0</v>
      </c>
      <c r="AP259" s="33">
        <f t="array" aca="1" ref="AP259" ca="1">CalculateAveragePrice(AO259,AO258,AN259,AM259,AP258)</f>
        <v/>
      </c>
      <c r="AQ259" s="54">
        <f t="array" aca="1" ref="AQ259" ca="1">CalculateMarkToMarketProfit(AO259,AM259,AP259)</f>
        <v/>
      </c>
      <c r="AR259" s="55">
        <f t="array" aca="1" ref="AR259" ca="1">CalculateTradingProfit(AO259,AO258,AN259,AM259,AP258,AR258)</f>
        <v/>
      </c>
      <c r="AS259" s="54" t="n"/>
      <c r="AT259" s="27">
        <f/>
        <v/>
      </c>
      <c r="AU259" s="53">
        <f>IF(RAND()&lt;=TradeFreq,CHOOSE(RANDBETWEEN(1,5),0.5,1,1,2,4)*TradeSizeStandard*SIGN(RAND()-0.5),0)</f>
        <v/>
      </c>
      <c r="AV259" s="53" t="n">
        <v>0</v>
      </c>
      <c r="AW259" s="33">
        <f t="array" aca="1" ref="AW259" ca="1">CalculateAveragePrice(AV259,AV258,AU259,AT259,AW258)</f>
        <v/>
      </c>
      <c r="AX259" s="54">
        <f t="array" aca="1" ref="AX259" ca="1">CalculateMarkToMarketProfit(AV259,AT259,AW259)</f>
        <v/>
      </c>
      <c r="AY259" s="55">
        <f t="array" aca="1" ref="AY259" ca="1">CalculateTradingProfit(AV259,AV258,AU259,AT259,AW258,AY258)</f>
        <v/>
      </c>
      <c r="AZ259" s="54" t="n"/>
    </row>
    <row r="260">
      <c r="A260" s="17" t="n">
        <v>257</v>
      </c>
      <c r="B260" s="51" t="n">
        <v>107.2776418180611</v>
      </c>
      <c r="C260" s="51" t="n">
        <v>104.8750360955847</v>
      </c>
      <c r="D260" s="51" t="n">
        <v>106.6810909879729</v>
      </c>
      <c r="E260" s="51" t="n">
        <v>106.8482120703819</v>
      </c>
      <c r="F260" s="51" t="n">
        <v>104.2846304197265</v>
      </c>
      <c r="G260" s="51" t="n">
        <v>105.5102101900361</v>
      </c>
      <c r="H260" s="51" t="n">
        <v>104.5450828147004</v>
      </c>
      <c r="I260" s="51" t="n">
        <v>109.9289547315103</v>
      </c>
      <c r="J260" s="51" t="n">
        <v>104.5944994044188</v>
      </c>
      <c r="K260" s="51" t="n">
        <v>106.7265912591286</v>
      </c>
      <c r="L260" s="51" t="n">
        <v>104.2270201696698</v>
      </c>
      <c r="M260" s="51" t="n">
        <v>104.6238940379347</v>
      </c>
      <c r="N260" s="51" t="n">
        <v>106.1297082243323</v>
      </c>
      <c r="O260" s="51" t="n">
        <v>107.1451438754557</v>
      </c>
      <c r="P260" s="51" t="n">
        <v>103.6746947024926</v>
      </c>
      <c r="Q260" s="51" t="n">
        <v>104.2848277833331</v>
      </c>
      <c r="R260" s="51" t="n">
        <v>105.4873732139605</v>
      </c>
      <c r="S260" s="51" t="n">
        <v>106.0581264221277</v>
      </c>
      <c r="T260" s="51" t="n">
        <v>106.2000794886574</v>
      </c>
      <c r="U260" s="51" t="n">
        <v>106.173279725764</v>
      </c>
      <c r="V260" s="51" t="n">
        <v>106.2844802301909</v>
      </c>
      <c r="W260" s="51" t="n">
        <v>100.0883706025566</v>
      </c>
      <c r="X260" s="51" t="n">
        <v>105.3565853320805</v>
      </c>
      <c r="Y260" s="51" t="n">
        <v>105.1980581268223</v>
      </c>
      <c r="Z260" s="51" t="n">
        <v>103.1446549562516</v>
      </c>
      <c r="AA260" s="51" t="n">
        <v>105.6349277995865</v>
      </c>
      <c r="AB260" s="51" t="n">
        <v>104.0361513684453</v>
      </c>
      <c r="AC260" s="51" t="n">
        <v>107.9272418004118</v>
      </c>
      <c r="AD260" s="51" t="n">
        <v>102.1277802157201</v>
      </c>
      <c r="AF260" s="27">
        <f/>
        <v/>
      </c>
      <c r="AG260" s="53">
        <f>IF(RAND()&lt;=TradeFreq,CHOOSE(RANDBETWEEN(1,5),0.5,1,1,2,4)*TradeSizeStandard*SIGN(RAND()-0.5),0)</f>
        <v/>
      </c>
      <c r="AH260" s="53" t="n">
        <v>258</v>
      </c>
      <c r="AI260" s="33">
        <f t="array" aca="1" ref="AI260" ca="1">CalculateAveragePrice(AH260,AH259,AG260,AF260,AI259)</f>
        <v/>
      </c>
      <c r="AJ260" s="54">
        <f t="array" aca="1" ref="AJ260" ca="1">CalculateMarkToMarketProfit(AH260,AF260,AI260)</f>
        <v/>
      </c>
      <c r="AK260" s="55">
        <f t="array" aca="1" ref="AK260" ca="1">CalculateTradingProfit(AH260,AH259,AG260,AF260,AI259,AK259)</f>
        <v/>
      </c>
      <c r="AL260" s="54" t="n"/>
      <c r="AM260" s="27">
        <f/>
        <v/>
      </c>
      <c r="AN260" s="53">
        <f>IF(RAND()&lt;=TradeFreq,CHOOSE(RANDBETWEEN(1,5),0.5,1,1,2,4)*TradeSizeStandard*SIGN(RAND()-0.5),0)</f>
        <v/>
      </c>
      <c r="AO260" s="53" t="n">
        <v>0</v>
      </c>
      <c r="AP260" s="33">
        <f t="array" aca="1" ref="AP260" ca="1">CalculateAveragePrice(AO260,AO259,AN260,AM260,AP259)</f>
        <v/>
      </c>
      <c r="AQ260" s="54">
        <f t="array" aca="1" ref="AQ260" ca="1">CalculateMarkToMarketProfit(AO260,AM260,AP260)</f>
        <v/>
      </c>
      <c r="AR260" s="55">
        <f t="array" aca="1" ref="AR260" ca="1">CalculateTradingProfit(AO260,AO259,AN260,AM260,AP259,AR259)</f>
        <v/>
      </c>
      <c r="AS260" s="54" t="n"/>
      <c r="AT260" s="27">
        <f/>
        <v/>
      </c>
      <c r="AU260" s="53">
        <f>IF(RAND()&lt;=TradeFreq,CHOOSE(RANDBETWEEN(1,5),0.5,1,1,2,4)*TradeSizeStandard*SIGN(RAND()-0.5),0)</f>
        <v/>
      </c>
      <c r="AV260" s="53" t="n">
        <v>0</v>
      </c>
      <c r="AW260" s="33">
        <f t="array" aca="1" ref="AW260" ca="1">CalculateAveragePrice(AV260,AV259,AU260,AT260,AW259)</f>
        <v/>
      </c>
      <c r="AX260" s="54">
        <f t="array" aca="1" ref="AX260" ca="1">CalculateMarkToMarketProfit(AV260,AT260,AW260)</f>
        <v/>
      </c>
      <c r="AY260" s="55">
        <f t="array" aca="1" ref="AY260" ca="1">CalculateTradingProfit(AV260,AV259,AU260,AT260,AW259,AY259)</f>
        <v/>
      </c>
      <c r="AZ260" s="54" t="n"/>
    </row>
    <row r="261">
      <c r="A261" s="17" t="n">
        <v>258</v>
      </c>
      <c r="B261" s="51" t="n">
        <v>107.3951175610048</v>
      </c>
      <c r="C261" s="51" t="n">
        <v>104.8115197159046</v>
      </c>
      <c r="D261" s="51" t="n">
        <v>106.5856136609456</v>
      </c>
      <c r="E261" s="51" t="n">
        <v>106.8642967761415</v>
      </c>
      <c r="F261" s="51" t="n">
        <v>104.3417674480086</v>
      </c>
      <c r="G261" s="51" t="n">
        <v>105.5875261309535</v>
      </c>
      <c r="H261" s="51" t="n">
        <v>104.4787279933343</v>
      </c>
      <c r="I261" s="51" t="n">
        <v>109.9453516023538</v>
      </c>
      <c r="J261" s="51" t="n">
        <v>104.5979712914011</v>
      </c>
      <c r="K261" s="51" t="n">
        <v>106.7726344289536</v>
      </c>
      <c r="L261" s="51" t="n">
        <v>104.1826853994494</v>
      </c>
      <c r="M261" s="51" t="n">
        <v>104.753523961224</v>
      </c>
      <c r="N261" s="51" t="n">
        <v>106.0246124699322</v>
      </c>
      <c r="O261" s="51" t="n">
        <v>106.9566154445115</v>
      </c>
      <c r="P261" s="51" t="n">
        <v>103.6070237372383</v>
      </c>
      <c r="Q261" s="51" t="n">
        <v>104.5390394916092</v>
      </c>
      <c r="R261" s="51" t="n">
        <v>105.6265152128569</v>
      </c>
      <c r="S261" s="51" t="n">
        <v>106.3498319329788</v>
      </c>
      <c r="T261" s="51" t="n">
        <v>106.4125157960033</v>
      </c>
      <c r="U261" s="51" t="n">
        <v>106.2656851644762</v>
      </c>
      <c r="V261" s="51" t="n">
        <v>106.1951017535801</v>
      </c>
      <c r="W261" s="51" t="n">
        <v>100.0940257292872</v>
      </c>
      <c r="X261" s="51" t="n">
        <v>105.5032473434346</v>
      </c>
      <c r="Y261" s="51" t="n">
        <v>105.2094086587393</v>
      </c>
      <c r="Z261" s="51" t="n">
        <v>103.0894674592903</v>
      </c>
      <c r="AA261" s="51" t="n">
        <v>105.5079275057446</v>
      </c>
      <c r="AB261" s="51" t="n">
        <v>104.0779290855227</v>
      </c>
      <c r="AC261" s="51" t="n">
        <v>107.8111772530245</v>
      </c>
      <c r="AD261" s="51" t="n">
        <v>102.3134426275422</v>
      </c>
      <c r="AF261" s="27">
        <f/>
        <v/>
      </c>
      <c r="AG261" s="53">
        <f>IF(RAND()&lt;=TradeFreq,CHOOSE(RANDBETWEEN(1,5),0.5,1,1,2,4)*TradeSizeStandard*SIGN(RAND()-0.5),0)</f>
        <v/>
      </c>
      <c r="AH261" s="53" t="n">
        <v>259</v>
      </c>
      <c r="AI261" s="33">
        <f t="array" aca="1" ref="AI261" ca="1">CalculateAveragePrice(AH261,AH260,AG261,AF261,AI260)</f>
        <v/>
      </c>
      <c r="AJ261" s="54">
        <f t="array" aca="1" ref="AJ261" ca="1">CalculateMarkToMarketProfit(AH261,AF261,AI261)</f>
        <v/>
      </c>
      <c r="AK261" s="55">
        <f t="array" aca="1" ref="AK261" ca="1">CalculateTradingProfit(AH261,AH260,AG261,AF261,AI260,AK260)</f>
        <v/>
      </c>
      <c r="AL261" s="54" t="n"/>
      <c r="AM261" s="27">
        <f/>
        <v/>
      </c>
      <c r="AN261" s="53">
        <f>IF(RAND()&lt;=TradeFreq,CHOOSE(RANDBETWEEN(1,5),0.5,1,1,2,4)*TradeSizeStandard*SIGN(RAND()-0.5),0)</f>
        <v/>
      </c>
      <c r="AO261" s="53" t="n">
        <v>0</v>
      </c>
      <c r="AP261" s="33">
        <f t="array" aca="1" ref="AP261" ca="1">CalculateAveragePrice(AO261,AO260,AN261,AM261,AP260)</f>
        <v/>
      </c>
      <c r="AQ261" s="54">
        <f t="array" aca="1" ref="AQ261" ca="1">CalculateMarkToMarketProfit(AO261,AM261,AP261)</f>
        <v/>
      </c>
      <c r="AR261" s="55">
        <f t="array" aca="1" ref="AR261" ca="1">CalculateTradingProfit(AO261,AO260,AN261,AM261,AP260,AR260)</f>
        <v/>
      </c>
      <c r="AS261" s="54" t="n"/>
      <c r="AT261" s="27">
        <f/>
        <v/>
      </c>
      <c r="AU261" s="53">
        <f>IF(RAND()&lt;=TradeFreq,CHOOSE(RANDBETWEEN(1,5),0.5,1,1,2,4)*TradeSizeStandard*SIGN(RAND()-0.5),0)</f>
        <v/>
      </c>
      <c r="AV261" s="53" t="n">
        <v>0</v>
      </c>
      <c r="AW261" s="33">
        <f t="array" aca="1" ref="AW261" ca="1">CalculateAveragePrice(AV261,AV260,AU261,AT261,AW260)</f>
        <v/>
      </c>
      <c r="AX261" s="54">
        <f t="array" aca="1" ref="AX261" ca="1">CalculateMarkToMarketProfit(AV261,AT261,AW261)</f>
        <v/>
      </c>
      <c r="AY261" s="55">
        <f t="array" aca="1" ref="AY261" ca="1">CalculateTradingProfit(AV261,AV260,AU261,AT261,AW260,AY260)</f>
        <v/>
      </c>
      <c r="AZ261" s="54" t="n"/>
    </row>
    <row r="262">
      <c r="A262" s="17" t="n">
        <v>259</v>
      </c>
      <c r="B262" s="51" t="n">
        <v>107.3977349057515</v>
      </c>
      <c r="C262" s="51" t="n">
        <v>104.5409358691083</v>
      </c>
      <c r="D262" s="51" t="n">
        <v>106.4486217454977</v>
      </c>
      <c r="E262" s="51" t="n">
        <v>107.0385274621255</v>
      </c>
      <c r="F262" s="51" t="n">
        <v>104.462568242211</v>
      </c>
      <c r="G262" s="51" t="n">
        <v>105.7395007170572</v>
      </c>
      <c r="H262" s="51" t="n">
        <v>104.3865882697137</v>
      </c>
      <c r="I262" s="51" t="n">
        <v>109.8065666540195</v>
      </c>
      <c r="J262" s="51" t="n">
        <v>104.7271964989445</v>
      </c>
      <c r="K262" s="51" t="n">
        <v>106.6431309013237</v>
      </c>
      <c r="L262" s="51" t="n">
        <v>104.1116824741185</v>
      </c>
      <c r="M262" s="51" t="n">
        <v>104.6714434893712</v>
      </c>
      <c r="N262" s="51" t="n">
        <v>106.1173050366465</v>
      </c>
      <c r="O262" s="51" t="n">
        <v>106.6832906340917</v>
      </c>
      <c r="P262" s="51" t="n">
        <v>103.542486822161</v>
      </c>
      <c r="Q262" s="51" t="n">
        <v>104.5227184000193</v>
      </c>
      <c r="R262" s="51" t="n">
        <v>105.5474459470544</v>
      </c>
      <c r="S262" s="51" t="n">
        <v>106.3954048281093</v>
      </c>
      <c r="T262" s="51" t="n">
        <v>106.3685053382544</v>
      </c>
      <c r="U262" s="51" t="n">
        <v>106.1845236821339</v>
      </c>
      <c r="V262" s="51" t="n">
        <v>106.1203216560341</v>
      </c>
      <c r="W262" s="51" t="n">
        <v>100.0445796137594</v>
      </c>
      <c r="X262" s="51" t="n">
        <v>105.4726552365288</v>
      </c>
      <c r="Y262" s="51" t="n">
        <v>105.1490546749112</v>
      </c>
      <c r="Z262" s="51" t="n">
        <v>103.1716270282721</v>
      </c>
      <c r="AA262" s="51" t="n">
        <v>105.6271057183929</v>
      </c>
      <c r="AB262" s="51" t="n">
        <v>104.1081956918075</v>
      </c>
      <c r="AC262" s="51" t="n">
        <v>108.0706479761559</v>
      </c>
      <c r="AD262" s="51" t="n">
        <v>102.5279868396804</v>
      </c>
      <c r="AF262" s="27">
        <f/>
        <v/>
      </c>
      <c r="AG262" s="53">
        <f>IF(RAND()&lt;=TradeFreq,CHOOSE(RANDBETWEEN(1,5),0.5,1,1,2,4)*TradeSizeStandard*SIGN(RAND()-0.5),0)</f>
        <v/>
      </c>
      <c r="AH262" s="53" t="n">
        <v>260</v>
      </c>
      <c r="AI262" s="33">
        <f t="array" aca="1" ref="AI262" ca="1">CalculateAveragePrice(AH262,AH261,AG262,AF262,AI261)</f>
        <v/>
      </c>
      <c r="AJ262" s="54">
        <f t="array" aca="1" ref="AJ262" ca="1">CalculateMarkToMarketProfit(AH262,AF262,AI262)</f>
        <v/>
      </c>
      <c r="AK262" s="55">
        <f t="array" aca="1" ref="AK262" ca="1">CalculateTradingProfit(AH262,AH261,AG262,AF262,AI261,AK261)</f>
        <v/>
      </c>
      <c r="AL262" s="54" t="n"/>
      <c r="AM262" s="27">
        <f/>
        <v/>
      </c>
      <c r="AN262" s="53">
        <f>IF(RAND()&lt;=TradeFreq,CHOOSE(RANDBETWEEN(1,5),0.5,1,1,2,4)*TradeSizeStandard*SIGN(RAND()-0.5),0)</f>
        <v/>
      </c>
      <c r="AO262" s="53" t="n">
        <v>0</v>
      </c>
      <c r="AP262" s="33">
        <f t="array" aca="1" ref="AP262" ca="1">CalculateAveragePrice(AO262,AO261,AN262,AM262,AP261)</f>
        <v/>
      </c>
      <c r="AQ262" s="54">
        <f t="array" aca="1" ref="AQ262" ca="1">CalculateMarkToMarketProfit(AO262,AM262,AP262)</f>
        <v/>
      </c>
      <c r="AR262" s="55">
        <f t="array" aca="1" ref="AR262" ca="1">CalculateTradingProfit(AO262,AO261,AN262,AM262,AP261,AR261)</f>
        <v/>
      </c>
      <c r="AS262" s="54" t="n"/>
      <c r="AT262" s="27">
        <f/>
        <v/>
      </c>
      <c r="AU262" s="53">
        <f>IF(RAND()&lt;=TradeFreq,CHOOSE(RANDBETWEEN(1,5),0.5,1,1,2,4)*TradeSizeStandard*SIGN(RAND()-0.5),0)</f>
        <v/>
      </c>
      <c r="AV262" s="53" t="n">
        <v>0</v>
      </c>
      <c r="AW262" s="33">
        <f t="array" aca="1" ref="AW262" ca="1">CalculateAveragePrice(AV262,AV261,AU262,AT262,AW261)</f>
        <v/>
      </c>
      <c r="AX262" s="54">
        <f t="array" aca="1" ref="AX262" ca="1">CalculateMarkToMarketProfit(AV262,AT262,AW262)</f>
        <v/>
      </c>
      <c r="AY262" s="55">
        <f t="array" aca="1" ref="AY262" ca="1">CalculateTradingProfit(AV262,AV261,AU262,AT262,AW261,AY261)</f>
        <v/>
      </c>
      <c r="AZ262" s="54" t="n"/>
    </row>
    <row r="263">
      <c r="A263" s="17" t="n">
        <v>260</v>
      </c>
      <c r="B263" s="51" t="n">
        <v>107.1173392420399</v>
      </c>
      <c r="C263" s="51" t="n">
        <v>104.6409542066907</v>
      </c>
      <c r="D263" s="51" t="n">
        <v>106.3933926605968</v>
      </c>
      <c r="E263" s="51" t="n">
        <v>107.1122442004915</v>
      </c>
      <c r="F263" s="51" t="n">
        <v>104.3090116462333</v>
      </c>
      <c r="G263" s="51" t="n">
        <v>105.9174757071759</v>
      </c>
      <c r="H263" s="51" t="n">
        <v>104.2777022159971</v>
      </c>
      <c r="I263" s="51" t="n">
        <v>109.8062677268673</v>
      </c>
      <c r="J263" s="51" t="n">
        <v>104.7262902737513</v>
      </c>
      <c r="K263" s="51" t="n">
        <v>106.6410743482236</v>
      </c>
      <c r="L263" s="51" t="n">
        <v>104.1131139768247</v>
      </c>
      <c r="M263" s="51" t="n">
        <v>104.8822254675005</v>
      </c>
      <c r="N263" s="51" t="n">
        <v>105.9554412958617</v>
      </c>
      <c r="O263" s="51" t="n">
        <v>106.8543994734857</v>
      </c>
      <c r="P263" s="51" t="n">
        <v>103.4094339089316</v>
      </c>
      <c r="Q263" s="51" t="n">
        <v>104.6947310885386</v>
      </c>
      <c r="R263" s="51" t="n">
        <v>105.689069766785</v>
      </c>
      <c r="S263" s="51" t="n">
        <v>106.3755149304712</v>
      </c>
      <c r="T263" s="51" t="n">
        <v>106.4914671788856</v>
      </c>
      <c r="U263" s="51" t="n">
        <v>106.2298467622046</v>
      </c>
      <c r="V263" s="51" t="n">
        <v>105.9982116760984</v>
      </c>
      <c r="W263" s="51" t="n">
        <v>99.91527131303904</v>
      </c>
      <c r="X263" s="51" t="n">
        <v>105.5510736157341</v>
      </c>
      <c r="Y263" s="51" t="n">
        <v>105.0542237729125</v>
      </c>
      <c r="Z263" s="51" t="n">
        <v>103.0823489809187</v>
      </c>
      <c r="AA263" s="51" t="n">
        <v>105.6490651976831</v>
      </c>
      <c r="AB263" s="51" t="n">
        <v>104.0467185158121</v>
      </c>
      <c r="AC263" s="51" t="n">
        <v>107.9750281569354</v>
      </c>
      <c r="AD263" s="51" t="n">
        <v>102.6098716837363</v>
      </c>
      <c r="AF263" s="27">
        <f/>
        <v/>
      </c>
      <c r="AG263" s="53">
        <f>IF(RAND()&lt;=TradeFreq,CHOOSE(RANDBETWEEN(1,5),0.5,1,1,2,4)*TradeSizeStandard*SIGN(RAND()-0.5),0)</f>
        <v/>
      </c>
      <c r="AH263" s="53" t="n">
        <v>261</v>
      </c>
      <c r="AI263" s="33">
        <f t="array" aca="1" ref="AI263" ca="1">CalculateAveragePrice(AH263,AH262,AG263,AF263,AI262)</f>
        <v/>
      </c>
      <c r="AJ263" s="54">
        <f t="array" aca="1" ref="AJ263" ca="1">CalculateMarkToMarketProfit(AH263,AF263,AI263)</f>
        <v/>
      </c>
      <c r="AK263" s="55">
        <f t="array" aca="1" ref="AK263" ca="1">CalculateTradingProfit(AH263,AH262,AG263,AF263,AI262,AK262)</f>
        <v/>
      </c>
      <c r="AL263" s="54" t="n"/>
      <c r="AM263" s="27">
        <f/>
        <v/>
      </c>
      <c r="AN263" s="53">
        <f>IF(RAND()&lt;=TradeFreq,CHOOSE(RANDBETWEEN(1,5),0.5,1,1,2,4)*TradeSizeStandard*SIGN(RAND()-0.5),0)</f>
        <v/>
      </c>
      <c r="AO263" s="53" t="n">
        <v>0</v>
      </c>
      <c r="AP263" s="33">
        <f t="array" aca="1" ref="AP263" ca="1">CalculateAveragePrice(AO263,AO262,AN263,AM263,AP262)</f>
        <v/>
      </c>
      <c r="AQ263" s="54">
        <f t="array" aca="1" ref="AQ263" ca="1">CalculateMarkToMarketProfit(AO263,AM263,AP263)</f>
        <v/>
      </c>
      <c r="AR263" s="55">
        <f t="array" aca="1" ref="AR263" ca="1">CalculateTradingProfit(AO263,AO262,AN263,AM263,AP262,AR262)</f>
        <v/>
      </c>
      <c r="AS263" s="54" t="n"/>
      <c r="AT263" s="27">
        <f/>
        <v/>
      </c>
      <c r="AU263" s="53">
        <f>IF(RAND()&lt;=TradeFreq,CHOOSE(RANDBETWEEN(1,5),0.5,1,1,2,4)*TradeSizeStandard*SIGN(RAND()-0.5),0)</f>
        <v/>
      </c>
      <c r="AV263" s="53" t="n">
        <v>0</v>
      </c>
      <c r="AW263" s="33">
        <f t="array" aca="1" ref="AW263" ca="1">CalculateAveragePrice(AV263,AV262,AU263,AT263,AW262)</f>
        <v/>
      </c>
      <c r="AX263" s="54">
        <f t="array" aca="1" ref="AX263" ca="1">CalculateMarkToMarketProfit(AV263,AT263,AW263)</f>
        <v/>
      </c>
      <c r="AY263" s="55">
        <f t="array" aca="1" ref="AY263" ca="1">CalculateTradingProfit(AV263,AV262,AU263,AT263,AW262,AY262)</f>
        <v/>
      </c>
      <c r="AZ263" s="54" t="n"/>
    </row>
    <row r="264">
      <c r="A264" s="17" t="n">
        <v>261</v>
      </c>
      <c r="B264" s="51" t="n">
        <v>107.1820196752323</v>
      </c>
      <c r="C264" s="51" t="n">
        <v>104.5440979819342</v>
      </c>
      <c r="D264" s="51" t="n">
        <v>106.3062804485398</v>
      </c>
      <c r="E264" s="51" t="n">
        <v>107.1149846649823</v>
      </c>
      <c r="F264" s="51" t="n">
        <v>104.3613476198308</v>
      </c>
      <c r="G264" s="51" t="n">
        <v>105.9189226243699</v>
      </c>
      <c r="H264" s="51" t="n">
        <v>104.3955729319191</v>
      </c>
      <c r="I264" s="51" t="n">
        <v>109.8387165877047</v>
      </c>
      <c r="J264" s="51" t="n">
        <v>104.6909382880925</v>
      </c>
      <c r="K264" s="51" t="n">
        <v>106.7426366559649</v>
      </c>
      <c r="L264" s="51" t="n">
        <v>104.1774076340585</v>
      </c>
      <c r="M264" s="51" t="n">
        <v>104.9980967794579</v>
      </c>
      <c r="N264" s="51" t="n">
        <v>105.8294382133838</v>
      </c>
      <c r="O264" s="51" t="n">
        <v>106.8150568249764</v>
      </c>
      <c r="P264" s="51" t="n">
        <v>103.4328288203312</v>
      </c>
      <c r="Q264" s="51" t="n">
        <v>104.7207491475406</v>
      </c>
      <c r="R264" s="51" t="n">
        <v>105.7349128350446</v>
      </c>
      <c r="S264" s="51" t="n">
        <v>106.2344875693378</v>
      </c>
      <c r="T264" s="51" t="n">
        <v>106.4152600704734</v>
      </c>
      <c r="U264" s="51" t="n">
        <v>105.9279798772768</v>
      </c>
      <c r="V264" s="51" t="n">
        <v>105.9362002355442</v>
      </c>
      <c r="W264" s="51" t="n">
        <v>99.96901863105168</v>
      </c>
      <c r="X264" s="51" t="n">
        <v>105.6079273185007</v>
      </c>
      <c r="Y264" s="51" t="n">
        <v>105.0333119673005</v>
      </c>
      <c r="Z264" s="51" t="n">
        <v>102.9362127198828</v>
      </c>
      <c r="AA264" s="51" t="n">
        <v>105.7491767339766</v>
      </c>
      <c r="AB264" s="51" t="n">
        <v>103.934068493283</v>
      </c>
      <c r="AC264" s="51" t="n">
        <v>107.8492627305476</v>
      </c>
      <c r="AD264" s="51" t="n">
        <v>102.7292607269494</v>
      </c>
      <c r="AF264" s="27">
        <f/>
        <v/>
      </c>
      <c r="AG264" s="53">
        <f>IF(RAND()&lt;=TradeFreq,CHOOSE(RANDBETWEEN(1,5),0.5,1,1,2,4)*TradeSizeStandard*SIGN(RAND()-0.5),0)</f>
        <v/>
      </c>
      <c r="AH264" s="53" t="n">
        <v>262</v>
      </c>
      <c r="AI264" s="33">
        <f t="array" aca="1" ref="AI264" ca="1">CalculateAveragePrice(AH264,AH263,AG264,AF264,AI263)</f>
        <v/>
      </c>
      <c r="AJ264" s="54">
        <f t="array" aca="1" ref="AJ264" ca="1">CalculateMarkToMarketProfit(AH264,AF264,AI264)</f>
        <v/>
      </c>
      <c r="AK264" s="55">
        <f t="array" aca="1" ref="AK264" ca="1">CalculateTradingProfit(AH264,AH263,AG264,AF264,AI263,AK263)</f>
        <v/>
      </c>
      <c r="AL264" s="54" t="n"/>
      <c r="AM264" s="27">
        <f/>
        <v/>
      </c>
      <c r="AN264" s="53">
        <f>IF(RAND()&lt;=TradeFreq,CHOOSE(RANDBETWEEN(1,5),0.5,1,1,2,4)*TradeSizeStandard*SIGN(RAND()-0.5),0)</f>
        <v/>
      </c>
      <c r="AO264" s="53" t="n">
        <v>0</v>
      </c>
      <c r="AP264" s="33">
        <f t="array" aca="1" ref="AP264" ca="1">CalculateAveragePrice(AO264,AO263,AN264,AM264,AP263)</f>
        <v/>
      </c>
      <c r="AQ264" s="54">
        <f t="array" aca="1" ref="AQ264" ca="1">CalculateMarkToMarketProfit(AO264,AM264,AP264)</f>
        <v/>
      </c>
      <c r="AR264" s="55">
        <f t="array" aca="1" ref="AR264" ca="1">CalculateTradingProfit(AO264,AO263,AN264,AM264,AP263,AR263)</f>
        <v/>
      </c>
      <c r="AS264" s="54" t="n"/>
      <c r="AT264" s="27">
        <f/>
        <v/>
      </c>
      <c r="AU264" s="53">
        <f>IF(RAND()&lt;=TradeFreq,CHOOSE(RANDBETWEEN(1,5),0.5,1,1,2,4)*TradeSizeStandard*SIGN(RAND()-0.5),0)</f>
        <v/>
      </c>
      <c r="AV264" s="53" t="n">
        <v>0</v>
      </c>
      <c r="AW264" s="33">
        <f t="array" aca="1" ref="AW264" ca="1">CalculateAveragePrice(AV264,AV263,AU264,AT264,AW263)</f>
        <v/>
      </c>
      <c r="AX264" s="54">
        <f t="array" aca="1" ref="AX264" ca="1">CalculateMarkToMarketProfit(AV264,AT264,AW264)</f>
        <v/>
      </c>
      <c r="AY264" s="55">
        <f t="array" aca="1" ref="AY264" ca="1">CalculateTradingProfit(AV264,AV263,AU264,AT264,AW263,AY263)</f>
        <v/>
      </c>
      <c r="AZ264" s="54" t="n"/>
    </row>
    <row r="265">
      <c r="A265" s="17" t="n">
        <v>262</v>
      </c>
      <c r="B265" s="51" t="n">
        <v>107.100226240596</v>
      </c>
      <c r="C265" s="51" t="n">
        <v>104.4055512069766</v>
      </c>
      <c r="D265" s="51" t="n">
        <v>106.3318064906715</v>
      </c>
      <c r="E265" s="51" t="n">
        <v>107.2271999374413</v>
      </c>
      <c r="F265" s="51" t="n">
        <v>104.251461605425</v>
      </c>
      <c r="G265" s="51" t="n">
        <v>106.0412509088348</v>
      </c>
      <c r="H265" s="51" t="n">
        <v>104.7236178826793</v>
      </c>
      <c r="I265" s="51" t="n">
        <v>109.9923623101294</v>
      </c>
      <c r="J265" s="51" t="n">
        <v>104.7550603088163</v>
      </c>
      <c r="K265" s="51" t="n">
        <v>106.7532694139303</v>
      </c>
      <c r="L265" s="51" t="n">
        <v>104.4548823726956</v>
      </c>
      <c r="M265" s="51" t="n">
        <v>104.8117039471277</v>
      </c>
      <c r="N265" s="51" t="n">
        <v>105.9882943024658</v>
      </c>
      <c r="O265" s="51" t="n">
        <v>106.8898074071807</v>
      </c>
      <c r="P265" s="51" t="n">
        <v>103.4009670742489</v>
      </c>
      <c r="Q265" s="51" t="n">
        <v>104.716701816202</v>
      </c>
      <c r="R265" s="51" t="n">
        <v>105.857218267337</v>
      </c>
      <c r="S265" s="51" t="n">
        <v>106.3262415522713</v>
      </c>
      <c r="T265" s="51" t="n">
        <v>106.3662103267359</v>
      </c>
      <c r="U265" s="51" t="n">
        <v>105.9586184192512</v>
      </c>
      <c r="V265" s="51" t="n">
        <v>105.6948149568139</v>
      </c>
      <c r="W265" s="51" t="n">
        <v>100.044207057252</v>
      </c>
      <c r="X265" s="51" t="n">
        <v>105.8048444528616</v>
      </c>
      <c r="Y265" s="51" t="n">
        <v>105.005951838782</v>
      </c>
      <c r="Z265" s="51" t="n">
        <v>102.9252195757936</v>
      </c>
      <c r="AA265" s="51" t="n">
        <v>105.8710471446418</v>
      </c>
      <c r="AB265" s="51" t="n">
        <v>103.9277027320435</v>
      </c>
      <c r="AC265" s="51" t="n">
        <v>107.8729622127422</v>
      </c>
      <c r="AD265" s="51" t="n">
        <v>102.9965577989108</v>
      </c>
      <c r="AF265" s="27">
        <f/>
        <v/>
      </c>
      <c r="AG265" s="53">
        <f>IF(RAND()&lt;=TradeFreq,CHOOSE(RANDBETWEEN(1,5),0.5,1,1,2,4)*TradeSizeStandard*SIGN(RAND()-0.5),0)</f>
        <v/>
      </c>
      <c r="AH265" s="53" t="n">
        <v>263</v>
      </c>
      <c r="AI265" s="33">
        <f t="array" aca="1" ref="AI265" ca="1">CalculateAveragePrice(AH265,AH264,AG265,AF265,AI264)</f>
        <v/>
      </c>
      <c r="AJ265" s="54">
        <f t="array" aca="1" ref="AJ265" ca="1">CalculateMarkToMarketProfit(AH265,AF265,AI265)</f>
        <v/>
      </c>
      <c r="AK265" s="55">
        <f t="array" aca="1" ref="AK265" ca="1">CalculateTradingProfit(AH265,AH264,AG265,AF265,AI264,AK264)</f>
        <v/>
      </c>
      <c r="AL265" s="54" t="n"/>
      <c r="AM265" s="27">
        <f/>
        <v/>
      </c>
      <c r="AN265" s="53">
        <f>IF(RAND()&lt;=TradeFreq,CHOOSE(RANDBETWEEN(1,5),0.5,1,1,2,4)*TradeSizeStandard*SIGN(RAND()-0.5),0)</f>
        <v/>
      </c>
      <c r="AO265" s="53" t="n">
        <v>0</v>
      </c>
      <c r="AP265" s="33">
        <f t="array" aca="1" ref="AP265" ca="1">CalculateAveragePrice(AO265,AO264,AN265,AM265,AP264)</f>
        <v/>
      </c>
      <c r="AQ265" s="54">
        <f t="array" aca="1" ref="AQ265" ca="1">CalculateMarkToMarketProfit(AO265,AM265,AP265)</f>
        <v/>
      </c>
      <c r="AR265" s="55">
        <f t="array" aca="1" ref="AR265" ca="1">CalculateTradingProfit(AO265,AO264,AN265,AM265,AP264,AR264)</f>
        <v/>
      </c>
      <c r="AS265" s="54" t="n"/>
      <c r="AT265" s="27">
        <f/>
        <v/>
      </c>
      <c r="AU265" s="53">
        <f>IF(RAND()&lt;=TradeFreq,CHOOSE(RANDBETWEEN(1,5),0.5,1,1,2,4)*TradeSizeStandard*SIGN(RAND()-0.5),0)</f>
        <v/>
      </c>
      <c r="AV265" s="53" t="n">
        <v>0</v>
      </c>
      <c r="AW265" s="33">
        <f t="array" aca="1" ref="AW265" ca="1">CalculateAveragePrice(AV265,AV264,AU265,AT265,AW264)</f>
        <v/>
      </c>
      <c r="AX265" s="54">
        <f t="array" aca="1" ref="AX265" ca="1">CalculateMarkToMarketProfit(AV265,AT265,AW265)</f>
        <v/>
      </c>
      <c r="AY265" s="55">
        <f t="array" aca="1" ref="AY265" ca="1">CalculateTradingProfit(AV265,AV264,AU265,AT265,AW264,AY264)</f>
        <v/>
      </c>
      <c r="AZ265" s="54" t="n"/>
    </row>
    <row r="266">
      <c r="A266" s="17" t="n">
        <v>263</v>
      </c>
      <c r="B266" s="51" t="n">
        <v>107.0250850613272</v>
      </c>
      <c r="C266" s="51" t="n">
        <v>104.4126776590384</v>
      </c>
      <c r="D266" s="51" t="n">
        <v>106.4129632700004</v>
      </c>
      <c r="E266" s="51" t="n">
        <v>107.2858632063718</v>
      </c>
      <c r="F266" s="51" t="n">
        <v>104.2747304601459</v>
      </c>
      <c r="G266" s="51" t="n">
        <v>106.1176119853787</v>
      </c>
      <c r="H266" s="51" t="n">
        <v>104.8009861399483</v>
      </c>
      <c r="I266" s="51" t="n">
        <v>110.0041731756015</v>
      </c>
      <c r="J266" s="51" t="n">
        <v>104.7891036930005</v>
      </c>
      <c r="K266" s="51" t="n">
        <v>106.8240163767419</v>
      </c>
      <c r="L266" s="51" t="n">
        <v>104.624886594159</v>
      </c>
      <c r="M266" s="51" t="n">
        <v>104.8780888428249</v>
      </c>
      <c r="N266" s="51" t="n">
        <v>106.344764501659</v>
      </c>
      <c r="O266" s="51" t="n">
        <v>107.010286272529</v>
      </c>
      <c r="P266" s="51" t="n">
        <v>103.2712834600656</v>
      </c>
      <c r="Q266" s="51" t="n">
        <v>104.7412831592861</v>
      </c>
      <c r="R266" s="51" t="n">
        <v>105.7426472638235</v>
      </c>
      <c r="S266" s="51" t="n">
        <v>106.4979156183648</v>
      </c>
      <c r="T266" s="51" t="n">
        <v>106.2918822314806</v>
      </c>
      <c r="U266" s="51" t="n">
        <v>105.9798050508193</v>
      </c>
      <c r="V266" s="51" t="n">
        <v>105.6483347823451</v>
      </c>
      <c r="W266" s="51" t="n">
        <v>100.0694898827164</v>
      </c>
      <c r="X266" s="51" t="n">
        <v>105.9293233377505</v>
      </c>
      <c r="Y266" s="51" t="n">
        <v>105.0592833705317</v>
      </c>
      <c r="Z266" s="51" t="n">
        <v>102.8925786505828</v>
      </c>
      <c r="AA266" s="51" t="n">
        <v>105.7296146164163</v>
      </c>
      <c r="AB266" s="51" t="n">
        <v>103.9844081595077</v>
      </c>
      <c r="AC266" s="51" t="n">
        <v>107.8786247302702</v>
      </c>
      <c r="AD266" s="51" t="n">
        <v>103.2696327227304</v>
      </c>
      <c r="AF266" s="27">
        <f/>
        <v/>
      </c>
      <c r="AG266" s="53">
        <f>IF(RAND()&lt;=TradeFreq,CHOOSE(RANDBETWEEN(1,5),0.5,1,1,2,4)*TradeSizeStandard*SIGN(RAND()-0.5),0)</f>
        <v/>
      </c>
      <c r="AH266" s="53" t="n">
        <v>264</v>
      </c>
      <c r="AI266" s="33">
        <f t="array" aca="1" ref="AI266" ca="1">CalculateAveragePrice(AH266,AH265,AG266,AF266,AI265)</f>
        <v/>
      </c>
      <c r="AJ266" s="54">
        <f t="array" aca="1" ref="AJ266" ca="1">CalculateMarkToMarketProfit(AH266,AF266,AI266)</f>
        <v/>
      </c>
      <c r="AK266" s="55">
        <f t="array" aca="1" ref="AK266" ca="1">CalculateTradingProfit(AH266,AH265,AG266,AF266,AI265,AK265)</f>
        <v/>
      </c>
      <c r="AL266" s="54" t="n"/>
      <c r="AM266" s="27">
        <f/>
        <v/>
      </c>
      <c r="AN266" s="53">
        <f>IF(RAND()&lt;=TradeFreq,CHOOSE(RANDBETWEEN(1,5),0.5,1,1,2,4)*TradeSizeStandard*SIGN(RAND()-0.5),0)</f>
        <v/>
      </c>
      <c r="AO266" s="53" t="n">
        <v>0</v>
      </c>
      <c r="AP266" s="33">
        <f t="array" aca="1" ref="AP266" ca="1">CalculateAveragePrice(AO266,AO265,AN266,AM266,AP265)</f>
        <v/>
      </c>
      <c r="AQ266" s="54">
        <f t="array" aca="1" ref="AQ266" ca="1">CalculateMarkToMarketProfit(AO266,AM266,AP266)</f>
        <v/>
      </c>
      <c r="AR266" s="55">
        <f t="array" aca="1" ref="AR266" ca="1">CalculateTradingProfit(AO266,AO265,AN266,AM266,AP265,AR265)</f>
        <v/>
      </c>
      <c r="AS266" s="54" t="n"/>
      <c r="AT266" s="27">
        <f/>
        <v/>
      </c>
      <c r="AU266" s="53">
        <f>IF(RAND()&lt;=TradeFreq,CHOOSE(RANDBETWEEN(1,5),0.5,1,1,2,4)*TradeSizeStandard*SIGN(RAND()-0.5),0)</f>
        <v/>
      </c>
      <c r="AV266" s="53" t="n">
        <v>0</v>
      </c>
      <c r="AW266" s="33">
        <f t="array" aca="1" ref="AW266" ca="1">CalculateAveragePrice(AV266,AV265,AU266,AT266,AW265)</f>
        <v/>
      </c>
      <c r="AX266" s="54">
        <f t="array" aca="1" ref="AX266" ca="1">CalculateMarkToMarketProfit(AV266,AT266,AW266)</f>
        <v/>
      </c>
      <c r="AY266" s="55">
        <f t="array" aca="1" ref="AY266" ca="1">CalculateTradingProfit(AV266,AV265,AU266,AT266,AW265,AY265)</f>
        <v/>
      </c>
      <c r="AZ266" s="54" t="n"/>
    </row>
    <row r="267">
      <c r="A267" s="17" t="n">
        <v>264</v>
      </c>
      <c r="B267" s="51" t="n">
        <v>106.9529251893413</v>
      </c>
      <c r="C267" s="51" t="n">
        <v>104.4899772600067</v>
      </c>
      <c r="D267" s="51" t="n">
        <v>106.4978034309891</v>
      </c>
      <c r="E267" s="51" t="n">
        <v>107.3095511662793</v>
      </c>
      <c r="F267" s="51" t="n">
        <v>104.1557790892155</v>
      </c>
      <c r="G267" s="51" t="n">
        <v>106.0421947126886</v>
      </c>
      <c r="H267" s="51" t="n">
        <v>104.8283656254736</v>
      </c>
      <c r="I267" s="51" t="n">
        <v>109.8620202395044</v>
      </c>
      <c r="J267" s="51" t="n">
        <v>104.9994714311182</v>
      </c>
      <c r="K267" s="51" t="n">
        <v>106.7482871002171</v>
      </c>
      <c r="L267" s="51" t="n">
        <v>104.6184010274927</v>
      </c>
      <c r="M267" s="51" t="n">
        <v>104.7308213137147</v>
      </c>
      <c r="N267" s="51" t="n">
        <v>106.5138653777973</v>
      </c>
      <c r="O267" s="51" t="n">
        <v>107.2007075623192</v>
      </c>
      <c r="P267" s="51" t="n">
        <v>103.4317525837094</v>
      </c>
      <c r="Q267" s="51" t="n">
        <v>104.8809970574847</v>
      </c>
      <c r="R267" s="51" t="n">
        <v>105.8529191339795</v>
      </c>
      <c r="S267" s="51" t="n">
        <v>106.7341927392373</v>
      </c>
      <c r="T267" s="51" t="n">
        <v>106.3645638131533</v>
      </c>
      <c r="U267" s="51" t="n">
        <v>106.0760500794029</v>
      </c>
      <c r="V267" s="51" t="n">
        <v>105.6679440018668</v>
      </c>
      <c r="W267" s="51" t="n">
        <v>99.82209760700898</v>
      </c>
      <c r="X267" s="51" t="n">
        <v>105.8780796309901</v>
      </c>
      <c r="Y267" s="51" t="n">
        <v>104.8997381027843</v>
      </c>
      <c r="Z267" s="51" t="n">
        <v>102.9316566209186</v>
      </c>
      <c r="AA267" s="51" t="n">
        <v>105.5221841883089</v>
      </c>
      <c r="AB267" s="51" t="n">
        <v>104.0909561315326</v>
      </c>
      <c r="AC267" s="51" t="n">
        <v>107.8684889351458</v>
      </c>
      <c r="AD267" s="51" t="n">
        <v>103.4205200600038</v>
      </c>
      <c r="AF267" s="27">
        <f/>
        <v/>
      </c>
      <c r="AG267" s="53">
        <f>IF(RAND()&lt;=TradeFreq,CHOOSE(RANDBETWEEN(1,5),0.5,1,1,2,4)*TradeSizeStandard*SIGN(RAND()-0.5),0)</f>
        <v/>
      </c>
      <c r="AH267" s="53" t="n">
        <v>265</v>
      </c>
      <c r="AI267" s="33">
        <f t="array" aca="1" ref="AI267" ca="1">CalculateAveragePrice(AH267,AH266,AG267,AF267,AI266)</f>
        <v/>
      </c>
      <c r="AJ267" s="54">
        <f t="array" aca="1" ref="AJ267" ca="1">CalculateMarkToMarketProfit(AH267,AF267,AI267)</f>
        <v/>
      </c>
      <c r="AK267" s="55">
        <f t="array" aca="1" ref="AK267" ca="1">CalculateTradingProfit(AH267,AH266,AG267,AF267,AI266,AK266)</f>
        <v/>
      </c>
      <c r="AL267" s="54" t="n"/>
      <c r="AM267" s="27">
        <f/>
        <v/>
      </c>
      <c r="AN267" s="53">
        <f>IF(RAND()&lt;=TradeFreq,CHOOSE(RANDBETWEEN(1,5),0.5,1,1,2,4)*TradeSizeStandard*SIGN(RAND()-0.5),0)</f>
        <v/>
      </c>
      <c r="AO267" s="53" t="n">
        <v>0</v>
      </c>
      <c r="AP267" s="33">
        <f t="array" aca="1" ref="AP267" ca="1">CalculateAveragePrice(AO267,AO266,AN267,AM267,AP266)</f>
        <v/>
      </c>
      <c r="AQ267" s="54">
        <f t="array" aca="1" ref="AQ267" ca="1">CalculateMarkToMarketProfit(AO267,AM267,AP267)</f>
        <v/>
      </c>
      <c r="AR267" s="55">
        <f t="array" aca="1" ref="AR267" ca="1">CalculateTradingProfit(AO267,AO266,AN267,AM267,AP266,AR266)</f>
        <v/>
      </c>
      <c r="AS267" s="54" t="n"/>
      <c r="AT267" s="27">
        <f/>
        <v/>
      </c>
      <c r="AU267" s="53">
        <f>IF(RAND()&lt;=TradeFreq,CHOOSE(RANDBETWEEN(1,5),0.5,1,1,2,4)*TradeSizeStandard*SIGN(RAND()-0.5),0)</f>
        <v/>
      </c>
      <c r="AV267" s="53" t="n">
        <v>0</v>
      </c>
      <c r="AW267" s="33">
        <f t="array" aca="1" ref="AW267" ca="1">CalculateAveragePrice(AV267,AV266,AU267,AT267,AW266)</f>
        <v/>
      </c>
      <c r="AX267" s="54">
        <f t="array" aca="1" ref="AX267" ca="1">CalculateMarkToMarketProfit(AV267,AT267,AW267)</f>
        <v/>
      </c>
      <c r="AY267" s="55">
        <f t="array" aca="1" ref="AY267" ca="1">CalculateTradingProfit(AV267,AV266,AU267,AT267,AW266,AY266)</f>
        <v/>
      </c>
      <c r="AZ267" s="54" t="n"/>
    </row>
    <row r="268">
      <c r="A268" s="17" t="n">
        <v>265</v>
      </c>
      <c r="B268" s="51" t="n">
        <v>107.2480805330376</v>
      </c>
      <c r="C268" s="51" t="n">
        <v>104.4825767649714</v>
      </c>
      <c r="D268" s="51" t="n">
        <v>106.7521861503883</v>
      </c>
      <c r="E268" s="51" t="n">
        <v>107.4161784082668</v>
      </c>
      <c r="F268" s="51" t="n">
        <v>104.0717583429414</v>
      </c>
      <c r="G268" s="51" t="n">
        <v>105.9285638522363</v>
      </c>
      <c r="H268" s="51" t="n">
        <v>104.6774020057378</v>
      </c>
      <c r="I268" s="51" t="n">
        <v>109.9248772364863</v>
      </c>
      <c r="J268" s="51" t="n">
        <v>105.0486361157898</v>
      </c>
      <c r="K268" s="51" t="n">
        <v>106.6198625427372</v>
      </c>
      <c r="L268" s="51" t="n">
        <v>104.8786250262573</v>
      </c>
      <c r="M268" s="51" t="n">
        <v>104.8419308714126</v>
      </c>
      <c r="N268" s="51" t="n">
        <v>106.669641023531</v>
      </c>
      <c r="O268" s="51" t="n">
        <v>107.3924854834768</v>
      </c>
      <c r="P268" s="51" t="n">
        <v>103.416253372767</v>
      </c>
      <c r="Q268" s="51" t="n">
        <v>104.7882734712998</v>
      </c>
      <c r="R268" s="51" t="n">
        <v>105.8803692941345</v>
      </c>
      <c r="S268" s="51" t="n">
        <v>106.6391636042017</v>
      </c>
      <c r="T268" s="51" t="n">
        <v>106.4095268180878</v>
      </c>
      <c r="U268" s="51" t="n">
        <v>105.9434742845462</v>
      </c>
      <c r="V268" s="51" t="n">
        <v>105.6297176697595</v>
      </c>
      <c r="W268" s="51" t="n">
        <v>99.88895103522364</v>
      </c>
      <c r="X268" s="51" t="n">
        <v>105.8774422021844</v>
      </c>
      <c r="Y268" s="51" t="n">
        <v>104.9771525165272</v>
      </c>
      <c r="Z268" s="51" t="n">
        <v>102.9937606811364</v>
      </c>
      <c r="AA268" s="51" t="n">
        <v>105.5285045920047</v>
      </c>
      <c r="AB268" s="51" t="n">
        <v>104.0583424175203</v>
      </c>
      <c r="AC268" s="51" t="n">
        <v>107.7283507822937</v>
      </c>
      <c r="AD268" s="51" t="n">
        <v>103.5427543918362</v>
      </c>
      <c r="AF268" s="27">
        <f/>
        <v/>
      </c>
      <c r="AG268" s="53">
        <f>IF(RAND()&lt;=TradeFreq,CHOOSE(RANDBETWEEN(1,5),0.5,1,1,2,4)*TradeSizeStandard*SIGN(RAND()-0.5),0)</f>
        <v/>
      </c>
      <c r="AH268" s="53" t="n">
        <v>266</v>
      </c>
      <c r="AI268" s="33">
        <f t="array" aca="1" ref="AI268" ca="1">CalculateAveragePrice(AH268,AH267,AG268,AF268,AI267)</f>
        <v/>
      </c>
      <c r="AJ268" s="54">
        <f t="array" aca="1" ref="AJ268" ca="1">CalculateMarkToMarketProfit(AH268,AF268,AI268)</f>
        <v/>
      </c>
      <c r="AK268" s="55">
        <f t="array" aca="1" ref="AK268" ca="1">CalculateTradingProfit(AH268,AH267,AG268,AF268,AI267,AK267)</f>
        <v/>
      </c>
      <c r="AL268" s="54" t="n"/>
      <c r="AM268" s="27">
        <f/>
        <v/>
      </c>
      <c r="AN268" s="53">
        <f>IF(RAND()&lt;=TradeFreq,CHOOSE(RANDBETWEEN(1,5),0.5,1,1,2,4)*TradeSizeStandard*SIGN(RAND()-0.5),0)</f>
        <v/>
      </c>
      <c r="AO268" s="53" t="n">
        <v>0</v>
      </c>
      <c r="AP268" s="33">
        <f t="array" aca="1" ref="AP268" ca="1">CalculateAveragePrice(AO268,AO267,AN268,AM268,AP267)</f>
        <v/>
      </c>
      <c r="AQ268" s="54">
        <f t="array" aca="1" ref="AQ268" ca="1">CalculateMarkToMarketProfit(AO268,AM268,AP268)</f>
        <v/>
      </c>
      <c r="AR268" s="55">
        <f t="array" aca="1" ref="AR268" ca="1">CalculateTradingProfit(AO268,AO267,AN268,AM268,AP267,AR267)</f>
        <v/>
      </c>
      <c r="AS268" s="54" t="n"/>
      <c r="AT268" s="27">
        <f/>
        <v/>
      </c>
      <c r="AU268" s="53">
        <f>IF(RAND()&lt;=TradeFreq,CHOOSE(RANDBETWEEN(1,5),0.5,1,1,2,4)*TradeSizeStandard*SIGN(RAND()-0.5),0)</f>
        <v/>
      </c>
      <c r="AV268" s="53" t="n">
        <v>0</v>
      </c>
      <c r="AW268" s="33">
        <f t="array" aca="1" ref="AW268" ca="1">CalculateAveragePrice(AV268,AV267,AU268,AT268,AW267)</f>
        <v/>
      </c>
      <c r="AX268" s="54">
        <f t="array" aca="1" ref="AX268" ca="1">CalculateMarkToMarketProfit(AV268,AT268,AW268)</f>
        <v/>
      </c>
      <c r="AY268" s="55">
        <f t="array" aca="1" ref="AY268" ca="1">CalculateTradingProfit(AV268,AV267,AU268,AT268,AW267,AY267)</f>
        <v/>
      </c>
      <c r="AZ268" s="54" t="n"/>
    </row>
    <row r="269">
      <c r="A269" s="17" t="n">
        <v>266</v>
      </c>
      <c r="B269" s="51" t="n">
        <v>107.4448052162214</v>
      </c>
      <c r="C269" s="51" t="n">
        <v>104.4326108245073</v>
      </c>
      <c r="D269" s="51" t="n">
        <v>106.7469825865927</v>
      </c>
      <c r="E269" s="51" t="n">
        <v>107.7709224492478</v>
      </c>
      <c r="F269" s="51" t="n">
        <v>104.1085702803551</v>
      </c>
      <c r="G269" s="51" t="n">
        <v>105.9241824309956</v>
      </c>
      <c r="H269" s="51" t="n">
        <v>104.6391642641003</v>
      </c>
      <c r="I269" s="51" t="n">
        <v>110.0866278773336</v>
      </c>
      <c r="J269" s="51" t="n">
        <v>105.0188292078618</v>
      </c>
      <c r="K269" s="51" t="n">
        <v>106.9094300191713</v>
      </c>
      <c r="L269" s="51" t="n">
        <v>104.6430886910033</v>
      </c>
      <c r="M269" s="51" t="n">
        <v>104.9123918640649</v>
      </c>
      <c r="N269" s="51" t="n">
        <v>106.6007227304805</v>
      </c>
      <c r="O269" s="51" t="n">
        <v>107.3573640770984</v>
      </c>
      <c r="P269" s="51" t="n">
        <v>103.2622298716962</v>
      </c>
      <c r="Q269" s="51" t="n">
        <v>104.6512364639331</v>
      </c>
      <c r="R269" s="51" t="n">
        <v>105.9218017933999</v>
      </c>
      <c r="S269" s="51" t="n">
        <v>106.5831424402325</v>
      </c>
      <c r="T269" s="51" t="n">
        <v>106.4162443768424</v>
      </c>
      <c r="U269" s="51" t="n">
        <v>105.9902235046888</v>
      </c>
      <c r="V269" s="51" t="n">
        <v>105.6577312198617</v>
      </c>
      <c r="W269" s="51" t="n">
        <v>99.90296893624702</v>
      </c>
      <c r="X269" s="51" t="n">
        <v>105.815578594975</v>
      </c>
      <c r="Y269" s="51" t="n">
        <v>105.0863447771195</v>
      </c>
      <c r="Z269" s="51" t="n">
        <v>102.8513597044778</v>
      </c>
      <c r="AA269" s="51" t="n">
        <v>105.4554148541207</v>
      </c>
      <c r="AB269" s="51" t="n">
        <v>104.0309171094062</v>
      </c>
      <c r="AC269" s="51" t="n">
        <v>107.5534776657801</v>
      </c>
      <c r="AD269" s="51" t="n">
        <v>103.6872591039375</v>
      </c>
      <c r="AF269" s="27">
        <f/>
        <v/>
      </c>
      <c r="AG269" s="53">
        <f>IF(RAND()&lt;=TradeFreq,CHOOSE(RANDBETWEEN(1,5),0.5,1,1,2,4)*TradeSizeStandard*SIGN(RAND()-0.5),0)</f>
        <v/>
      </c>
      <c r="AH269" s="53" t="n">
        <v>267</v>
      </c>
      <c r="AI269" s="33">
        <f t="array" aca="1" ref="AI269" ca="1">CalculateAveragePrice(AH269,AH268,AG269,AF269,AI268)</f>
        <v/>
      </c>
      <c r="AJ269" s="54">
        <f t="array" aca="1" ref="AJ269" ca="1">CalculateMarkToMarketProfit(AH269,AF269,AI269)</f>
        <v/>
      </c>
      <c r="AK269" s="55">
        <f t="array" aca="1" ref="AK269" ca="1">CalculateTradingProfit(AH269,AH268,AG269,AF269,AI268,AK268)</f>
        <v/>
      </c>
      <c r="AL269" s="54" t="n"/>
      <c r="AM269" s="27">
        <f/>
        <v/>
      </c>
      <c r="AN269" s="53">
        <f>IF(RAND()&lt;=TradeFreq,CHOOSE(RANDBETWEEN(1,5),0.5,1,1,2,4)*TradeSizeStandard*SIGN(RAND()-0.5),0)</f>
        <v/>
      </c>
      <c r="AO269" s="53" t="n">
        <v>0</v>
      </c>
      <c r="AP269" s="33">
        <f t="array" aca="1" ref="AP269" ca="1">CalculateAveragePrice(AO269,AO268,AN269,AM269,AP268)</f>
        <v/>
      </c>
      <c r="AQ269" s="54">
        <f t="array" aca="1" ref="AQ269" ca="1">CalculateMarkToMarketProfit(AO269,AM269,AP269)</f>
        <v/>
      </c>
      <c r="AR269" s="55">
        <f t="array" aca="1" ref="AR269" ca="1">CalculateTradingProfit(AO269,AO268,AN269,AM269,AP268,AR268)</f>
        <v/>
      </c>
      <c r="AS269" s="54" t="n"/>
      <c r="AT269" s="27">
        <f/>
        <v/>
      </c>
      <c r="AU269" s="53">
        <f>IF(RAND()&lt;=TradeFreq,CHOOSE(RANDBETWEEN(1,5),0.5,1,1,2,4)*TradeSizeStandard*SIGN(RAND()-0.5),0)</f>
        <v/>
      </c>
      <c r="AV269" s="53" t="n">
        <v>0</v>
      </c>
      <c r="AW269" s="33">
        <f t="array" aca="1" ref="AW269" ca="1">CalculateAveragePrice(AV269,AV268,AU269,AT269,AW268)</f>
        <v/>
      </c>
      <c r="AX269" s="54">
        <f t="array" aca="1" ref="AX269" ca="1">CalculateMarkToMarketProfit(AV269,AT269,AW269)</f>
        <v/>
      </c>
      <c r="AY269" s="55">
        <f t="array" aca="1" ref="AY269" ca="1">CalculateTradingProfit(AV269,AV268,AU269,AT269,AW268,AY268)</f>
        <v/>
      </c>
      <c r="AZ269" s="54" t="n"/>
    </row>
    <row r="270">
      <c r="A270" s="17" t="n">
        <v>267</v>
      </c>
      <c r="B270" s="51" t="n">
        <v>107.1504852729668</v>
      </c>
      <c r="C270" s="51" t="n">
        <v>104.5642037913505</v>
      </c>
      <c r="D270" s="51" t="n">
        <v>106.6358950648937</v>
      </c>
      <c r="E270" s="51" t="n">
        <v>107.7746463728212</v>
      </c>
      <c r="F270" s="51" t="n">
        <v>104.2385976277202</v>
      </c>
      <c r="G270" s="51" t="n">
        <v>105.7433410903145</v>
      </c>
      <c r="H270" s="51" t="n">
        <v>104.5437550808701</v>
      </c>
      <c r="I270" s="51" t="n">
        <v>110.0567395605695</v>
      </c>
      <c r="J270" s="51" t="n">
        <v>105.1105211742628</v>
      </c>
      <c r="K270" s="51" t="n">
        <v>106.8739736371774</v>
      </c>
      <c r="L270" s="51" t="n">
        <v>104.6687720733577</v>
      </c>
      <c r="M270" s="51" t="n">
        <v>104.7620737382633</v>
      </c>
      <c r="N270" s="51" t="n">
        <v>106.6553326507066</v>
      </c>
      <c r="O270" s="51" t="n">
        <v>107.4208508400075</v>
      </c>
      <c r="P270" s="51" t="n">
        <v>103.3200149318722</v>
      </c>
      <c r="Q270" s="51" t="n">
        <v>104.8710771928166</v>
      </c>
      <c r="R270" s="51" t="n">
        <v>106.028555498882</v>
      </c>
      <c r="S270" s="51" t="n">
        <v>106.5877036495238</v>
      </c>
      <c r="T270" s="51" t="n">
        <v>106.3248939000333</v>
      </c>
      <c r="U270" s="51" t="n">
        <v>105.7978525895044</v>
      </c>
      <c r="V270" s="51" t="n">
        <v>105.6409812155683</v>
      </c>
      <c r="W270" s="51" t="n">
        <v>99.96372442482041</v>
      </c>
      <c r="X270" s="51" t="n">
        <v>105.7888935996099</v>
      </c>
      <c r="Y270" s="51" t="n">
        <v>104.8025459327222</v>
      </c>
      <c r="Z270" s="51" t="n">
        <v>102.9649398421243</v>
      </c>
      <c r="AA270" s="51" t="n">
        <v>105.5362033787242</v>
      </c>
      <c r="AB270" s="51" t="n">
        <v>104.0824482959211</v>
      </c>
      <c r="AC270" s="51" t="n">
        <v>107.6927794076644</v>
      </c>
      <c r="AD270" s="51" t="n">
        <v>103.6552197754597</v>
      </c>
      <c r="AF270" s="27">
        <f/>
        <v/>
      </c>
      <c r="AG270" s="53">
        <f>IF(RAND()&lt;=TradeFreq,CHOOSE(RANDBETWEEN(1,5),0.5,1,1,2,4)*TradeSizeStandard*SIGN(RAND()-0.5),0)</f>
        <v/>
      </c>
      <c r="AH270" s="53" t="n">
        <v>268</v>
      </c>
      <c r="AI270" s="33">
        <f t="array" aca="1" ref="AI270" ca="1">CalculateAveragePrice(AH270,AH269,AG270,AF270,AI269)</f>
        <v/>
      </c>
      <c r="AJ270" s="54">
        <f t="array" aca="1" ref="AJ270" ca="1">CalculateMarkToMarketProfit(AH270,AF270,AI270)</f>
        <v/>
      </c>
      <c r="AK270" s="55">
        <f t="array" aca="1" ref="AK270" ca="1">CalculateTradingProfit(AH270,AH269,AG270,AF270,AI269,AK269)</f>
        <v/>
      </c>
      <c r="AL270" s="54" t="n"/>
      <c r="AM270" s="27">
        <f/>
        <v/>
      </c>
      <c r="AN270" s="53">
        <f>IF(RAND()&lt;=TradeFreq,CHOOSE(RANDBETWEEN(1,5),0.5,1,1,2,4)*TradeSizeStandard*SIGN(RAND()-0.5),0)</f>
        <v/>
      </c>
      <c r="AO270" s="53" t="n">
        <v>0</v>
      </c>
      <c r="AP270" s="33">
        <f t="array" aca="1" ref="AP270" ca="1">CalculateAveragePrice(AO270,AO269,AN270,AM270,AP269)</f>
        <v/>
      </c>
      <c r="AQ270" s="54">
        <f t="array" aca="1" ref="AQ270" ca="1">CalculateMarkToMarketProfit(AO270,AM270,AP270)</f>
        <v/>
      </c>
      <c r="AR270" s="55">
        <f t="array" aca="1" ref="AR270" ca="1">CalculateTradingProfit(AO270,AO269,AN270,AM270,AP269,AR269)</f>
        <v/>
      </c>
      <c r="AS270" s="54" t="n"/>
      <c r="AT270" s="27">
        <f/>
        <v/>
      </c>
      <c r="AU270" s="53">
        <f>IF(RAND()&lt;=TradeFreq,CHOOSE(RANDBETWEEN(1,5),0.5,1,1,2,4)*TradeSizeStandard*SIGN(RAND()-0.5),0)</f>
        <v/>
      </c>
      <c r="AV270" s="53" t="n">
        <v>0</v>
      </c>
      <c r="AW270" s="33">
        <f t="array" aca="1" ref="AW270" ca="1">CalculateAveragePrice(AV270,AV269,AU270,AT270,AW269)</f>
        <v/>
      </c>
      <c r="AX270" s="54">
        <f t="array" aca="1" ref="AX270" ca="1">CalculateMarkToMarketProfit(AV270,AT270,AW270)</f>
        <v/>
      </c>
      <c r="AY270" s="55">
        <f t="array" aca="1" ref="AY270" ca="1">CalculateTradingProfit(AV270,AV269,AU270,AT270,AW269,AY269)</f>
        <v/>
      </c>
      <c r="AZ270" s="54" t="n"/>
    </row>
    <row r="271">
      <c r="A271" s="17" t="n">
        <v>268</v>
      </c>
      <c r="B271" s="51" t="n">
        <v>106.984024426354</v>
      </c>
      <c r="C271" s="51" t="n">
        <v>104.7698130255178</v>
      </c>
      <c r="D271" s="51" t="n">
        <v>106.4629457155666</v>
      </c>
      <c r="E271" s="51" t="n">
        <v>107.768413266517</v>
      </c>
      <c r="F271" s="51" t="n">
        <v>104.3442695660967</v>
      </c>
      <c r="G271" s="51" t="n">
        <v>105.6699184912747</v>
      </c>
      <c r="H271" s="51" t="n">
        <v>104.5320442532395</v>
      </c>
      <c r="I271" s="51" t="n">
        <v>110.2146129803836</v>
      </c>
      <c r="J271" s="51" t="n">
        <v>105.3131268184565</v>
      </c>
      <c r="K271" s="51" t="n">
        <v>107.1410579395536</v>
      </c>
      <c r="L271" s="51" t="n">
        <v>104.8301290575364</v>
      </c>
      <c r="M271" s="51" t="n">
        <v>104.7709101570049</v>
      </c>
      <c r="N271" s="51" t="n">
        <v>106.5497262122058</v>
      </c>
      <c r="O271" s="51" t="n">
        <v>107.5705758999924</v>
      </c>
      <c r="P271" s="51" t="n">
        <v>103.2816050163539</v>
      </c>
      <c r="Q271" s="51" t="n">
        <v>104.9016978325361</v>
      </c>
      <c r="R271" s="51" t="n">
        <v>106.0208022144028</v>
      </c>
      <c r="S271" s="51" t="n">
        <v>106.6436758435683</v>
      </c>
      <c r="T271" s="51" t="n">
        <v>106.3803104571463</v>
      </c>
      <c r="U271" s="51" t="n">
        <v>105.8354590415764</v>
      </c>
      <c r="V271" s="51" t="n">
        <v>105.8825097728956</v>
      </c>
      <c r="W271" s="51" t="n">
        <v>100.0929764298134</v>
      </c>
      <c r="X271" s="51" t="n">
        <v>105.9933608042038</v>
      </c>
      <c r="Y271" s="51" t="n">
        <v>104.8813125869259</v>
      </c>
      <c r="Z271" s="51" t="n">
        <v>102.9421645144263</v>
      </c>
      <c r="AA271" s="51" t="n">
        <v>105.6748459676704</v>
      </c>
      <c r="AB271" s="51" t="n">
        <v>104.1270111754633</v>
      </c>
      <c r="AC271" s="51" t="n">
        <v>107.9245237724262</v>
      </c>
      <c r="AD271" s="51" t="n">
        <v>103.8007855425457</v>
      </c>
      <c r="AF271" s="27">
        <f/>
        <v/>
      </c>
      <c r="AG271" s="53">
        <f>IF(RAND()&lt;=TradeFreq,CHOOSE(RANDBETWEEN(1,5),0.5,1,1,2,4)*TradeSizeStandard*SIGN(RAND()-0.5),0)</f>
        <v/>
      </c>
      <c r="AH271" s="53" t="n">
        <v>269</v>
      </c>
      <c r="AI271" s="33">
        <f t="array" aca="1" ref="AI271" ca="1">CalculateAveragePrice(AH271,AH270,AG271,AF271,AI270)</f>
        <v/>
      </c>
      <c r="AJ271" s="54">
        <f t="array" aca="1" ref="AJ271" ca="1">CalculateMarkToMarketProfit(AH271,AF271,AI271)</f>
        <v/>
      </c>
      <c r="AK271" s="55">
        <f t="array" aca="1" ref="AK271" ca="1">CalculateTradingProfit(AH271,AH270,AG271,AF271,AI270,AK270)</f>
        <v/>
      </c>
      <c r="AL271" s="54" t="n"/>
      <c r="AM271" s="27">
        <f/>
        <v/>
      </c>
      <c r="AN271" s="53">
        <f>IF(RAND()&lt;=TradeFreq,CHOOSE(RANDBETWEEN(1,5),0.5,1,1,2,4)*TradeSizeStandard*SIGN(RAND()-0.5),0)</f>
        <v/>
      </c>
      <c r="AO271" s="53" t="n">
        <v>0</v>
      </c>
      <c r="AP271" s="33">
        <f t="array" aca="1" ref="AP271" ca="1">CalculateAveragePrice(AO271,AO270,AN271,AM271,AP270)</f>
        <v/>
      </c>
      <c r="AQ271" s="54">
        <f t="array" aca="1" ref="AQ271" ca="1">CalculateMarkToMarketProfit(AO271,AM271,AP271)</f>
        <v/>
      </c>
      <c r="AR271" s="55">
        <f t="array" aca="1" ref="AR271" ca="1">CalculateTradingProfit(AO271,AO270,AN271,AM271,AP270,AR270)</f>
        <v/>
      </c>
      <c r="AS271" s="54" t="n"/>
      <c r="AT271" s="27">
        <f/>
        <v/>
      </c>
      <c r="AU271" s="53">
        <f>IF(RAND()&lt;=TradeFreq,CHOOSE(RANDBETWEEN(1,5),0.5,1,1,2,4)*TradeSizeStandard*SIGN(RAND()-0.5),0)</f>
        <v/>
      </c>
      <c r="AV271" s="53" t="n">
        <v>0</v>
      </c>
      <c r="AW271" s="33">
        <f t="array" aca="1" ref="AW271" ca="1">CalculateAveragePrice(AV271,AV270,AU271,AT271,AW270)</f>
        <v/>
      </c>
      <c r="AX271" s="54">
        <f t="array" aca="1" ref="AX271" ca="1">CalculateMarkToMarketProfit(AV271,AT271,AW271)</f>
        <v/>
      </c>
      <c r="AY271" s="55">
        <f t="array" aca="1" ref="AY271" ca="1">CalculateTradingProfit(AV271,AV270,AU271,AT271,AW270,AY270)</f>
        <v/>
      </c>
      <c r="AZ271" s="54" t="n"/>
    </row>
    <row r="272">
      <c r="A272" s="17" t="n">
        <v>269</v>
      </c>
      <c r="B272" s="51" t="n">
        <v>107.1561249636664</v>
      </c>
      <c r="C272" s="51" t="n">
        <v>104.7740025376593</v>
      </c>
      <c r="D272" s="51" t="n">
        <v>106.5191225494817</v>
      </c>
      <c r="E272" s="51" t="n">
        <v>107.8053476630601</v>
      </c>
      <c r="F272" s="51" t="n">
        <v>104.1763405033229</v>
      </c>
      <c r="G272" s="51" t="n">
        <v>105.4784212510554</v>
      </c>
      <c r="H272" s="51" t="n">
        <v>104.479662140635</v>
      </c>
      <c r="I272" s="51" t="n">
        <v>110.3608959212977</v>
      </c>
      <c r="J272" s="51" t="n">
        <v>105.3022895110266</v>
      </c>
      <c r="K272" s="51" t="n">
        <v>107.1053577350079</v>
      </c>
      <c r="L272" s="51" t="n">
        <v>104.97672803072</v>
      </c>
      <c r="M272" s="51" t="n">
        <v>104.6313358114748</v>
      </c>
      <c r="N272" s="51" t="n">
        <v>106.5044736213183</v>
      </c>
      <c r="O272" s="51" t="n">
        <v>107.6862841605601</v>
      </c>
      <c r="P272" s="51" t="n">
        <v>103.4106507639438</v>
      </c>
      <c r="Q272" s="51" t="n">
        <v>105.3169746951855</v>
      </c>
      <c r="R272" s="51" t="n">
        <v>105.8804675916095</v>
      </c>
      <c r="S272" s="51" t="n">
        <v>106.5347384393597</v>
      </c>
      <c r="T272" s="51" t="n">
        <v>106.5041710889771</v>
      </c>
      <c r="U272" s="51" t="n">
        <v>105.5987739902966</v>
      </c>
      <c r="V272" s="51" t="n">
        <v>105.8100399911944</v>
      </c>
      <c r="W272" s="51" t="n">
        <v>100.0895245554989</v>
      </c>
      <c r="X272" s="51" t="n">
        <v>106.1603694311649</v>
      </c>
      <c r="Y272" s="51" t="n">
        <v>104.6734484399172</v>
      </c>
      <c r="Z272" s="51" t="n">
        <v>103.1216589151434</v>
      </c>
      <c r="AA272" s="51" t="n">
        <v>105.6012905099569</v>
      </c>
      <c r="AB272" s="51" t="n">
        <v>104.0252874129801</v>
      </c>
      <c r="AC272" s="51" t="n">
        <v>107.9600340980324</v>
      </c>
      <c r="AD272" s="51" t="n">
        <v>103.8743563905333</v>
      </c>
      <c r="AF272" s="27">
        <f/>
        <v/>
      </c>
      <c r="AG272" s="53">
        <f>IF(RAND()&lt;=TradeFreq,CHOOSE(RANDBETWEEN(1,5),0.5,1,1,2,4)*TradeSizeStandard*SIGN(RAND()-0.5),0)</f>
        <v/>
      </c>
      <c r="AH272" s="53" t="n">
        <v>270</v>
      </c>
      <c r="AI272" s="33">
        <f t="array" aca="1" ref="AI272" ca="1">CalculateAveragePrice(AH272,AH271,AG272,AF272,AI271)</f>
        <v/>
      </c>
      <c r="AJ272" s="54">
        <f t="array" aca="1" ref="AJ272" ca="1">CalculateMarkToMarketProfit(AH272,AF272,AI272)</f>
        <v/>
      </c>
      <c r="AK272" s="55">
        <f t="array" aca="1" ref="AK272" ca="1">CalculateTradingProfit(AH272,AH271,AG272,AF272,AI271,AK271)</f>
        <v/>
      </c>
      <c r="AL272" s="54" t="n"/>
      <c r="AM272" s="27">
        <f/>
        <v/>
      </c>
      <c r="AN272" s="53">
        <f>IF(RAND()&lt;=TradeFreq,CHOOSE(RANDBETWEEN(1,5),0.5,1,1,2,4)*TradeSizeStandard*SIGN(RAND()-0.5),0)</f>
        <v/>
      </c>
      <c r="AO272" s="53" t="n">
        <v>0</v>
      </c>
      <c r="AP272" s="33">
        <f t="array" aca="1" ref="AP272" ca="1">CalculateAveragePrice(AO272,AO271,AN272,AM272,AP271)</f>
        <v/>
      </c>
      <c r="AQ272" s="54">
        <f t="array" aca="1" ref="AQ272" ca="1">CalculateMarkToMarketProfit(AO272,AM272,AP272)</f>
        <v/>
      </c>
      <c r="AR272" s="55">
        <f t="array" aca="1" ref="AR272" ca="1">CalculateTradingProfit(AO272,AO271,AN272,AM272,AP271,AR271)</f>
        <v/>
      </c>
      <c r="AS272" s="54" t="n"/>
      <c r="AT272" s="27">
        <f/>
        <v/>
      </c>
      <c r="AU272" s="53">
        <f>IF(RAND()&lt;=TradeFreq,CHOOSE(RANDBETWEEN(1,5),0.5,1,1,2,4)*TradeSizeStandard*SIGN(RAND()-0.5),0)</f>
        <v/>
      </c>
      <c r="AV272" s="53" t="n">
        <v>0</v>
      </c>
      <c r="AW272" s="33">
        <f t="array" aca="1" ref="AW272" ca="1">CalculateAveragePrice(AV272,AV271,AU272,AT272,AW271)</f>
        <v/>
      </c>
      <c r="AX272" s="54">
        <f t="array" aca="1" ref="AX272" ca="1">CalculateMarkToMarketProfit(AV272,AT272,AW272)</f>
        <v/>
      </c>
      <c r="AY272" s="55">
        <f t="array" aca="1" ref="AY272" ca="1">CalculateTradingProfit(AV272,AV271,AU272,AT272,AW271,AY271)</f>
        <v/>
      </c>
      <c r="AZ272" s="54" t="n"/>
    </row>
    <row r="273">
      <c r="A273" s="17" t="n">
        <v>270</v>
      </c>
      <c r="B273" s="51" t="n">
        <v>106.9778072666023</v>
      </c>
      <c r="C273" s="51" t="n">
        <v>104.6203604796782</v>
      </c>
      <c r="D273" s="51" t="n">
        <v>106.7131120701824</v>
      </c>
      <c r="E273" s="51" t="n">
        <v>107.7040534765817</v>
      </c>
      <c r="F273" s="51" t="n">
        <v>104.4072057171142</v>
      </c>
      <c r="G273" s="51" t="n">
        <v>105.3819361220704</v>
      </c>
      <c r="H273" s="51" t="n">
        <v>104.576608325005</v>
      </c>
      <c r="I273" s="51" t="n">
        <v>110.1585110868015</v>
      </c>
      <c r="J273" s="51" t="n">
        <v>105.241202961693</v>
      </c>
      <c r="K273" s="51" t="n">
        <v>107.294276988072</v>
      </c>
      <c r="L273" s="51" t="n">
        <v>105.0620665050267</v>
      </c>
      <c r="M273" s="51" t="n">
        <v>104.4256575999029</v>
      </c>
      <c r="N273" s="51" t="n">
        <v>106.725263449514</v>
      </c>
      <c r="O273" s="51" t="n">
        <v>107.5156189042632</v>
      </c>
      <c r="P273" s="51" t="n">
        <v>103.4591665834394</v>
      </c>
      <c r="Q273" s="51" t="n">
        <v>105.2974062743425</v>
      </c>
      <c r="R273" s="51" t="n">
        <v>105.9917537666509</v>
      </c>
      <c r="S273" s="51" t="n">
        <v>106.3631700140217</v>
      </c>
      <c r="T273" s="51" t="n">
        <v>106.7514720119058</v>
      </c>
      <c r="U273" s="51" t="n">
        <v>105.5743375129666</v>
      </c>
      <c r="V273" s="51" t="n">
        <v>105.8683162427766</v>
      </c>
      <c r="W273" s="51" t="n">
        <v>100.1041453004586</v>
      </c>
      <c r="X273" s="51" t="n">
        <v>106.1171454148044</v>
      </c>
      <c r="Y273" s="51" t="n">
        <v>104.5902080232589</v>
      </c>
      <c r="Z273" s="51" t="n">
        <v>103.1031059373168</v>
      </c>
      <c r="AA273" s="51" t="n">
        <v>105.6553852152176</v>
      </c>
      <c r="AB273" s="51" t="n">
        <v>104.0330136121399</v>
      </c>
      <c r="AC273" s="51" t="n">
        <v>107.9471906030802</v>
      </c>
      <c r="AD273" s="51" t="n">
        <v>103.8411335131503</v>
      </c>
      <c r="AF273" s="27">
        <f/>
        <v/>
      </c>
      <c r="AG273" s="53">
        <f>IF(RAND()&lt;=TradeFreq,CHOOSE(RANDBETWEEN(1,5),0.5,1,1,2,4)*TradeSizeStandard*SIGN(RAND()-0.5),0)</f>
        <v/>
      </c>
      <c r="AH273" s="53" t="n">
        <v>271</v>
      </c>
      <c r="AI273" s="33">
        <f t="array" aca="1" ref="AI273" ca="1">CalculateAveragePrice(AH273,AH272,AG273,AF273,AI272)</f>
        <v/>
      </c>
      <c r="AJ273" s="54">
        <f t="array" aca="1" ref="AJ273" ca="1">CalculateMarkToMarketProfit(AH273,AF273,AI273)</f>
        <v/>
      </c>
      <c r="AK273" s="55">
        <f t="array" aca="1" ref="AK273" ca="1">CalculateTradingProfit(AH273,AH272,AG273,AF273,AI272,AK272)</f>
        <v/>
      </c>
      <c r="AL273" s="54" t="n"/>
      <c r="AM273" s="27">
        <f/>
        <v/>
      </c>
      <c r="AN273" s="53">
        <f>IF(RAND()&lt;=TradeFreq,CHOOSE(RANDBETWEEN(1,5),0.5,1,1,2,4)*TradeSizeStandard*SIGN(RAND()-0.5),0)</f>
        <v/>
      </c>
      <c r="AO273" s="53" t="n">
        <v>0</v>
      </c>
      <c r="AP273" s="33">
        <f t="array" aca="1" ref="AP273" ca="1">CalculateAveragePrice(AO273,AO272,AN273,AM273,AP272)</f>
        <v/>
      </c>
      <c r="AQ273" s="54">
        <f t="array" aca="1" ref="AQ273" ca="1">CalculateMarkToMarketProfit(AO273,AM273,AP273)</f>
        <v/>
      </c>
      <c r="AR273" s="55">
        <f t="array" aca="1" ref="AR273" ca="1">CalculateTradingProfit(AO273,AO272,AN273,AM273,AP272,AR272)</f>
        <v/>
      </c>
      <c r="AS273" s="54" t="n"/>
      <c r="AT273" s="27">
        <f/>
        <v/>
      </c>
      <c r="AU273" s="53">
        <f>IF(RAND()&lt;=TradeFreq,CHOOSE(RANDBETWEEN(1,5),0.5,1,1,2,4)*TradeSizeStandard*SIGN(RAND()-0.5),0)</f>
        <v/>
      </c>
      <c r="AV273" s="53" t="n">
        <v>0</v>
      </c>
      <c r="AW273" s="33">
        <f t="array" aca="1" ref="AW273" ca="1">CalculateAveragePrice(AV273,AV272,AU273,AT273,AW272)</f>
        <v/>
      </c>
      <c r="AX273" s="54">
        <f t="array" aca="1" ref="AX273" ca="1">CalculateMarkToMarketProfit(AV273,AT273,AW273)</f>
        <v/>
      </c>
      <c r="AY273" s="55">
        <f t="array" aca="1" ref="AY273" ca="1">CalculateTradingProfit(AV273,AV272,AU273,AT273,AW272,AY272)</f>
        <v/>
      </c>
      <c r="AZ273" s="54" t="n"/>
    </row>
    <row r="274">
      <c r="A274" s="17" t="n">
        <v>271</v>
      </c>
      <c r="B274" s="51" t="n">
        <v>107.1285478576883</v>
      </c>
      <c r="C274" s="51" t="n">
        <v>104.747240485733</v>
      </c>
      <c r="D274" s="51" t="n">
        <v>106.6864041154173</v>
      </c>
      <c r="E274" s="51" t="n">
        <v>107.7437174891833</v>
      </c>
      <c r="F274" s="51" t="n">
        <v>104.4937559310089</v>
      </c>
      <c r="G274" s="51" t="n">
        <v>105.4820904346633</v>
      </c>
      <c r="H274" s="51" t="n">
        <v>104.7377792445908</v>
      </c>
      <c r="I274" s="51" t="n">
        <v>110.1696221627245</v>
      </c>
      <c r="J274" s="51" t="n">
        <v>105.1838988395425</v>
      </c>
      <c r="K274" s="51" t="n">
        <v>107.3417272402054</v>
      </c>
      <c r="L274" s="51" t="n">
        <v>104.9136826465101</v>
      </c>
      <c r="M274" s="51" t="n">
        <v>104.482247398075</v>
      </c>
      <c r="N274" s="51" t="n">
        <v>106.6284699564724</v>
      </c>
      <c r="O274" s="51" t="n">
        <v>107.6454580055499</v>
      </c>
      <c r="P274" s="51" t="n">
        <v>103.5449683651383</v>
      </c>
      <c r="Q274" s="51" t="n">
        <v>105.1870010609059</v>
      </c>
      <c r="R274" s="51" t="n">
        <v>106.0934642813547</v>
      </c>
      <c r="S274" s="51" t="n">
        <v>106.4182022352185</v>
      </c>
      <c r="T274" s="51" t="n">
        <v>106.6348539949216</v>
      </c>
      <c r="U274" s="51" t="n">
        <v>105.6301259155995</v>
      </c>
      <c r="V274" s="51" t="n">
        <v>105.8059351333346</v>
      </c>
      <c r="W274" s="51" t="n">
        <v>100.1442442643671</v>
      </c>
      <c r="X274" s="51" t="n">
        <v>106.2679129467012</v>
      </c>
      <c r="Y274" s="51" t="n">
        <v>104.5117845063271</v>
      </c>
      <c r="Z274" s="51" t="n">
        <v>103.2137454495189</v>
      </c>
      <c r="AA274" s="51" t="n">
        <v>105.4790397579116</v>
      </c>
      <c r="AB274" s="51" t="n">
        <v>104.0337489872154</v>
      </c>
      <c r="AC274" s="51" t="n">
        <v>108.1378537157682</v>
      </c>
      <c r="AD274" s="51" t="n">
        <v>103.9840759553428</v>
      </c>
      <c r="AF274" s="27">
        <f/>
        <v/>
      </c>
      <c r="AG274" s="53">
        <f>IF(RAND()&lt;=TradeFreq,CHOOSE(RANDBETWEEN(1,5),0.5,1,1,2,4)*TradeSizeStandard*SIGN(RAND()-0.5),0)</f>
        <v/>
      </c>
      <c r="AH274" s="53" t="n">
        <v>272</v>
      </c>
      <c r="AI274" s="33">
        <f t="array" aca="1" ref="AI274" ca="1">CalculateAveragePrice(AH274,AH273,AG274,AF274,AI273)</f>
        <v/>
      </c>
      <c r="AJ274" s="54">
        <f t="array" aca="1" ref="AJ274" ca="1">CalculateMarkToMarketProfit(AH274,AF274,AI274)</f>
        <v/>
      </c>
      <c r="AK274" s="55">
        <f t="array" aca="1" ref="AK274" ca="1">CalculateTradingProfit(AH274,AH273,AG274,AF274,AI273,AK273)</f>
        <v/>
      </c>
      <c r="AL274" s="54" t="n"/>
      <c r="AM274" s="27">
        <f/>
        <v/>
      </c>
      <c r="AN274" s="53">
        <f>IF(RAND()&lt;=TradeFreq,CHOOSE(RANDBETWEEN(1,5),0.5,1,1,2,4)*TradeSizeStandard*SIGN(RAND()-0.5),0)</f>
        <v/>
      </c>
      <c r="AO274" s="53" t="n">
        <v>0</v>
      </c>
      <c r="AP274" s="33">
        <f t="array" aca="1" ref="AP274" ca="1">CalculateAveragePrice(AO274,AO273,AN274,AM274,AP273)</f>
        <v/>
      </c>
      <c r="AQ274" s="54">
        <f t="array" aca="1" ref="AQ274" ca="1">CalculateMarkToMarketProfit(AO274,AM274,AP274)</f>
        <v/>
      </c>
      <c r="AR274" s="55">
        <f t="array" aca="1" ref="AR274" ca="1">CalculateTradingProfit(AO274,AO273,AN274,AM274,AP273,AR273)</f>
        <v/>
      </c>
      <c r="AS274" s="54" t="n"/>
      <c r="AT274" s="27">
        <f/>
        <v/>
      </c>
      <c r="AU274" s="53">
        <f>IF(RAND()&lt;=TradeFreq,CHOOSE(RANDBETWEEN(1,5),0.5,1,1,2,4)*TradeSizeStandard*SIGN(RAND()-0.5),0)</f>
        <v/>
      </c>
      <c r="AV274" s="53" t="n">
        <v>0</v>
      </c>
      <c r="AW274" s="33">
        <f t="array" aca="1" ref="AW274" ca="1">CalculateAveragePrice(AV274,AV273,AU274,AT274,AW273)</f>
        <v/>
      </c>
      <c r="AX274" s="54">
        <f t="array" aca="1" ref="AX274" ca="1">CalculateMarkToMarketProfit(AV274,AT274,AW274)</f>
        <v/>
      </c>
      <c r="AY274" s="55">
        <f t="array" aca="1" ref="AY274" ca="1">CalculateTradingProfit(AV274,AV273,AU274,AT274,AW273,AY273)</f>
        <v/>
      </c>
      <c r="AZ274" s="54" t="n"/>
    </row>
    <row r="275">
      <c r="A275" s="17" t="n">
        <v>272</v>
      </c>
      <c r="B275" s="51" t="n">
        <v>107.2409009829173</v>
      </c>
      <c r="C275" s="51" t="n">
        <v>104.6557382801932</v>
      </c>
      <c r="D275" s="51" t="n">
        <v>106.7602694271156</v>
      </c>
      <c r="E275" s="51" t="n">
        <v>107.6082051106206</v>
      </c>
      <c r="F275" s="51" t="n">
        <v>104.8811450042832</v>
      </c>
      <c r="G275" s="51" t="n">
        <v>105.4101453611013</v>
      </c>
      <c r="H275" s="51" t="n">
        <v>104.7989551924364</v>
      </c>
      <c r="I275" s="51" t="n">
        <v>110.1809272923626</v>
      </c>
      <c r="J275" s="51" t="n">
        <v>105.2289041792144</v>
      </c>
      <c r="K275" s="51" t="n">
        <v>107.3759121446243</v>
      </c>
      <c r="L275" s="51" t="n">
        <v>104.8374231253849</v>
      </c>
      <c r="M275" s="51" t="n">
        <v>104.6207296310463</v>
      </c>
      <c r="N275" s="51" t="n">
        <v>106.6789268982929</v>
      </c>
      <c r="O275" s="51" t="n">
        <v>107.706118722496</v>
      </c>
      <c r="P275" s="51" t="n">
        <v>103.6086555825811</v>
      </c>
      <c r="Q275" s="51" t="n">
        <v>105.4079992766636</v>
      </c>
      <c r="R275" s="51" t="n">
        <v>106.0995359514801</v>
      </c>
      <c r="S275" s="51" t="n">
        <v>106.4357711502564</v>
      </c>
      <c r="T275" s="51" t="n">
        <v>106.8165666735321</v>
      </c>
      <c r="U275" s="51" t="n">
        <v>105.5679441139483</v>
      </c>
      <c r="V275" s="51" t="n">
        <v>105.6021297758252</v>
      </c>
      <c r="W275" s="51" t="n">
        <v>100.2797742190005</v>
      </c>
      <c r="X275" s="51" t="n">
        <v>106.3580327922506</v>
      </c>
      <c r="Y275" s="51" t="n">
        <v>104.6386570113678</v>
      </c>
      <c r="Z275" s="51" t="n">
        <v>103.341618840121</v>
      </c>
      <c r="AA275" s="51" t="n">
        <v>105.4146100058002</v>
      </c>
      <c r="AB275" s="51" t="n">
        <v>103.8602732489246</v>
      </c>
      <c r="AC275" s="51" t="n">
        <v>108.2726920524949</v>
      </c>
      <c r="AD275" s="51" t="n">
        <v>103.9052504023443</v>
      </c>
      <c r="AF275" s="27">
        <f/>
        <v/>
      </c>
      <c r="AG275" s="53">
        <f>IF(RAND()&lt;=TradeFreq,CHOOSE(RANDBETWEEN(1,5),0.5,1,1,2,4)*TradeSizeStandard*SIGN(RAND()-0.5),0)</f>
        <v/>
      </c>
      <c r="AH275" s="53" t="n">
        <v>273</v>
      </c>
      <c r="AI275" s="33">
        <f t="array" aca="1" ref="AI275" ca="1">CalculateAveragePrice(AH275,AH274,AG275,AF275,AI274)</f>
        <v/>
      </c>
      <c r="AJ275" s="54">
        <f t="array" aca="1" ref="AJ275" ca="1">CalculateMarkToMarketProfit(AH275,AF275,AI275)</f>
        <v/>
      </c>
      <c r="AK275" s="55">
        <f t="array" aca="1" ref="AK275" ca="1">CalculateTradingProfit(AH275,AH274,AG275,AF275,AI274,AK274)</f>
        <v/>
      </c>
      <c r="AL275" s="54" t="n"/>
      <c r="AM275" s="27">
        <f/>
        <v/>
      </c>
      <c r="AN275" s="53">
        <f>IF(RAND()&lt;=TradeFreq,CHOOSE(RANDBETWEEN(1,5),0.5,1,1,2,4)*TradeSizeStandard*SIGN(RAND()-0.5),0)</f>
        <v/>
      </c>
      <c r="AO275" s="53" t="n">
        <v>0</v>
      </c>
      <c r="AP275" s="33">
        <f t="array" aca="1" ref="AP275" ca="1">CalculateAveragePrice(AO275,AO274,AN275,AM275,AP274)</f>
        <v/>
      </c>
      <c r="AQ275" s="54">
        <f t="array" aca="1" ref="AQ275" ca="1">CalculateMarkToMarketProfit(AO275,AM275,AP275)</f>
        <v/>
      </c>
      <c r="AR275" s="55">
        <f t="array" aca="1" ref="AR275" ca="1">CalculateTradingProfit(AO275,AO274,AN275,AM275,AP274,AR274)</f>
        <v/>
      </c>
      <c r="AS275" s="54" t="n"/>
      <c r="AT275" s="27">
        <f/>
        <v/>
      </c>
      <c r="AU275" s="53">
        <f>IF(RAND()&lt;=TradeFreq,CHOOSE(RANDBETWEEN(1,5),0.5,1,1,2,4)*TradeSizeStandard*SIGN(RAND()-0.5),0)</f>
        <v/>
      </c>
      <c r="AV275" s="53" t="n">
        <v>0</v>
      </c>
      <c r="AW275" s="33">
        <f t="array" aca="1" ref="AW275" ca="1">CalculateAveragePrice(AV275,AV274,AU275,AT275,AW274)</f>
        <v/>
      </c>
      <c r="AX275" s="54">
        <f t="array" aca="1" ref="AX275" ca="1">CalculateMarkToMarketProfit(AV275,AT275,AW275)</f>
        <v/>
      </c>
      <c r="AY275" s="55">
        <f t="array" aca="1" ref="AY275" ca="1">CalculateTradingProfit(AV275,AV274,AU275,AT275,AW274,AY274)</f>
        <v/>
      </c>
      <c r="AZ275" s="54" t="n"/>
    </row>
    <row r="276">
      <c r="A276" s="17" t="n">
        <v>273</v>
      </c>
      <c r="B276" s="51" t="n">
        <v>107.2063227099489</v>
      </c>
      <c r="C276" s="51" t="n">
        <v>104.8917491982777</v>
      </c>
      <c r="D276" s="51" t="n">
        <v>106.7559611659635</v>
      </c>
      <c r="E276" s="51" t="n">
        <v>107.5008786324471</v>
      </c>
      <c r="F276" s="51" t="n">
        <v>104.9042201773913</v>
      </c>
      <c r="G276" s="51" t="n">
        <v>105.47327057406</v>
      </c>
      <c r="H276" s="51" t="n">
        <v>104.9047317550607</v>
      </c>
      <c r="I276" s="51" t="n">
        <v>110.171489719659</v>
      </c>
      <c r="J276" s="51" t="n">
        <v>105.2390925403313</v>
      </c>
      <c r="K276" s="51" t="n">
        <v>107.5983694555996</v>
      </c>
      <c r="L276" s="51" t="n">
        <v>104.6577779556253</v>
      </c>
      <c r="M276" s="51" t="n">
        <v>104.8367913156292</v>
      </c>
      <c r="N276" s="51" t="n">
        <v>106.6947258447276</v>
      </c>
      <c r="O276" s="51" t="n">
        <v>107.6916494848388</v>
      </c>
      <c r="P276" s="51" t="n">
        <v>103.5967786346625</v>
      </c>
      <c r="Q276" s="51" t="n">
        <v>105.2254309282807</v>
      </c>
      <c r="R276" s="51" t="n">
        <v>106.0969356551779</v>
      </c>
      <c r="S276" s="51" t="n">
        <v>106.5587720971329</v>
      </c>
      <c r="T276" s="51" t="n">
        <v>106.6599466724643</v>
      </c>
      <c r="U276" s="51" t="n">
        <v>105.5598369169944</v>
      </c>
      <c r="V276" s="51" t="n">
        <v>105.6987100605366</v>
      </c>
      <c r="W276" s="51" t="n">
        <v>100.2775917786668</v>
      </c>
      <c r="X276" s="51" t="n">
        <v>106.5378447803904</v>
      </c>
      <c r="Y276" s="51" t="n">
        <v>104.5549233783006</v>
      </c>
      <c r="Z276" s="51" t="n">
        <v>103.2926218546689</v>
      </c>
      <c r="AA276" s="51" t="n">
        <v>105.3784260496017</v>
      </c>
      <c r="AB276" s="51" t="n">
        <v>104.1931592372844</v>
      </c>
      <c r="AC276" s="51" t="n">
        <v>108.5321436500695</v>
      </c>
      <c r="AD276" s="51" t="n">
        <v>103.9721124059674</v>
      </c>
      <c r="AF276" s="27">
        <f/>
        <v/>
      </c>
      <c r="AG276" s="53">
        <f>IF(RAND()&lt;=TradeFreq,CHOOSE(RANDBETWEEN(1,5),0.5,1,1,2,4)*TradeSizeStandard*SIGN(RAND()-0.5),0)</f>
        <v/>
      </c>
      <c r="AH276" s="53" t="n">
        <v>274</v>
      </c>
      <c r="AI276" s="33">
        <f t="array" aca="1" ref="AI276" ca="1">CalculateAveragePrice(AH276,AH275,AG276,AF276,AI275)</f>
        <v/>
      </c>
      <c r="AJ276" s="54">
        <f t="array" aca="1" ref="AJ276" ca="1">CalculateMarkToMarketProfit(AH276,AF276,AI276)</f>
        <v/>
      </c>
      <c r="AK276" s="55">
        <f t="array" aca="1" ref="AK276" ca="1">CalculateTradingProfit(AH276,AH275,AG276,AF276,AI275,AK275)</f>
        <v/>
      </c>
      <c r="AL276" s="54" t="n"/>
      <c r="AM276" s="27">
        <f/>
        <v/>
      </c>
      <c r="AN276" s="53">
        <f>IF(RAND()&lt;=TradeFreq,CHOOSE(RANDBETWEEN(1,5),0.5,1,1,2,4)*TradeSizeStandard*SIGN(RAND()-0.5),0)</f>
        <v/>
      </c>
      <c r="AO276" s="53" t="n">
        <v>0</v>
      </c>
      <c r="AP276" s="33">
        <f t="array" aca="1" ref="AP276" ca="1">CalculateAveragePrice(AO276,AO275,AN276,AM276,AP275)</f>
        <v/>
      </c>
      <c r="AQ276" s="54">
        <f t="array" aca="1" ref="AQ276" ca="1">CalculateMarkToMarketProfit(AO276,AM276,AP276)</f>
        <v/>
      </c>
      <c r="AR276" s="55">
        <f t="array" aca="1" ref="AR276" ca="1">CalculateTradingProfit(AO276,AO275,AN276,AM276,AP275,AR275)</f>
        <v/>
      </c>
      <c r="AS276" s="54" t="n"/>
      <c r="AT276" s="27">
        <f/>
        <v/>
      </c>
      <c r="AU276" s="53">
        <f>IF(RAND()&lt;=TradeFreq,CHOOSE(RANDBETWEEN(1,5),0.5,1,1,2,4)*TradeSizeStandard*SIGN(RAND()-0.5),0)</f>
        <v/>
      </c>
      <c r="AV276" s="53" t="n">
        <v>0</v>
      </c>
      <c r="AW276" s="33">
        <f t="array" aca="1" ref="AW276" ca="1">CalculateAveragePrice(AV276,AV275,AU276,AT276,AW275)</f>
        <v/>
      </c>
      <c r="AX276" s="54">
        <f t="array" aca="1" ref="AX276" ca="1">CalculateMarkToMarketProfit(AV276,AT276,AW276)</f>
        <v/>
      </c>
      <c r="AY276" s="55">
        <f t="array" aca="1" ref="AY276" ca="1">CalculateTradingProfit(AV276,AV275,AU276,AT276,AW275,AY275)</f>
        <v/>
      </c>
      <c r="AZ276" s="54" t="n"/>
    </row>
    <row r="277">
      <c r="A277" s="17" t="n">
        <v>274</v>
      </c>
      <c r="B277" s="51" t="n">
        <v>107.2931494323287</v>
      </c>
      <c r="C277" s="51" t="n">
        <v>104.9451663891677</v>
      </c>
      <c r="D277" s="51" t="n">
        <v>106.7441654801586</v>
      </c>
      <c r="E277" s="51" t="n">
        <v>107.3944690722138</v>
      </c>
      <c r="F277" s="51" t="n">
        <v>105.0953495970699</v>
      </c>
      <c r="G277" s="51" t="n">
        <v>105.7035989789686</v>
      </c>
      <c r="H277" s="51" t="n">
        <v>104.7197834673345</v>
      </c>
      <c r="I277" s="51" t="n">
        <v>110.2109324991365</v>
      </c>
      <c r="J277" s="51" t="n">
        <v>105.2684147972017</v>
      </c>
      <c r="K277" s="51" t="n">
        <v>107.5030218320166</v>
      </c>
      <c r="L277" s="51" t="n">
        <v>104.4547065969045</v>
      </c>
      <c r="M277" s="51" t="n">
        <v>104.9366577346168</v>
      </c>
      <c r="N277" s="51" t="n">
        <v>106.7011057498613</v>
      </c>
      <c r="O277" s="51" t="n">
        <v>107.7119261053258</v>
      </c>
      <c r="P277" s="51" t="n">
        <v>103.6532360404862</v>
      </c>
      <c r="Q277" s="51" t="n">
        <v>105.4373414563957</v>
      </c>
      <c r="R277" s="51" t="n">
        <v>106.1589514622945</v>
      </c>
      <c r="S277" s="51" t="n">
        <v>106.5258773965718</v>
      </c>
      <c r="T277" s="51" t="n">
        <v>106.6688050594998</v>
      </c>
      <c r="U277" s="51" t="n">
        <v>105.6449968477331</v>
      </c>
      <c r="V277" s="51" t="n">
        <v>105.4587924592166</v>
      </c>
      <c r="W277" s="51" t="n">
        <v>100.3181918707455</v>
      </c>
      <c r="X277" s="51" t="n">
        <v>106.6105819431384</v>
      </c>
      <c r="Y277" s="51" t="n">
        <v>104.4607108280657</v>
      </c>
      <c r="Z277" s="51" t="n">
        <v>103.2106788150151</v>
      </c>
      <c r="AA277" s="51" t="n">
        <v>105.5465184141933</v>
      </c>
      <c r="AB277" s="51" t="n">
        <v>104.1814546975263</v>
      </c>
      <c r="AC277" s="51" t="n">
        <v>108.460351636347</v>
      </c>
      <c r="AD277" s="51" t="n">
        <v>104.190782608949</v>
      </c>
      <c r="AF277" s="27">
        <f/>
        <v/>
      </c>
      <c r="AG277" s="53">
        <f>IF(RAND()&lt;=TradeFreq,CHOOSE(RANDBETWEEN(1,5),0.5,1,1,2,4)*TradeSizeStandard*SIGN(RAND()-0.5),0)</f>
        <v/>
      </c>
      <c r="AH277" s="53" t="n">
        <v>275</v>
      </c>
      <c r="AI277" s="33">
        <f t="array" aca="1" ref="AI277" ca="1">CalculateAveragePrice(AH277,AH276,AG277,AF277,AI276)</f>
        <v/>
      </c>
      <c r="AJ277" s="54">
        <f t="array" aca="1" ref="AJ277" ca="1">CalculateMarkToMarketProfit(AH277,AF277,AI277)</f>
        <v/>
      </c>
      <c r="AK277" s="55">
        <f t="array" aca="1" ref="AK277" ca="1">CalculateTradingProfit(AH277,AH276,AG277,AF277,AI276,AK276)</f>
        <v/>
      </c>
      <c r="AL277" s="54" t="n"/>
      <c r="AM277" s="27">
        <f/>
        <v/>
      </c>
      <c r="AN277" s="53">
        <f>IF(RAND()&lt;=TradeFreq,CHOOSE(RANDBETWEEN(1,5),0.5,1,1,2,4)*TradeSizeStandard*SIGN(RAND()-0.5),0)</f>
        <v/>
      </c>
      <c r="AO277" s="53" t="n">
        <v>0</v>
      </c>
      <c r="AP277" s="33">
        <f t="array" aca="1" ref="AP277" ca="1">CalculateAveragePrice(AO277,AO276,AN277,AM277,AP276)</f>
        <v/>
      </c>
      <c r="AQ277" s="54">
        <f t="array" aca="1" ref="AQ277" ca="1">CalculateMarkToMarketProfit(AO277,AM277,AP277)</f>
        <v/>
      </c>
      <c r="AR277" s="55">
        <f t="array" aca="1" ref="AR277" ca="1">CalculateTradingProfit(AO277,AO276,AN277,AM277,AP276,AR276)</f>
        <v/>
      </c>
      <c r="AS277" s="54" t="n"/>
      <c r="AT277" s="27">
        <f/>
        <v/>
      </c>
      <c r="AU277" s="53">
        <f>IF(RAND()&lt;=TradeFreq,CHOOSE(RANDBETWEEN(1,5),0.5,1,1,2,4)*TradeSizeStandard*SIGN(RAND()-0.5),0)</f>
        <v/>
      </c>
      <c r="AV277" s="53" t="n">
        <v>0</v>
      </c>
      <c r="AW277" s="33">
        <f t="array" aca="1" ref="AW277" ca="1">CalculateAveragePrice(AV277,AV276,AU277,AT277,AW276)</f>
        <v/>
      </c>
      <c r="AX277" s="54">
        <f t="array" aca="1" ref="AX277" ca="1">CalculateMarkToMarketProfit(AV277,AT277,AW277)</f>
        <v/>
      </c>
      <c r="AY277" s="55">
        <f t="array" aca="1" ref="AY277" ca="1">CalculateTradingProfit(AV277,AV276,AU277,AT277,AW276,AY276)</f>
        <v/>
      </c>
      <c r="AZ277" s="54" t="n"/>
    </row>
    <row r="278">
      <c r="A278" s="17" t="n">
        <v>275</v>
      </c>
      <c r="B278" s="51" t="n">
        <v>107.2938425482488</v>
      </c>
      <c r="C278" s="51" t="n">
        <v>104.8414383733261</v>
      </c>
      <c r="D278" s="51" t="n">
        <v>106.6510913103484</v>
      </c>
      <c r="E278" s="51" t="n">
        <v>107.7827135829943</v>
      </c>
      <c r="F278" s="51" t="n">
        <v>105.1390559801132</v>
      </c>
      <c r="G278" s="51" t="n">
        <v>105.6227272047758</v>
      </c>
      <c r="H278" s="51" t="n">
        <v>104.665397666234</v>
      </c>
      <c r="I278" s="51" t="n">
        <v>110.2195210246636</v>
      </c>
      <c r="J278" s="51" t="n">
        <v>105.4139101716696</v>
      </c>
      <c r="K278" s="51" t="n">
        <v>107.3023169946725</v>
      </c>
      <c r="L278" s="51" t="n">
        <v>104.5140980643385</v>
      </c>
      <c r="M278" s="51" t="n">
        <v>104.9836623279661</v>
      </c>
      <c r="N278" s="51" t="n">
        <v>106.6935801285878</v>
      </c>
      <c r="O278" s="51" t="n">
        <v>107.830537688376</v>
      </c>
      <c r="P278" s="51" t="n">
        <v>103.5667770667806</v>
      </c>
      <c r="Q278" s="51" t="n">
        <v>105.7005577921357</v>
      </c>
      <c r="R278" s="51" t="n">
        <v>106.0662066272751</v>
      </c>
      <c r="S278" s="51" t="n">
        <v>106.5589890330523</v>
      </c>
      <c r="T278" s="51" t="n">
        <v>106.6010382680181</v>
      </c>
      <c r="U278" s="51" t="n">
        <v>105.7899631598331</v>
      </c>
      <c r="V278" s="51" t="n">
        <v>105.5630164444021</v>
      </c>
      <c r="W278" s="51" t="n">
        <v>100.2896124477914</v>
      </c>
      <c r="X278" s="51" t="n">
        <v>106.6211808360446</v>
      </c>
      <c r="Y278" s="51" t="n">
        <v>104.6171358223878</v>
      </c>
      <c r="Z278" s="51" t="n">
        <v>103.4866983177559</v>
      </c>
      <c r="AA278" s="51" t="n">
        <v>105.4546260415232</v>
      </c>
      <c r="AB278" s="51" t="n">
        <v>104.2283300346849</v>
      </c>
      <c r="AC278" s="51" t="n">
        <v>108.4375036793141</v>
      </c>
      <c r="AD278" s="51" t="n">
        <v>104.065346329714</v>
      </c>
      <c r="AF278" s="27">
        <f/>
        <v/>
      </c>
      <c r="AG278" s="53">
        <f>IF(RAND()&lt;=TradeFreq,CHOOSE(RANDBETWEEN(1,5),0.5,1,1,2,4)*TradeSizeStandard*SIGN(RAND()-0.5),0)</f>
        <v/>
      </c>
      <c r="AH278" s="53" t="n">
        <v>276</v>
      </c>
      <c r="AI278" s="33">
        <f t="array" aca="1" ref="AI278" ca="1">CalculateAveragePrice(AH278,AH277,AG278,AF278,AI277)</f>
        <v/>
      </c>
      <c r="AJ278" s="54">
        <f t="array" aca="1" ref="AJ278" ca="1">CalculateMarkToMarketProfit(AH278,AF278,AI278)</f>
        <v/>
      </c>
      <c r="AK278" s="55">
        <f t="array" aca="1" ref="AK278" ca="1">CalculateTradingProfit(AH278,AH277,AG278,AF278,AI277,AK277)</f>
        <v/>
      </c>
      <c r="AL278" s="54" t="n"/>
      <c r="AM278" s="27">
        <f/>
        <v/>
      </c>
      <c r="AN278" s="53">
        <f>IF(RAND()&lt;=TradeFreq,CHOOSE(RANDBETWEEN(1,5),0.5,1,1,2,4)*TradeSizeStandard*SIGN(RAND()-0.5),0)</f>
        <v/>
      </c>
      <c r="AO278" s="53" t="n">
        <v>0</v>
      </c>
      <c r="AP278" s="33">
        <f t="array" aca="1" ref="AP278" ca="1">CalculateAveragePrice(AO278,AO277,AN278,AM278,AP277)</f>
        <v/>
      </c>
      <c r="AQ278" s="54">
        <f t="array" aca="1" ref="AQ278" ca="1">CalculateMarkToMarketProfit(AO278,AM278,AP278)</f>
        <v/>
      </c>
      <c r="AR278" s="55">
        <f t="array" aca="1" ref="AR278" ca="1">CalculateTradingProfit(AO278,AO277,AN278,AM278,AP277,AR277)</f>
        <v/>
      </c>
      <c r="AS278" s="54" t="n"/>
      <c r="AT278" s="27">
        <f/>
        <v/>
      </c>
      <c r="AU278" s="53">
        <f>IF(RAND()&lt;=TradeFreq,CHOOSE(RANDBETWEEN(1,5),0.5,1,1,2,4)*TradeSizeStandard*SIGN(RAND()-0.5),0)</f>
        <v/>
      </c>
      <c r="AV278" s="53" t="n">
        <v>0</v>
      </c>
      <c r="AW278" s="33">
        <f t="array" aca="1" ref="AW278" ca="1">CalculateAveragePrice(AV278,AV277,AU278,AT278,AW277)</f>
        <v/>
      </c>
      <c r="AX278" s="54">
        <f t="array" aca="1" ref="AX278" ca="1">CalculateMarkToMarketProfit(AV278,AT278,AW278)</f>
        <v/>
      </c>
      <c r="AY278" s="55">
        <f t="array" aca="1" ref="AY278" ca="1">CalculateTradingProfit(AV278,AV277,AU278,AT278,AW277,AY277)</f>
        <v/>
      </c>
      <c r="AZ278" s="54" t="n"/>
    </row>
    <row r="279">
      <c r="A279" s="17" t="n">
        <v>276</v>
      </c>
      <c r="B279" s="51" t="n">
        <v>107.2429741983662</v>
      </c>
      <c r="C279" s="51" t="n">
        <v>105.0862566985513</v>
      </c>
      <c r="D279" s="51" t="n">
        <v>106.7962537871669</v>
      </c>
      <c r="E279" s="51" t="n">
        <v>107.7855664328299</v>
      </c>
      <c r="F279" s="51" t="n">
        <v>105.3787335089006</v>
      </c>
      <c r="G279" s="51" t="n">
        <v>105.6906603489287</v>
      </c>
      <c r="H279" s="51" t="n">
        <v>104.5075136255897</v>
      </c>
      <c r="I279" s="51" t="n">
        <v>110.0368139491473</v>
      </c>
      <c r="J279" s="51" t="n">
        <v>105.3959755884916</v>
      </c>
      <c r="K279" s="51" t="n">
        <v>107.243178745245</v>
      </c>
      <c r="L279" s="51" t="n">
        <v>104.5808802364408</v>
      </c>
      <c r="M279" s="51" t="n">
        <v>105.0119607143209</v>
      </c>
      <c r="N279" s="51" t="n">
        <v>106.9787594611466</v>
      </c>
      <c r="O279" s="51" t="n">
        <v>107.9209515741736</v>
      </c>
      <c r="P279" s="51" t="n">
        <v>103.4386616003217</v>
      </c>
      <c r="Q279" s="51" t="n">
        <v>105.7241127411142</v>
      </c>
      <c r="R279" s="51" t="n">
        <v>106.2358617297098</v>
      </c>
      <c r="S279" s="51" t="n">
        <v>106.7360315914186</v>
      </c>
      <c r="T279" s="51" t="n">
        <v>106.7889670172928</v>
      </c>
      <c r="U279" s="51" t="n">
        <v>106.0258512842672</v>
      </c>
      <c r="V279" s="51" t="n">
        <v>105.5788141568774</v>
      </c>
      <c r="W279" s="51" t="n">
        <v>100.149595686117</v>
      </c>
      <c r="X279" s="51" t="n">
        <v>106.8908918929083</v>
      </c>
      <c r="Y279" s="51" t="n">
        <v>104.7555868779331</v>
      </c>
      <c r="Z279" s="51" t="n">
        <v>103.5086501208701</v>
      </c>
      <c r="AA279" s="51" t="n">
        <v>105.5264401232725</v>
      </c>
      <c r="AB279" s="51" t="n">
        <v>104.1942719579342</v>
      </c>
      <c r="AC279" s="51" t="n">
        <v>108.4802868373741</v>
      </c>
      <c r="AD279" s="51" t="n">
        <v>103.8555954926612</v>
      </c>
      <c r="AF279" s="27">
        <f/>
        <v/>
      </c>
      <c r="AG279" s="53">
        <f>IF(RAND()&lt;=TradeFreq,CHOOSE(RANDBETWEEN(1,5),0.5,1,1,2,4)*TradeSizeStandard*SIGN(RAND()-0.5),0)</f>
        <v/>
      </c>
      <c r="AH279" s="53" t="n">
        <v>277</v>
      </c>
      <c r="AI279" s="33">
        <f t="array" aca="1" ref="AI279" ca="1">CalculateAveragePrice(AH279,AH278,AG279,AF279,AI278)</f>
        <v/>
      </c>
      <c r="AJ279" s="54">
        <f t="array" aca="1" ref="AJ279" ca="1">CalculateMarkToMarketProfit(AH279,AF279,AI279)</f>
        <v/>
      </c>
      <c r="AK279" s="55">
        <f t="array" aca="1" ref="AK279" ca="1">CalculateTradingProfit(AH279,AH278,AG279,AF279,AI278,AK278)</f>
        <v/>
      </c>
      <c r="AL279" s="54" t="n"/>
      <c r="AM279" s="27">
        <f/>
        <v/>
      </c>
      <c r="AN279" s="53">
        <f>IF(RAND()&lt;=TradeFreq,CHOOSE(RANDBETWEEN(1,5),0.5,1,1,2,4)*TradeSizeStandard*SIGN(RAND()-0.5),0)</f>
        <v/>
      </c>
      <c r="AO279" s="53" t="n">
        <v>0</v>
      </c>
      <c r="AP279" s="33">
        <f t="array" aca="1" ref="AP279" ca="1">CalculateAveragePrice(AO279,AO278,AN279,AM279,AP278)</f>
        <v/>
      </c>
      <c r="AQ279" s="54">
        <f t="array" aca="1" ref="AQ279" ca="1">CalculateMarkToMarketProfit(AO279,AM279,AP279)</f>
        <v/>
      </c>
      <c r="AR279" s="55">
        <f t="array" aca="1" ref="AR279" ca="1">CalculateTradingProfit(AO279,AO278,AN279,AM279,AP278,AR278)</f>
        <v/>
      </c>
      <c r="AS279" s="54" t="n"/>
      <c r="AT279" s="27">
        <f/>
        <v/>
      </c>
      <c r="AU279" s="53">
        <f>IF(RAND()&lt;=TradeFreq,CHOOSE(RANDBETWEEN(1,5),0.5,1,1,2,4)*TradeSizeStandard*SIGN(RAND()-0.5),0)</f>
        <v/>
      </c>
      <c r="AV279" s="53" t="n">
        <v>0</v>
      </c>
      <c r="AW279" s="33">
        <f t="array" aca="1" ref="AW279" ca="1">CalculateAveragePrice(AV279,AV278,AU279,AT279,AW278)</f>
        <v/>
      </c>
      <c r="AX279" s="54">
        <f t="array" aca="1" ref="AX279" ca="1">CalculateMarkToMarketProfit(AV279,AT279,AW279)</f>
        <v/>
      </c>
      <c r="AY279" s="55">
        <f t="array" aca="1" ref="AY279" ca="1">CalculateTradingProfit(AV279,AV278,AU279,AT279,AW278,AY278)</f>
        <v/>
      </c>
      <c r="AZ279" s="54" t="n"/>
    </row>
    <row r="280">
      <c r="A280" s="17" t="n">
        <v>277</v>
      </c>
      <c r="B280" s="51" t="n">
        <v>107.3214278919467</v>
      </c>
      <c r="C280" s="51" t="n">
        <v>105.0982535433079</v>
      </c>
      <c r="D280" s="51" t="n">
        <v>106.7237510861454</v>
      </c>
      <c r="E280" s="51" t="n">
        <v>107.8407205570391</v>
      </c>
      <c r="F280" s="51" t="n">
        <v>105.5270631350597</v>
      </c>
      <c r="G280" s="51" t="n">
        <v>105.6755985643048</v>
      </c>
      <c r="H280" s="51" t="n">
        <v>104.3983176361484</v>
      </c>
      <c r="I280" s="51" t="n">
        <v>110.2003812992214</v>
      </c>
      <c r="J280" s="51" t="n">
        <v>105.3928486751393</v>
      </c>
      <c r="K280" s="51" t="n">
        <v>107.2513148230269</v>
      </c>
      <c r="L280" s="51" t="n">
        <v>104.8976412603661</v>
      </c>
      <c r="M280" s="51" t="n">
        <v>105.0717135090543</v>
      </c>
      <c r="N280" s="51" t="n">
        <v>106.9523972138666</v>
      </c>
      <c r="O280" s="51" t="n">
        <v>107.7662524499953</v>
      </c>
      <c r="P280" s="51" t="n">
        <v>103.3338638305606</v>
      </c>
      <c r="Q280" s="51" t="n">
        <v>105.7285892670969</v>
      </c>
      <c r="R280" s="51" t="n">
        <v>106.2444198431293</v>
      </c>
      <c r="S280" s="51" t="n">
        <v>106.6470658958634</v>
      </c>
      <c r="T280" s="51" t="n">
        <v>106.7571591878327</v>
      </c>
      <c r="U280" s="51" t="n">
        <v>106.0454633211775</v>
      </c>
      <c r="V280" s="51" t="n">
        <v>105.6078953402006</v>
      </c>
      <c r="W280" s="51" t="n">
        <v>100.2358862387346</v>
      </c>
      <c r="X280" s="51" t="n">
        <v>106.8634370263727</v>
      </c>
      <c r="Y280" s="51" t="n">
        <v>104.918249889731</v>
      </c>
      <c r="Z280" s="51" t="n">
        <v>103.5043389383942</v>
      </c>
      <c r="AA280" s="51" t="n">
        <v>105.3997769166413</v>
      </c>
      <c r="AB280" s="51" t="n">
        <v>104.2287317694759</v>
      </c>
      <c r="AC280" s="51" t="n">
        <v>108.5057436753773</v>
      </c>
      <c r="AD280" s="51" t="n">
        <v>103.848160820197</v>
      </c>
      <c r="AF280" s="27">
        <f/>
        <v/>
      </c>
      <c r="AG280" s="53">
        <f>IF(RAND()&lt;=TradeFreq,CHOOSE(RANDBETWEEN(1,5),0.5,1,1,2,4)*TradeSizeStandard*SIGN(RAND()-0.5),0)</f>
        <v/>
      </c>
      <c r="AH280" s="53" t="n">
        <v>278</v>
      </c>
      <c r="AI280" s="33">
        <f t="array" aca="1" ref="AI280" ca="1">CalculateAveragePrice(AH280,AH279,AG280,AF280,AI279)</f>
        <v/>
      </c>
      <c r="AJ280" s="54">
        <f t="array" aca="1" ref="AJ280" ca="1">CalculateMarkToMarketProfit(AH280,AF280,AI280)</f>
        <v/>
      </c>
      <c r="AK280" s="55">
        <f t="array" aca="1" ref="AK280" ca="1">CalculateTradingProfit(AH280,AH279,AG280,AF280,AI279,AK279)</f>
        <v/>
      </c>
      <c r="AL280" s="54" t="n"/>
      <c r="AM280" s="27">
        <f/>
        <v/>
      </c>
      <c r="AN280" s="53">
        <f>IF(RAND()&lt;=TradeFreq,CHOOSE(RANDBETWEEN(1,5),0.5,1,1,2,4)*TradeSizeStandard*SIGN(RAND()-0.5),0)</f>
        <v/>
      </c>
      <c r="AO280" s="53" t="n">
        <v>0</v>
      </c>
      <c r="AP280" s="33">
        <f t="array" aca="1" ref="AP280" ca="1">CalculateAveragePrice(AO280,AO279,AN280,AM280,AP279)</f>
        <v/>
      </c>
      <c r="AQ280" s="54">
        <f t="array" aca="1" ref="AQ280" ca="1">CalculateMarkToMarketProfit(AO280,AM280,AP280)</f>
        <v/>
      </c>
      <c r="AR280" s="55">
        <f t="array" aca="1" ref="AR280" ca="1">CalculateTradingProfit(AO280,AO279,AN280,AM280,AP279,AR279)</f>
        <v/>
      </c>
      <c r="AS280" s="54" t="n"/>
      <c r="AT280" s="27">
        <f/>
        <v/>
      </c>
      <c r="AU280" s="53">
        <f>IF(RAND()&lt;=TradeFreq,CHOOSE(RANDBETWEEN(1,5),0.5,1,1,2,4)*TradeSizeStandard*SIGN(RAND()-0.5),0)</f>
        <v/>
      </c>
      <c r="AV280" s="53" t="n">
        <v>0</v>
      </c>
      <c r="AW280" s="33">
        <f t="array" aca="1" ref="AW280" ca="1">CalculateAveragePrice(AV280,AV279,AU280,AT280,AW279)</f>
        <v/>
      </c>
      <c r="AX280" s="54">
        <f t="array" aca="1" ref="AX280" ca="1">CalculateMarkToMarketProfit(AV280,AT280,AW280)</f>
        <v/>
      </c>
      <c r="AY280" s="55">
        <f t="array" aca="1" ref="AY280" ca="1">CalculateTradingProfit(AV280,AV279,AU280,AT280,AW279,AY279)</f>
        <v/>
      </c>
      <c r="AZ280" s="54" t="n"/>
    </row>
    <row r="281">
      <c r="A281" s="17" t="n">
        <v>278</v>
      </c>
      <c r="B281" s="51" t="n">
        <v>107.3178084979895</v>
      </c>
      <c r="C281" s="51" t="n">
        <v>105.2787897353619</v>
      </c>
      <c r="D281" s="51" t="n">
        <v>106.734595696625</v>
      </c>
      <c r="E281" s="51" t="n">
        <v>107.8655086000953</v>
      </c>
      <c r="F281" s="51" t="n">
        <v>105.4499625411123</v>
      </c>
      <c r="G281" s="51" t="n">
        <v>105.7105472302624</v>
      </c>
      <c r="H281" s="51" t="n">
        <v>104.3952960945724</v>
      </c>
      <c r="I281" s="51" t="n">
        <v>110.4313104093437</v>
      </c>
      <c r="J281" s="51" t="n">
        <v>105.2632497955639</v>
      </c>
      <c r="K281" s="51" t="n">
        <v>107.174696665179</v>
      </c>
      <c r="L281" s="51" t="n">
        <v>104.8159134341041</v>
      </c>
      <c r="M281" s="51" t="n">
        <v>104.9413738748203</v>
      </c>
      <c r="N281" s="51" t="n">
        <v>106.9987775678335</v>
      </c>
      <c r="O281" s="51" t="n">
        <v>107.8973042039968</v>
      </c>
      <c r="P281" s="51" t="n">
        <v>103.2314136703448</v>
      </c>
      <c r="Q281" s="51" t="n">
        <v>105.6524616571018</v>
      </c>
      <c r="R281" s="51" t="n">
        <v>106.2127363211742</v>
      </c>
      <c r="S281" s="51" t="n">
        <v>106.5720132373636</v>
      </c>
      <c r="T281" s="51" t="n">
        <v>106.8875873389065</v>
      </c>
      <c r="U281" s="51" t="n">
        <v>105.9037122633324</v>
      </c>
      <c r="V281" s="51" t="n">
        <v>105.5231222127466</v>
      </c>
      <c r="W281" s="51" t="n">
        <v>100.1933443721643</v>
      </c>
      <c r="X281" s="51" t="n">
        <v>106.8774298905833</v>
      </c>
      <c r="Y281" s="51" t="n">
        <v>104.9514196508223</v>
      </c>
      <c r="Z281" s="51" t="n">
        <v>103.5623416509721</v>
      </c>
      <c r="AA281" s="51" t="n">
        <v>105.2821219075791</v>
      </c>
      <c r="AB281" s="51" t="n">
        <v>104.1829191694168</v>
      </c>
      <c r="AC281" s="51" t="n">
        <v>108.584469038936</v>
      </c>
      <c r="AD281" s="51" t="n">
        <v>103.7258258895702</v>
      </c>
      <c r="AF281" s="27">
        <f/>
        <v/>
      </c>
      <c r="AG281" s="53">
        <f>IF(RAND()&lt;=TradeFreq,CHOOSE(RANDBETWEEN(1,5),0.5,1,1,2,4)*TradeSizeStandard*SIGN(RAND()-0.5),0)</f>
        <v/>
      </c>
      <c r="AH281" s="53" t="n">
        <v>279</v>
      </c>
      <c r="AI281" s="33">
        <f t="array" aca="1" ref="AI281" ca="1">CalculateAveragePrice(AH281,AH280,AG281,AF281,AI280)</f>
        <v/>
      </c>
      <c r="AJ281" s="54">
        <f t="array" aca="1" ref="AJ281" ca="1">CalculateMarkToMarketProfit(AH281,AF281,AI281)</f>
        <v/>
      </c>
      <c r="AK281" s="55">
        <f t="array" aca="1" ref="AK281" ca="1">CalculateTradingProfit(AH281,AH280,AG281,AF281,AI280,AK280)</f>
        <v/>
      </c>
      <c r="AL281" s="54" t="n"/>
      <c r="AM281" s="27">
        <f/>
        <v/>
      </c>
      <c r="AN281" s="53">
        <f>IF(RAND()&lt;=TradeFreq,CHOOSE(RANDBETWEEN(1,5),0.5,1,1,2,4)*TradeSizeStandard*SIGN(RAND()-0.5),0)</f>
        <v/>
      </c>
      <c r="AO281" s="53" t="n">
        <v>0</v>
      </c>
      <c r="AP281" s="33">
        <f t="array" aca="1" ref="AP281" ca="1">CalculateAveragePrice(AO281,AO280,AN281,AM281,AP280)</f>
        <v/>
      </c>
      <c r="AQ281" s="54">
        <f t="array" aca="1" ref="AQ281" ca="1">CalculateMarkToMarketProfit(AO281,AM281,AP281)</f>
        <v/>
      </c>
      <c r="AR281" s="55">
        <f t="array" aca="1" ref="AR281" ca="1">CalculateTradingProfit(AO281,AO280,AN281,AM281,AP280,AR280)</f>
        <v/>
      </c>
      <c r="AS281" s="54" t="n"/>
      <c r="AT281" s="27">
        <f/>
        <v/>
      </c>
      <c r="AU281" s="53">
        <f>IF(RAND()&lt;=TradeFreq,CHOOSE(RANDBETWEEN(1,5),0.5,1,1,2,4)*TradeSizeStandard*SIGN(RAND()-0.5),0)</f>
        <v/>
      </c>
      <c r="AV281" s="53" t="n">
        <v>0</v>
      </c>
      <c r="AW281" s="33">
        <f t="array" aca="1" ref="AW281" ca="1">CalculateAveragePrice(AV281,AV280,AU281,AT281,AW280)</f>
        <v/>
      </c>
      <c r="AX281" s="54">
        <f t="array" aca="1" ref="AX281" ca="1">CalculateMarkToMarketProfit(AV281,AT281,AW281)</f>
        <v/>
      </c>
      <c r="AY281" s="55">
        <f t="array" aca="1" ref="AY281" ca="1">CalculateTradingProfit(AV281,AV280,AU281,AT281,AW280,AY280)</f>
        <v/>
      </c>
      <c r="AZ281" s="54" t="n"/>
    </row>
    <row r="282">
      <c r="A282" s="17" t="n">
        <v>279</v>
      </c>
      <c r="B282" s="51" t="n">
        <v>107.1558144187671</v>
      </c>
      <c r="C282" s="51" t="n">
        <v>105.3169271294075</v>
      </c>
      <c r="D282" s="51" t="n">
        <v>106.8525301387072</v>
      </c>
      <c r="E282" s="51" t="n">
        <v>107.9037669115163</v>
      </c>
      <c r="F282" s="51" t="n">
        <v>105.2175062860111</v>
      </c>
      <c r="G282" s="51" t="n">
        <v>105.6934860073648</v>
      </c>
      <c r="H282" s="51" t="n">
        <v>104.2700197355624</v>
      </c>
      <c r="I282" s="51" t="n">
        <v>110.4510226238256</v>
      </c>
      <c r="J282" s="51" t="n">
        <v>105.344049440618</v>
      </c>
      <c r="K282" s="51" t="n">
        <v>107.037079217314</v>
      </c>
      <c r="L282" s="51" t="n">
        <v>104.8822808351092</v>
      </c>
      <c r="M282" s="51" t="n">
        <v>104.9862141114465</v>
      </c>
      <c r="N282" s="51" t="n">
        <v>107.1144597601419</v>
      </c>
      <c r="O282" s="51" t="n">
        <v>108.1180020699439</v>
      </c>
      <c r="P282" s="51" t="n">
        <v>103.1574860653462</v>
      </c>
      <c r="Q282" s="51" t="n">
        <v>105.7761752523737</v>
      </c>
      <c r="R282" s="51" t="n">
        <v>105.9719149000482</v>
      </c>
      <c r="S282" s="51" t="n">
        <v>106.6476786119453</v>
      </c>
      <c r="T282" s="51" t="n">
        <v>107.0219188326984</v>
      </c>
      <c r="U282" s="51" t="n">
        <v>105.9423342611279</v>
      </c>
      <c r="V282" s="51" t="n">
        <v>105.5121518109771</v>
      </c>
      <c r="W282" s="51" t="n">
        <v>100.1930262867952</v>
      </c>
      <c r="X282" s="51" t="n">
        <v>106.8695406176224</v>
      </c>
      <c r="Y282" s="51" t="n">
        <v>105.0129124736927</v>
      </c>
      <c r="Z282" s="51" t="n">
        <v>103.5870104976968</v>
      </c>
      <c r="AA282" s="51" t="n">
        <v>105.368036537061</v>
      </c>
      <c r="AB282" s="51" t="n">
        <v>104.1913199272113</v>
      </c>
      <c r="AC282" s="51" t="n">
        <v>108.5772501886699</v>
      </c>
      <c r="AD282" s="51" t="n">
        <v>103.5277695377229</v>
      </c>
      <c r="AF282" s="27">
        <f/>
        <v/>
      </c>
      <c r="AG282" s="53">
        <f>IF(RAND()&lt;=TradeFreq,CHOOSE(RANDBETWEEN(1,5),0.5,1,1,2,4)*TradeSizeStandard*SIGN(RAND()-0.5),0)</f>
        <v/>
      </c>
      <c r="AH282" s="53" t="n">
        <v>280</v>
      </c>
      <c r="AI282" s="33">
        <f t="array" aca="1" ref="AI282" ca="1">CalculateAveragePrice(AH282,AH281,AG282,AF282,AI281)</f>
        <v/>
      </c>
      <c r="AJ282" s="54">
        <f t="array" aca="1" ref="AJ282" ca="1">CalculateMarkToMarketProfit(AH282,AF282,AI282)</f>
        <v/>
      </c>
      <c r="AK282" s="55">
        <f t="array" aca="1" ref="AK282" ca="1">CalculateTradingProfit(AH282,AH281,AG282,AF282,AI281,AK281)</f>
        <v/>
      </c>
      <c r="AL282" s="54" t="n"/>
      <c r="AM282" s="27">
        <f/>
        <v/>
      </c>
      <c r="AN282" s="53">
        <f>IF(RAND()&lt;=TradeFreq,CHOOSE(RANDBETWEEN(1,5),0.5,1,1,2,4)*TradeSizeStandard*SIGN(RAND()-0.5),0)</f>
        <v/>
      </c>
      <c r="AO282" s="53" t="n">
        <v>0</v>
      </c>
      <c r="AP282" s="33">
        <f t="array" aca="1" ref="AP282" ca="1">CalculateAveragePrice(AO282,AO281,AN282,AM282,AP281)</f>
        <v/>
      </c>
      <c r="AQ282" s="54">
        <f t="array" aca="1" ref="AQ282" ca="1">CalculateMarkToMarketProfit(AO282,AM282,AP282)</f>
        <v/>
      </c>
      <c r="AR282" s="55">
        <f t="array" aca="1" ref="AR282" ca="1">CalculateTradingProfit(AO282,AO281,AN282,AM282,AP281,AR281)</f>
        <v/>
      </c>
      <c r="AS282" s="54" t="n"/>
      <c r="AT282" s="27">
        <f/>
        <v/>
      </c>
      <c r="AU282" s="53">
        <f>IF(RAND()&lt;=TradeFreq,CHOOSE(RANDBETWEEN(1,5),0.5,1,1,2,4)*TradeSizeStandard*SIGN(RAND()-0.5),0)</f>
        <v/>
      </c>
      <c r="AV282" s="53" t="n">
        <v>0</v>
      </c>
      <c r="AW282" s="33">
        <f t="array" aca="1" ref="AW282" ca="1">CalculateAveragePrice(AV282,AV281,AU282,AT282,AW281)</f>
        <v/>
      </c>
      <c r="AX282" s="54">
        <f t="array" aca="1" ref="AX282" ca="1">CalculateMarkToMarketProfit(AV282,AT282,AW282)</f>
        <v/>
      </c>
      <c r="AY282" s="55">
        <f t="array" aca="1" ref="AY282" ca="1">CalculateTradingProfit(AV282,AV281,AU282,AT282,AW281,AY281)</f>
        <v/>
      </c>
      <c r="AZ282" s="54" t="n"/>
    </row>
    <row r="283">
      <c r="A283" s="17" t="n">
        <v>280</v>
      </c>
      <c r="B283" s="51" t="n">
        <v>107.0007318397644</v>
      </c>
      <c r="C283" s="51" t="n">
        <v>105.1490095316945</v>
      </c>
      <c r="D283" s="51" t="n">
        <v>106.878212864474</v>
      </c>
      <c r="E283" s="51" t="n">
        <v>107.8702821897474</v>
      </c>
      <c r="F283" s="51" t="n">
        <v>105.30199158983</v>
      </c>
      <c r="G283" s="51" t="n">
        <v>105.7016707473438</v>
      </c>
      <c r="H283" s="51" t="n">
        <v>104.4318537725417</v>
      </c>
      <c r="I283" s="51" t="n">
        <v>110.3967933826248</v>
      </c>
      <c r="J283" s="51" t="n">
        <v>105.3067401580157</v>
      </c>
      <c r="K283" s="51" t="n">
        <v>106.8916934957888</v>
      </c>
      <c r="L283" s="51" t="n">
        <v>104.8353988657145</v>
      </c>
      <c r="M283" s="51" t="n">
        <v>104.8564894998503</v>
      </c>
      <c r="N283" s="51" t="n">
        <v>107.2734537437882</v>
      </c>
      <c r="O283" s="51" t="n">
        <v>107.9165643171003</v>
      </c>
      <c r="P283" s="51" t="n">
        <v>103.1599373264515</v>
      </c>
      <c r="Q283" s="51" t="n">
        <v>105.7434774871479</v>
      </c>
      <c r="R283" s="51" t="n">
        <v>106.0095071728186</v>
      </c>
      <c r="S283" s="51" t="n">
        <v>106.6308441980949</v>
      </c>
      <c r="T283" s="51" t="n">
        <v>106.9503244870345</v>
      </c>
      <c r="U283" s="51" t="n">
        <v>106.1615383457111</v>
      </c>
      <c r="V283" s="51" t="n">
        <v>105.6484764188287</v>
      </c>
      <c r="W283" s="51" t="n">
        <v>100.2034862455244</v>
      </c>
      <c r="X283" s="51" t="n">
        <v>106.8988637874041</v>
      </c>
      <c r="Y283" s="51" t="n">
        <v>104.9595749454396</v>
      </c>
      <c r="Z283" s="51" t="n">
        <v>103.4848825536123</v>
      </c>
      <c r="AA283" s="51" t="n">
        <v>105.3786622828154</v>
      </c>
      <c r="AB283" s="51" t="n">
        <v>104.1603259070687</v>
      </c>
      <c r="AC283" s="51" t="n">
        <v>108.5390214018734</v>
      </c>
      <c r="AD283" s="51" t="n">
        <v>103.7979772653744</v>
      </c>
      <c r="AF283" s="27">
        <f/>
        <v/>
      </c>
      <c r="AG283" s="53">
        <f>IF(RAND()&lt;=TradeFreq,CHOOSE(RANDBETWEEN(1,5),0.5,1,1,2,4)*TradeSizeStandard*SIGN(RAND()-0.5),0)</f>
        <v/>
      </c>
      <c r="AH283" s="53" t="n">
        <v>281</v>
      </c>
      <c r="AI283" s="33">
        <f t="array" aca="1" ref="AI283" ca="1">CalculateAveragePrice(AH283,AH282,AG283,AF283,AI282)</f>
        <v/>
      </c>
      <c r="AJ283" s="54">
        <f t="array" aca="1" ref="AJ283" ca="1">CalculateMarkToMarketProfit(AH283,AF283,AI283)</f>
        <v/>
      </c>
      <c r="AK283" s="55">
        <f t="array" aca="1" ref="AK283" ca="1">CalculateTradingProfit(AH283,AH282,AG283,AF283,AI282,AK282)</f>
        <v/>
      </c>
      <c r="AL283" s="54" t="n"/>
      <c r="AM283" s="27">
        <f/>
        <v/>
      </c>
      <c r="AN283" s="53">
        <f>IF(RAND()&lt;=TradeFreq,CHOOSE(RANDBETWEEN(1,5),0.5,1,1,2,4)*TradeSizeStandard*SIGN(RAND()-0.5),0)</f>
        <v/>
      </c>
      <c r="AO283" s="53" t="n">
        <v>0</v>
      </c>
      <c r="AP283" s="33">
        <f t="array" aca="1" ref="AP283" ca="1">CalculateAveragePrice(AO283,AO282,AN283,AM283,AP282)</f>
        <v/>
      </c>
      <c r="AQ283" s="54">
        <f t="array" aca="1" ref="AQ283" ca="1">CalculateMarkToMarketProfit(AO283,AM283,AP283)</f>
        <v/>
      </c>
      <c r="AR283" s="55">
        <f t="array" aca="1" ref="AR283" ca="1">CalculateTradingProfit(AO283,AO282,AN283,AM283,AP282,AR282)</f>
        <v/>
      </c>
      <c r="AS283" s="54" t="n"/>
      <c r="AT283" s="27">
        <f/>
        <v/>
      </c>
      <c r="AU283" s="53">
        <f>IF(RAND()&lt;=TradeFreq,CHOOSE(RANDBETWEEN(1,5),0.5,1,1,2,4)*TradeSizeStandard*SIGN(RAND()-0.5),0)</f>
        <v/>
      </c>
      <c r="AV283" s="53" t="n">
        <v>0</v>
      </c>
      <c r="AW283" s="33">
        <f t="array" aca="1" ref="AW283" ca="1">CalculateAveragePrice(AV283,AV282,AU283,AT283,AW282)</f>
        <v/>
      </c>
      <c r="AX283" s="54">
        <f t="array" aca="1" ref="AX283" ca="1">CalculateMarkToMarketProfit(AV283,AT283,AW283)</f>
        <v/>
      </c>
      <c r="AY283" s="55">
        <f t="array" aca="1" ref="AY283" ca="1">CalculateTradingProfit(AV283,AV282,AU283,AT283,AW282,AY282)</f>
        <v/>
      </c>
      <c r="AZ283" s="54" t="n"/>
    </row>
    <row r="284">
      <c r="A284" s="17" t="n">
        <v>281</v>
      </c>
      <c r="B284" s="51" t="n">
        <v>106.9581475570314</v>
      </c>
      <c r="C284" s="51" t="n">
        <v>104.946371685908</v>
      </c>
      <c r="D284" s="51" t="n">
        <v>106.892043611981</v>
      </c>
      <c r="E284" s="51" t="n">
        <v>107.9501529407136</v>
      </c>
      <c r="F284" s="51" t="n">
        <v>105.3497373302295</v>
      </c>
      <c r="G284" s="51" t="n">
        <v>105.4810059870618</v>
      </c>
      <c r="H284" s="51" t="n">
        <v>104.4631166599292</v>
      </c>
      <c r="I284" s="51" t="n">
        <v>110.3675421938753</v>
      </c>
      <c r="J284" s="51" t="n">
        <v>105.3020489493851</v>
      </c>
      <c r="K284" s="51" t="n">
        <v>106.9112802766675</v>
      </c>
      <c r="L284" s="51" t="n">
        <v>104.9108914670063</v>
      </c>
      <c r="M284" s="51" t="n">
        <v>105.0382083255417</v>
      </c>
      <c r="N284" s="51" t="n">
        <v>107.4912018449706</v>
      </c>
      <c r="O284" s="51" t="n">
        <v>108.088356508816</v>
      </c>
      <c r="P284" s="51" t="n">
        <v>102.9938176093519</v>
      </c>
      <c r="Q284" s="51" t="n">
        <v>105.8693889044721</v>
      </c>
      <c r="R284" s="51" t="n">
        <v>106.0239035017022</v>
      </c>
      <c r="S284" s="51" t="n">
        <v>106.8478121265157</v>
      </c>
      <c r="T284" s="51" t="n">
        <v>106.8958135110325</v>
      </c>
      <c r="U284" s="51" t="n">
        <v>106.1058495421994</v>
      </c>
      <c r="V284" s="51" t="n">
        <v>105.7693785169383</v>
      </c>
      <c r="W284" s="51" t="n">
        <v>100.2485476925178</v>
      </c>
      <c r="X284" s="51" t="n">
        <v>106.9995284519863</v>
      </c>
      <c r="Y284" s="51" t="n">
        <v>105.0232378629189</v>
      </c>
      <c r="Z284" s="51" t="n">
        <v>103.6090099676007</v>
      </c>
      <c r="AA284" s="51" t="n">
        <v>105.3580730160217</v>
      </c>
      <c r="AB284" s="51" t="n">
        <v>104.1055101987631</v>
      </c>
      <c r="AC284" s="51" t="n">
        <v>108.6471767317241</v>
      </c>
      <c r="AD284" s="51" t="n">
        <v>103.6187143601516</v>
      </c>
      <c r="AF284" s="27">
        <f/>
        <v/>
      </c>
      <c r="AG284" s="53">
        <f>IF(RAND()&lt;=TradeFreq,CHOOSE(RANDBETWEEN(1,5),0.5,1,1,2,4)*TradeSizeStandard*SIGN(RAND()-0.5),0)</f>
        <v/>
      </c>
      <c r="AH284" s="53" t="n">
        <v>282</v>
      </c>
      <c r="AI284" s="33">
        <f t="array" aca="1" ref="AI284" ca="1">CalculateAveragePrice(AH284,AH283,AG284,AF284,AI283)</f>
        <v/>
      </c>
      <c r="AJ284" s="54">
        <f t="array" aca="1" ref="AJ284" ca="1">CalculateMarkToMarketProfit(AH284,AF284,AI284)</f>
        <v/>
      </c>
      <c r="AK284" s="55">
        <f t="array" aca="1" ref="AK284" ca="1">CalculateTradingProfit(AH284,AH283,AG284,AF284,AI283,AK283)</f>
        <v/>
      </c>
      <c r="AL284" s="54" t="n"/>
      <c r="AM284" s="27">
        <f/>
        <v/>
      </c>
      <c r="AN284" s="53">
        <f>IF(RAND()&lt;=TradeFreq,CHOOSE(RANDBETWEEN(1,5),0.5,1,1,2,4)*TradeSizeStandard*SIGN(RAND()-0.5),0)</f>
        <v/>
      </c>
      <c r="AO284" s="53" t="n">
        <v>0</v>
      </c>
      <c r="AP284" s="33">
        <f t="array" aca="1" ref="AP284" ca="1">CalculateAveragePrice(AO284,AO283,AN284,AM284,AP283)</f>
        <v/>
      </c>
      <c r="AQ284" s="54">
        <f t="array" aca="1" ref="AQ284" ca="1">CalculateMarkToMarketProfit(AO284,AM284,AP284)</f>
        <v/>
      </c>
      <c r="AR284" s="55">
        <f t="array" aca="1" ref="AR284" ca="1">CalculateTradingProfit(AO284,AO283,AN284,AM284,AP283,AR283)</f>
        <v/>
      </c>
      <c r="AS284" s="54" t="n"/>
      <c r="AT284" s="27">
        <f/>
        <v/>
      </c>
      <c r="AU284" s="53">
        <f>IF(RAND()&lt;=TradeFreq,CHOOSE(RANDBETWEEN(1,5),0.5,1,1,2,4)*TradeSizeStandard*SIGN(RAND()-0.5),0)</f>
        <v/>
      </c>
      <c r="AV284" s="53" t="n">
        <v>0</v>
      </c>
      <c r="AW284" s="33">
        <f t="array" aca="1" ref="AW284" ca="1">CalculateAveragePrice(AV284,AV283,AU284,AT284,AW283)</f>
        <v/>
      </c>
      <c r="AX284" s="54">
        <f t="array" aca="1" ref="AX284" ca="1">CalculateMarkToMarketProfit(AV284,AT284,AW284)</f>
        <v/>
      </c>
      <c r="AY284" s="55">
        <f t="array" aca="1" ref="AY284" ca="1">CalculateTradingProfit(AV284,AV283,AU284,AT284,AW283,AY283)</f>
        <v/>
      </c>
      <c r="AZ284" s="54" t="n"/>
    </row>
    <row r="285">
      <c r="A285" s="17" t="n">
        <v>282</v>
      </c>
      <c r="B285" s="51" t="n">
        <v>106.8851871254675</v>
      </c>
      <c r="C285" s="51" t="n">
        <v>105.0471735806327</v>
      </c>
      <c r="D285" s="51" t="n">
        <v>107.0978692241705</v>
      </c>
      <c r="E285" s="51" t="n">
        <v>107.9493916791274</v>
      </c>
      <c r="F285" s="51" t="n">
        <v>105.2346934846904</v>
      </c>
      <c r="G285" s="51" t="n">
        <v>105.4138802010883</v>
      </c>
      <c r="H285" s="51" t="n">
        <v>104.2903359297249</v>
      </c>
      <c r="I285" s="51" t="n">
        <v>110.3503373386924</v>
      </c>
      <c r="J285" s="51" t="n">
        <v>105.2580685234008</v>
      </c>
      <c r="K285" s="51" t="n">
        <v>107.0545039927822</v>
      </c>
      <c r="L285" s="51" t="n">
        <v>104.987848914767</v>
      </c>
      <c r="M285" s="51" t="n">
        <v>104.9823260141603</v>
      </c>
      <c r="N285" s="51" t="n">
        <v>107.612543337264</v>
      </c>
      <c r="O285" s="51" t="n">
        <v>108.3025772763567</v>
      </c>
      <c r="P285" s="51" t="n">
        <v>103.0023081144774</v>
      </c>
      <c r="Q285" s="51" t="n">
        <v>106.152748433797</v>
      </c>
      <c r="R285" s="51" t="n">
        <v>106.2119544513044</v>
      </c>
      <c r="S285" s="51" t="n">
        <v>106.9825337115015</v>
      </c>
      <c r="T285" s="51" t="n">
        <v>107.1353181078313</v>
      </c>
      <c r="U285" s="51" t="n">
        <v>106.0661206148172</v>
      </c>
      <c r="V285" s="51" t="n">
        <v>105.5274168436998</v>
      </c>
      <c r="W285" s="51" t="n">
        <v>100.3587497085807</v>
      </c>
      <c r="X285" s="51" t="n">
        <v>106.6477409765415</v>
      </c>
      <c r="Y285" s="51" t="n">
        <v>105.2638461649031</v>
      </c>
      <c r="Z285" s="51" t="n">
        <v>103.7192169327884</v>
      </c>
      <c r="AA285" s="51" t="n">
        <v>105.1837933993597</v>
      </c>
      <c r="AB285" s="51" t="n">
        <v>103.9527610468587</v>
      </c>
      <c r="AC285" s="51" t="n">
        <v>108.4885955225984</v>
      </c>
      <c r="AD285" s="51" t="n">
        <v>103.748683863636</v>
      </c>
      <c r="AF285" s="27">
        <f/>
        <v/>
      </c>
      <c r="AG285" s="53">
        <f>IF(RAND()&lt;=TradeFreq,CHOOSE(RANDBETWEEN(1,5),0.5,1,1,2,4)*TradeSizeStandard*SIGN(RAND()-0.5),0)</f>
        <v/>
      </c>
      <c r="AH285" s="53" t="n">
        <v>283</v>
      </c>
      <c r="AI285" s="33">
        <f t="array" aca="1" ref="AI285" ca="1">CalculateAveragePrice(AH285,AH284,AG285,AF285,AI284)</f>
        <v/>
      </c>
      <c r="AJ285" s="54">
        <f t="array" aca="1" ref="AJ285" ca="1">CalculateMarkToMarketProfit(AH285,AF285,AI285)</f>
        <v/>
      </c>
      <c r="AK285" s="55">
        <f t="array" aca="1" ref="AK285" ca="1">CalculateTradingProfit(AH285,AH284,AG285,AF285,AI284,AK284)</f>
        <v/>
      </c>
      <c r="AL285" s="54" t="n"/>
      <c r="AM285" s="27">
        <f/>
        <v/>
      </c>
      <c r="AN285" s="53">
        <f>IF(RAND()&lt;=TradeFreq,CHOOSE(RANDBETWEEN(1,5),0.5,1,1,2,4)*TradeSizeStandard*SIGN(RAND()-0.5),0)</f>
        <v/>
      </c>
      <c r="AO285" s="53" t="n">
        <v>0</v>
      </c>
      <c r="AP285" s="33">
        <f t="array" aca="1" ref="AP285" ca="1">CalculateAveragePrice(AO285,AO284,AN285,AM285,AP284)</f>
        <v/>
      </c>
      <c r="AQ285" s="54">
        <f t="array" aca="1" ref="AQ285" ca="1">CalculateMarkToMarketProfit(AO285,AM285,AP285)</f>
        <v/>
      </c>
      <c r="AR285" s="55">
        <f t="array" aca="1" ref="AR285" ca="1">CalculateTradingProfit(AO285,AO284,AN285,AM285,AP284,AR284)</f>
        <v/>
      </c>
      <c r="AS285" s="54" t="n"/>
      <c r="AT285" s="27">
        <f/>
        <v/>
      </c>
      <c r="AU285" s="53">
        <f>IF(RAND()&lt;=TradeFreq,CHOOSE(RANDBETWEEN(1,5),0.5,1,1,2,4)*TradeSizeStandard*SIGN(RAND()-0.5),0)</f>
        <v/>
      </c>
      <c r="AV285" s="53" t="n">
        <v>0</v>
      </c>
      <c r="AW285" s="33">
        <f t="array" aca="1" ref="AW285" ca="1">CalculateAveragePrice(AV285,AV284,AU285,AT285,AW284)</f>
        <v/>
      </c>
      <c r="AX285" s="54">
        <f t="array" aca="1" ref="AX285" ca="1">CalculateMarkToMarketProfit(AV285,AT285,AW285)</f>
        <v/>
      </c>
      <c r="AY285" s="55">
        <f t="array" aca="1" ref="AY285" ca="1">CalculateTradingProfit(AV285,AV284,AU285,AT285,AW284,AY284)</f>
        <v/>
      </c>
      <c r="AZ285" s="54" t="n"/>
    </row>
    <row r="286">
      <c r="A286" s="17" t="n">
        <v>283</v>
      </c>
      <c r="B286" s="51" t="n">
        <v>107.0304914407071</v>
      </c>
      <c r="C286" s="51" t="n">
        <v>105.0010430482757</v>
      </c>
      <c r="D286" s="51" t="n">
        <v>107.1343957794633</v>
      </c>
      <c r="E286" s="51" t="n">
        <v>108.012217252901</v>
      </c>
      <c r="F286" s="51" t="n">
        <v>105.1680585108349</v>
      </c>
      <c r="G286" s="51" t="n">
        <v>105.3578786215014</v>
      </c>
      <c r="H286" s="51" t="n">
        <v>104.5126795573052</v>
      </c>
      <c r="I286" s="51" t="n">
        <v>110.8033075936766</v>
      </c>
      <c r="J286" s="51" t="n">
        <v>105.2136380273142</v>
      </c>
      <c r="K286" s="51" t="n">
        <v>106.9246000322898</v>
      </c>
      <c r="L286" s="51" t="n">
        <v>104.9290228220906</v>
      </c>
      <c r="M286" s="51" t="n">
        <v>105.1169025283524</v>
      </c>
      <c r="N286" s="51" t="n">
        <v>107.6772638619667</v>
      </c>
      <c r="O286" s="51" t="n">
        <v>108.441921116015</v>
      </c>
      <c r="P286" s="51" t="n">
        <v>102.9416485733631</v>
      </c>
      <c r="Q286" s="51" t="n">
        <v>106.1667205405253</v>
      </c>
      <c r="R286" s="51" t="n">
        <v>106.0377872935639</v>
      </c>
      <c r="S286" s="51" t="n">
        <v>107.0415574425455</v>
      </c>
      <c r="T286" s="51" t="n">
        <v>107.0583573567163</v>
      </c>
      <c r="U286" s="51" t="n">
        <v>105.9730670427684</v>
      </c>
      <c r="V286" s="51" t="n">
        <v>105.5065683244281</v>
      </c>
      <c r="W286" s="51" t="n">
        <v>100.4326912594516</v>
      </c>
      <c r="X286" s="51" t="n">
        <v>106.689216224482</v>
      </c>
      <c r="Y286" s="51" t="n">
        <v>105.2349650983513</v>
      </c>
      <c r="Z286" s="51" t="n">
        <v>103.8002427008525</v>
      </c>
      <c r="AA286" s="51" t="n">
        <v>105.3360893378584</v>
      </c>
      <c r="AB286" s="51" t="n">
        <v>103.8746237257003</v>
      </c>
      <c r="AC286" s="51" t="n">
        <v>108.5109862467226</v>
      </c>
      <c r="AD286" s="51" t="n">
        <v>103.723485156125</v>
      </c>
      <c r="AF286" s="27">
        <f/>
        <v/>
      </c>
      <c r="AG286" s="53">
        <f>IF(RAND()&lt;=TradeFreq,CHOOSE(RANDBETWEEN(1,5),0.5,1,1,2,4)*TradeSizeStandard*SIGN(RAND()-0.5),0)</f>
        <v/>
      </c>
      <c r="AH286" s="53" t="n">
        <v>284</v>
      </c>
      <c r="AI286" s="33">
        <f t="array" aca="1" ref="AI286" ca="1">CalculateAveragePrice(AH286,AH285,AG286,AF286,AI285)</f>
        <v/>
      </c>
      <c r="AJ286" s="54">
        <f t="array" aca="1" ref="AJ286" ca="1">CalculateMarkToMarketProfit(AH286,AF286,AI286)</f>
        <v/>
      </c>
      <c r="AK286" s="55">
        <f t="array" aca="1" ref="AK286" ca="1">CalculateTradingProfit(AH286,AH285,AG286,AF286,AI285,AK285)</f>
        <v/>
      </c>
      <c r="AL286" s="54" t="n"/>
      <c r="AM286" s="27">
        <f/>
        <v/>
      </c>
      <c r="AN286" s="53">
        <f>IF(RAND()&lt;=TradeFreq,CHOOSE(RANDBETWEEN(1,5),0.5,1,1,2,4)*TradeSizeStandard*SIGN(RAND()-0.5),0)</f>
        <v/>
      </c>
      <c r="AO286" s="53" t="n">
        <v>0</v>
      </c>
      <c r="AP286" s="33">
        <f t="array" aca="1" ref="AP286" ca="1">CalculateAveragePrice(AO286,AO285,AN286,AM286,AP285)</f>
        <v/>
      </c>
      <c r="AQ286" s="54">
        <f t="array" aca="1" ref="AQ286" ca="1">CalculateMarkToMarketProfit(AO286,AM286,AP286)</f>
        <v/>
      </c>
      <c r="AR286" s="55">
        <f t="array" aca="1" ref="AR286" ca="1">CalculateTradingProfit(AO286,AO285,AN286,AM286,AP285,AR285)</f>
        <v/>
      </c>
      <c r="AS286" s="54" t="n"/>
      <c r="AT286" s="27">
        <f/>
        <v/>
      </c>
      <c r="AU286" s="53">
        <f>IF(RAND()&lt;=TradeFreq,CHOOSE(RANDBETWEEN(1,5),0.5,1,1,2,4)*TradeSizeStandard*SIGN(RAND()-0.5),0)</f>
        <v/>
      </c>
      <c r="AV286" s="53" t="n">
        <v>0</v>
      </c>
      <c r="AW286" s="33">
        <f t="array" aca="1" ref="AW286" ca="1">CalculateAveragePrice(AV286,AV285,AU286,AT286,AW285)</f>
        <v/>
      </c>
      <c r="AX286" s="54">
        <f t="array" aca="1" ref="AX286" ca="1">CalculateMarkToMarketProfit(AV286,AT286,AW286)</f>
        <v/>
      </c>
      <c r="AY286" s="55">
        <f t="array" aca="1" ref="AY286" ca="1">CalculateTradingProfit(AV286,AV285,AU286,AT286,AW285,AY285)</f>
        <v/>
      </c>
      <c r="AZ286" s="54" t="n"/>
    </row>
    <row r="287">
      <c r="A287" s="17" t="n">
        <v>284</v>
      </c>
      <c r="B287" s="51" t="n">
        <v>107.0013723917767</v>
      </c>
      <c r="C287" s="51" t="n">
        <v>105.1894424075123</v>
      </c>
      <c r="D287" s="51" t="n">
        <v>107.2169203087249</v>
      </c>
      <c r="E287" s="51" t="n">
        <v>107.8919881153864</v>
      </c>
      <c r="F287" s="51" t="n">
        <v>105.2319012070452</v>
      </c>
      <c r="G287" s="51" t="n">
        <v>105.3328971437137</v>
      </c>
      <c r="H287" s="51" t="n">
        <v>104.6212450531779</v>
      </c>
      <c r="I287" s="51" t="n">
        <v>110.7780329817512</v>
      </c>
      <c r="J287" s="51" t="n">
        <v>105.4235319347967</v>
      </c>
      <c r="K287" s="51" t="n">
        <v>107.1573815117436</v>
      </c>
      <c r="L287" s="51" t="n">
        <v>104.8743791630569</v>
      </c>
      <c r="M287" s="51" t="n">
        <v>105.0864168011526</v>
      </c>
      <c r="N287" s="51" t="n">
        <v>107.6167140699179</v>
      </c>
      <c r="O287" s="51" t="n">
        <v>108.653840752189</v>
      </c>
      <c r="P287" s="51" t="n">
        <v>102.9765825925603</v>
      </c>
      <c r="Q287" s="51" t="n">
        <v>106.0456060274698</v>
      </c>
      <c r="R287" s="51" t="n">
        <v>106.3265514438987</v>
      </c>
      <c r="S287" s="51" t="n">
        <v>107.1404990719779</v>
      </c>
      <c r="T287" s="51" t="n">
        <v>106.8734708826975</v>
      </c>
      <c r="U287" s="51" t="n">
        <v>105.9546102966649</v>
      </c>
      <c r="V287" s="51" t="n">
        <v>105.5374446035263</v>
      </c>
      <c r="W287" s="51" t="n">
        <v>100.4929864430249</v>
      </c>
      <c r="X287" s="51" t="n">
        <v>106.7711073108429</v>
      </c>
      <c r="Y287" s="51" t="n">
        <v>105.311037197379</v>
      </c>
      <c r="Z287" s="51" t="n">
        <v>103.7269620551878</v>
      </c>
      <c r="AA287" s="51" t="n">
        <v>105.2942855974861</v>
      </c>
      <c r="AB287" s="51" t="n">
        <v>104.0367986939028</v>
      </c>
      <c r="AC287" s="51" t="n">
        <v>108.5613947449974</v>
      </c>
      <c r="AD287" s="51" t="n">
        <v>103.9097107101096</v>
      </c>
      <c r="AF287" s="27">
        <f/>
        <v/>
      </c>
      <c r="AG287" s="53">
        <f>IF(RAND()&lt;=TradeFreq,CHOOSE(RANDBETWEEN(1,5),0.5,1,1,2,4)*TradeSizeStandard*SIGN(RAND()-0.5),0)</f>
        <v/>
      </c>
      <c r="AH287" s="53" t="n">
        <v>285</v>
      </c>
      <c r="AI287" s="33">
        <f t="array" aca="1" ref="AI287" ca="1">CalculateAveragePrice(AH287,AH286,AG287,AF287,AI286)</f>
        <v/>
      </c>
      <c r="AJ287" s="54">
        <f t="array" aca="1" ref="AJ287" ca="1">CalculateMarkToMarketProfit(AH287,AF287,AI287)</f>
        <v/>
      </c>
      <c r="AK287" s="55">
        <f t="array" aca="1" ref="AK287" ca="1">CalculateTradingProfit(AH287,AH286,AG287,AF287,AI286,AK286)</f>
        <v/>
      </c>
      <c r="AL287" s="54" t="n"/>
      <c r="AM287" s="27">
        <f/>
        <v/>
      </c>
      <c r="AN287" s="53">
        <f>IF(RAND()&lt;=TradeFreq,CHOOSE(RANDBETWEEN(1,5),0.5,1,1,2,4)*TradeSizeStandard*SIGN(RAND()-0.5),0)</f>
        <v/>
      </c>
      <c r="AO287" s="53" t="n">
        <v>0</v>
      </c>
      <c r="AP287" s="33">
        <f t="array" aca="1" ref="AP287" ca="1">CalculateAveragePrice(AO287,AO286,AN287,AM287,AP286)</f>
        <v/>
      </c>
      <c r="AQ287" s="54">
        <f t="array" aca="1" ref="AQ287" ca="1">CalculateMarkToMarketProfit(AO287,AM287,AP287)</f>
        <v/>
      </c>
      <c r="AR287" s="55">
        <f t="array" aca="1" ref="AR287" ca="1">CalculateTradingProfit(AO287,AO286,AN287,AM287,AP286,AR286)</f>
        <v/>
      </c>
      <c r="AS287" s="54" t="n"/>
      <c r="AT287" s="27">
        <f/>
        <v/>
      </c>
      <c r="AU287" s="53">
        <f>IF(RAND()&lt;=TradeFreq,CHOOSE(RANDBETWEEN(1,5),0.5,1,1,2,4)*TradeSizeStandard*SIGN(RAND()-0.5),0)</f>
        <v/>
      </c>
      <c r="AV287" s="53" t="n">
        <v>0</v>
      </c>
      <c r="AW287" s="33">
        <f t="array" aca="1" ref="AW287" ca="1">CalculateAveragePrice(AV287,AV286,AU287,AT287,AW286)</f>
        <v/>
      </c>
      <c r="AX287" s="54">
        <f t="array" aca="1" ref="AX287" ca="1">CalculateMarkToMarketProfit(AV287,AT287,AW287)</f>
        <v/>
      </c>
      <c r="AY287" s="55">
        <f t="array" aca="1" ref="AY287" ca="1">CalculateTradingProfit(AV287,AV286,AU287,AT287,AW286,AY286)</f>
        <v/>
      </c>
      <c r="AZ287" s="54" t="n"/>
    </row>
    <row r="288">
      <c r="A288" s="17" t="n">
        <v>285</v>
      </c>
      <c r="B288" s="51" t="n">
        <v>106.9237910948574</v>
      </c>
      <c r="C288" s="51" t="n">
        <v>105.134849825573</v>
      </c>
      <c r="D288" s="51" t="n">
        <v>106.9336155924259</v>
      </c>
      <c r="E288" s="51" t="n">
        <v>107.9866000262769</v>
      </c>
      <c r="F288" s="51" t="n">
        <v>104.9940658586174</v>
      </c>
      <c r="G288" s="51" t="n">
        <v>105.2560255599438</v>
      </c>
      <c r="H288" s="51" t="n">
        <v>104.7414703202312</v>
      </c>
      <c r="I288" s="51" t="n">
        <v>110.7522965002674</v>
      </c>
      <c r="J288" s="51" t="n">
        <v>105.2659722183271</v>
      </c>
      <c r="K288" s="51" t="n">
        <v>107.0077374191467</v>
      </c>
      <c r="L288" s="51" t="n">
        <v>104.5230286262364</v>
      </c>
      <c r="M288" s="51" t="n">
        <v>105.0762182908896</v>
      </c>
      <c r="N288" s="51" t="n">
        <v>107.4952946694069</v>
      </c>
      <c r="O288" s="51" t="n">
        <v>108.743658408136</v>
      </c>
      <c r="P288" s="51" t="n">
        <v>103.1622158028693</v>
      </c>
      <c r="Q288" s="51" t="n">
        <v>105.9449746261904</v>
      </c>
      <c r="R288" s="51" t="n">
        <v>106.3446634313425</v>
      </c>
      <c r="S288" s="51" t="n">
        <v>107.2448564536911</v>
      </c>
      <c r="T288" s="51" t="n">
        <v>106.8183596462366</v>
      </c>
      <c r="U288" s="51" t="n">
        <v>105.9225838489928</v>
      </c>
      <c r="V288" s="51" t="n">
        <v>105.4289310698236</v>
      </c>
      <c r="W288" s="51" t="n">
        <v>100.3446008044025</v>
      </c>
      <c r="X288" s="51" t="n">
        <v>106.8686896453882</v>
      </c>
      <c r="Y288" s="51" t="n">
        <v>105.3885020940591</v>
      </c>
      <c r="Z288" s="51" t="n">
        <v>103.665134961855</v>
      </c>
      <c r="AA288" s="51" t="n">
        <v>105.3926922077074</v>
      </c>
      <c r="AB288" s="51" t="n">
        <v>104.0728964788067</v>
      </c>
      <c r="AC288" s="51" t="n">
        <v>108.3521506453269</v>
      </c>
      <c r="AD288" s="51" t="n">
        <v>104.0041397309157</v>
      </c>
      <c r="AF288" s="27">
        <f/>
        <v/>
      </c>
      <c r="AG288" s="53">
        <f>IF(RAND()&lt;=TradeFreq,CHOOSE(RANDBETWEEN(1,5),0.5,1,1,2,4)*TradeSizeStandard*SIGN(RAND()-0.5),0)</f>
        <v/>
      </c>
      <c r="AH288" s="53" t="n">
        <v>286</v>
      </c>
      <c r="AI288" s="33">
        <f t="array" aca="1" ref="AI288" ca="1">CalculateAveragePrice(AH288,AH287,AG288,AF288,AI287)</f>
        <v/>
      </c>
      <c r="AJ288" s="54">
        <f t="array" aca="1" ref="AJ288" ca="1">CalculateMarkToMarketProfit(AH288,AF288,AI288)</f>
        <v/>
      </c>
      <c r="AK288" s="55">
        <f t="array" aca="1" ref="AK288" ca="1">CalculateTradingProfit(AH288,AH287,AG288,AF288,AI287,AK287)</f>
        <v/>
      </c>
      <c r="AL288" s="54" t="n"/>
      <c r="AM288" s="27">
        <f/>
        <v/>
      </c>
      <c r="AN288" s="53">
        <f>IF(RAND()&lt;=TradeFreq,CHOOSE(RANDBETWEEN(1,5),0.5,1,1,2,4)*TradeSizeStandard*SIGN(RAND()-0.5),0)</f>
        <v/>
      </c>
      <c r="AO288" s="53" t="n">
        <v>0</v>
      </c>
      <c r="AP288" s="33">
        <f t="array" aca="1" ref="AP288" ca="1">CalculateAveragePrice(AO288,AO287,AN288,AM288,AP287)</f>
        <v/>
      </c>
      <c r="AQ288" s="54">
        <f t="array" aca="1" ref="AQ288" ca="1">CalculateMarkToMarketProfit(AO288,AM288,AP288)</f>
        <v/>
      </c>
      <c r="AR288" s="55">
        <f t="array" aca="1" ref="AR288" ca="1">CalculateTradingProfit(AO288,AO287,AN288,AM288,AP287,AR287)</f>
        <v/>
      </c>
      <c r="AS288" s="54" t="n"/>
      <c r="AT288" s="27">
        <f/>
        <v/>
      </c>
      <c r="AU288" s="53">
        <f>IF(RAND()&lt;=TradeFreq,CHOOSE(RANDBETWEEN(1,5),0.5,1,1,2,4)*TradeSizeStandard*SIGN(RAND()-0.5),0)</f>
        <v/>
      </c>
      <c r="AV288" s="53" t="n">
        <v>0</v>
      </c>
      <c r="AW288" s="33">
        <f t="array" aca="1" ref="AW288" ca="1">CalculateAveragePrice(AV288,AV287,AU288,AT288,AW287)</f>
        <v/>
      </c>
      <c r="AX288" s="54">
        <f t="array" aca="1" ref="AX288" ca="1">CalculateMarkToMarketProfit(AV288,AT288,AW288)</f>
        <v/>
      </c>
      <c r="AY288" s="55">
        <f t="array" aca="1" ref="AY288" ca="1">CalculateTradingProfit(AV288,AV287,AU288,AT288,AW287,AY287)</f>
        <v/>
      </c>
      <c r="AZ288" s="54" t="n"/>
    </row>
    <row r="289">
      <c r="A289" s="17" t="n">
        <v>286</v>
      </c>
      <c r="B289" s="51" t="n">
        <v>107.0179622679017</v>
      </c>
      <c r="C289" s="51" t="n">
        <v>105.2021462185774</v>
      </c>
      <c r="D289" s="51" t="n">
        <v>107.2112936410558</v>
      </c>
      <c r="E289" s="51" t="n">
        <v>107.9809115089386</v>
      </c>
      <c r="F289" s="51" t="n">
        <v>104.8731904312823</v>
      </c>
      <c r="G289" s="51" t="n">
        <v>105.1123515306838</v>
      </c>
      <c r="H289" s="51" t="n">
        <v>105.0915651835707</v>
      </c>
      <c r="I289" s="51" t="n">
        <v>110.6985763566343</v>
      </c>
      <c r="J289" s="51" t="n">
        <v>105.3978265621768</v>
      </c>
      <c r="K289" s="51" t="n">
        <v>106.9116462985164</v>
      </c>
      <c r="L289" s="51" t="n">
        <v>104.5812529711546</v>
      </c>
      <c r="M289" s="51" t="n">
        <v>105.1795577027122</v>
      </c>
      <c r="N289" s="51" t="n">
        <v>107.6494234989657</v>
      </c>
      <c r="O289" s="51" t="n">
        <v>108.5121801869087</v>
      </c>
      <c r="P289" s="51" t="n">
        <v>103.0386130563542</v>
      </c>
      <c r="Q289" s="51" t="n">
        <v>105.8922111337369</v>
      </c>
      <c r="R289" s="51" t="n">
        <v>106.3053970088083</v>
      </c>
      <c r="S289" s="51" t="n">
        <v>107.2134990376535</v>
      </c>
      <c r="T289" s="51" t="n">
        <v>106.8596639227614</v>
      </c>
      <c r="U289" s="51" t="n">
        <v>105.9324878253119</v>
      </c>
      <c r="V289" s="51" t="n">
        <v>105.3208122286419</v>
      </c>
      <c r="W289" s="51" t="n">
        <v>100.151357431695</v>
      </c>
      <c r="X289" s="51" t="n">
        <v>106.9517902225885</v>
      </c>
      <c r="Y289" s="51" t="n">
        <v>105.5949101832078</v>
      </c>
      <c r="Z289" s="51" t="n">
        <v>103.5955736238208</v>
      </c>
      <c r="AA289" s="51" t="n">
        <v>105.3485963470355</v>
      </c>
      <c r="AB289" s="51" t="n">
        <v>104.2698004758897</v>
      </c>
      <c r="AC289" s="51" t="n">
        <v>108.3150638624074</v>
      </c>
      <c r="AD289" s="51" t="n">
        <v>103.8608263699971</v>
      </c>
      <c r="AF289" s="27">
        <f/>
        <v/>
      </c>
      <c r="AG289" s="53">
        <f>IF(RAND()&lt;=TradeFreq,CHOOSE(RANDBETWEEN(1,5),0.5,1,1,2,4)*TradeSizeStandard*SIGN(RAND()-0.5),0)</f>
        <v/>
      </c>
      <c r="AH289" s="53" t="n">
        <v>287</v>
      </c>
      <c r="AI289" s="33">
        <f t="array" aca="1" ref="AI289" ca="1">CalculateAveragePrice(AH289,AH288,AG289,AF289,AI288)</f>
        <v/>
      </c>
      <c r="AJ289" s="54">
        <f t="array" aca="1" ref="AJ289" ca="1">CalculateMarkToMarketProfit(AH289,AF289,AI289)</f>
        <v/>
      </c>
      <c r="AK289" s="55">
        <f t="array" aca="1" ref="AK289" ca="1">CalculateTradingProfit(AH289,AH288,AG289,AF289,AI288,AK288)</f>
        <v/>
      </c>
      <c r="AL289" s="54" t="n"/>
      <c r="AM289" s="27">
        <f/>
        <v/>
      </c>
      <c r="AN289" s="53">
        <f>IF(RAND()&lt;=TradeFreq,CHOOSE(RANDBETWEEN(1,5),0.5,1,1,2,4)*TradeSizeStandard*SIGN(RAND()-0.5),0)</f>
        <v/>
      </c>
      <c r="AO289" s="53" t="n">
        <v>0</v>
      </c>
      <c r="AP289" s="33">
        <f t="array" aca="1" ref="AP289" ca="1">CalculateAveragePrice(AO289,AO288,AN289,AM289,AP288)</f>
        <v/>
      </c>
      <c r="AQ289" s="54">
        <f t="array" aca="1" ref="AQ289" ca="1">CalculateMarkToMarketProfit(AO289,AM289,AP289)</f>
        <v/>
      </c>
      <c r="AR289" s="55">
        <f t="array" aca="1" ref="AR289" ca="1">CalculateTradingProfit(AO289,AO288,AN289,AM289,AP288,AR288)</f>
        <v/>
      </c>
      <c r="AS289" s="54" t="n"/>
      <c r="AT289" s="27">
        <f/>
        <v/>
      </c>
      <c r="AU289" s="53">
        <f>IF(RAND()&lt;=TradeFreq,CHOOSE(RANDBETWEEN(1,5),0.5,1,1,2,4)*TradeSizeStandard*SIGN(RAND()-0.5),0)</f>
        <v/>
      </c>
      <c r="AV289" s="53" t="n">
        <v>0</v>
      </c>
      <c r="AW289" s="33">
        <f t="array" aca="1" ref="AW289" ca="1">CalculateAveragePrice(AV289,AV288,AU289,AT289,AW288)</f>
        <v/>
      </c>
      <c r="AX289" s="54">
        <f t="array" aca="1" ref="AX289" ca="1">CalculateMarkToMarketProfit(AV289,AT289,AW289)</f>
        <v/>
      </c>
      <c r="AY289" s="55">
        <f t="array" aca="1" ref="AY289" ca="1">CalculateTradingProfit(AV289,AV288,AU289,AT289,AW288,AY288)</f>
        <v/>
      </c>
      <c r="AZ289" s="54" t="n"/>
    </row>
    <row r="290">
      <c r="A290" s="17" t="n">
        <v>287</v>
      </c>
      <c r="B290" s="51" t="n">
        <v>107.1483241982323</v>
      </c>
      <c r="C290" s="51" t="n">
        <v>105.1493233699822</v>
      </c>
      <c r="D290" s="51" t="n">
        <v>107.0233462945203</v>
      </c>
      <c r="E290" s="51" t="n">
        <v>107.9877025943245</v>
      </c>
      <c r="F290" s="51" t="n">
        <v>104.9858219962395</v>
      </c>
      <c r="G290" s="51" t="n">
        <v>105.0229750442894</v>
      </c>
      <c r="H290" s="51" t="n">
        <v>105.0571586484525</v>
      </c>
      <c r="I290" s="51" t="n">
        <v>110.8691112670096</v>
      </c>
      <c r="J290" s="51" t="n">
        <v>105.4071676808955</v>
      </c>
      <c r="K290" s="51" t="n">
        <v>107.0643680181315</v>
      </c>
      <c r="L290" s="51" t="n">
        <v>104.5575252625355</v>
      </c>
      <c r="M290" s="51" t="n">
        <v>105.1973002858113</v>
      </c>
      <c r="N290" s="51" t="n">
        <v>107.5251951305232</v>
      </c>
      <c r="O290" s="51" t="n">
        <v>108.4080034096634</v>
      </c>
      <c r="P290" s="51" t="n">
        <v>103.0624135431468</v>
      </c>
      <c r="Q290" s="51" t="n">
        <v>106.0969211994561</v>
      </c>
      <c r="R290" s="51" t="n">
        <v>106.2891017167703</v>
      </c>
      <c r="S290" s="51" t="n">
        <v>107.1258798954182</v>
      </c>
      <c r="T290" s="51" t="n">
        <v>106.7406629664346</v>
      </c>
      <c r="U290" s="51" t="n">
        <v>106.0807928504178</v>
      </c>
      <c r="V290" s="51" t="n">
        <v>105.374497259954</v>
      </c>
      <c r="W290" s="51" t="n">
        <v>100.194062295142</v>
      </c>
      <c r="X290" s="51" t="n">
        <v>107.0403884406134</v>
      </c>
      <c r="Y290" s="51" t="n">
        <v>105.6067291790795</v>
      </c>
      <c r="Z290" s="51" t="n">
        <v>103.8231209793192</v>
      </c>
      <c r="AA290" s="51" t="n">
        <v>104.9861319720876</v>
      </c>
      <c r="AB290" s="51" t="n">
        <v>104.1401389815623</v>
      </c>
      <c r="AC290" s="51" t="n">
        <v>108.3097060843947</v>
      </c>
      <c r="AD290" s="51" t="n">
        <v>103.983892456794</v>
      </c>
      <c r="AF290" s="27">
        <f/>
        <v/>
      </c>
      <c r="AG290" s="53">
        <f>IF(RAND()&lt;=TradeFreq,CHOOSE(RANDBETWEEN(1,5),0.5,1,1,2,4)*TradeSizeStandard*SIGN(RAND()-0.5),0)</f>
        <v/>
      </c>
      <c r="AH290" s="53" t="n">
        <v>288</v>
      </c>
      <c r="AI290" s="33">
        <f t="array" aca="1" ref="AI290" ca="1">CalculateAveragePrice(AH290,AH289,AG290,AF290,AI289)</f>
        <v/>
      </c>
      <c r="AJ290" s="54">
        <f t="array" aca="1" ref="AJ290" ca="1">CalculateMarkToMarketProfit(AH290,AF290,AI290)</f>
        <v/>
      </c>
      <c r="AK290" s="55">
        <f t="array" aca="1" ref="AK290" ca="1">CalculateTradingProfit(AH290,AH289,AG290,AF290,AI289,AK289)</f>
        <v/>
      </c>
      <c r="AL290" s="54" t="n"/>
      <c r="AM290" s="27">
        <f/>
        <v/>
      </c>
      <c r="AN290" s="53">
        <f>IF(RAND()&lt;=TradeFreq,CHOOSE(RANDBETWEEN(1,5),0.5,1,1,2,4)*TradeSizeStandard*SIGN(RAND()-0.5),0)</f>
        <v/>
      </c>
      <c r="AO290" s="53" t="n">
        <v>0</v>
      </c>
      <c r="AP290" s="33">
        <f t="array" aca="1" ref="AP290" ca="1">CalculateAveragePrice(AO290,AO289,AN290,AM290,AP289)</f>
        <v/>
      </c>
      <c r="AQ290" s="54">
        <f t="array" aca="1" ref="AQ290" ca="1">CalculateMarkToMarketProfit(AO290,AM290,AP290)</f>
        <v/>
      </c>
      <c r="AR290" s="55">
        <f t="array" aca="1" ref="AR290" ca="1">CalculateTradingProfit(AO290,AO289,AN290,AM290,AP289,AR289)</f>
        <v/>
      </c>
      <c r="AS290" s="54" t="n"/>
      <c r="AT290" s="27">
        <f/>
        <v/>
      </c>
      <c r="AU290" s="53">
        <f>IF(RAND()&lt;=TradeFreq,CHOOSE(RANDBETWEEN(1,5),0.5,1,1,2,4)*TradeSizeStandard*SIGN(RAND()-0.5),0)</f>
        <v/>
      </c>
      <c r="AV290" s="53" t="n">
        <v>0</v>
      </c>
      <c r="AW290" s="33">
        <f t="array" aca="1" ref="AW290" ca="1">CalculateAveragePrice(AV290,AV289,AU290,AT290,AW289)</f>
        <v/>
      </c>
      <c r="AX290" s="54">
        <f t="array" aca="1" ref="AX290" ca="1">CalculateMarkToMarketProfit(AV290,AT290,AW290)</f>
        <v/>
      </c>
      <c r="AY290" s="55">
        <f t="array" aca="1" ref="AY290" ca="1">CalculateTradingProfit(AV290,AV289,AU290,AT290,AW289,AY289)</f>
        <v/>
      </c>
      <c r="AZ290" s="54" t="n"/>
    </row>
    <row r="291">
      <c r="A291" s="17" t="n">
        <v>288</v>
      </c>
      <c r="B291" s="51" t="n">
        <v>107.0826255724327</v>
      </c>
      <c r="C291" s="51" t="n">
        <v>105.1239905025496</v>
      </c>
      <c r="D291" s="51" t="n">
        <v>106.8379694874653</v>
      </c>
      <c r="E291" s="51" t="n">
        <v>107.9799122031421</v>
      </c>
      <c r="F291" s="51" t="n">
        <v>105.1427758944213</v>
      </c>
      <c r="G291" s="51" t="n">
        <v>104.9113010049126</v>
      </c>
      <c r="H291" s="51" t="n">
        <v>104.8895219765442</v>
      </c>
      <c r="I291" s="51" t="n">
        <v>110.9461274875481</v>
      </c>
      <c r="J291" s="51" t="n">
        <v>105.1478004007667</v>
      </c>
      <c r="K291" s="51" t="n">
        <v>107.0685215477801</v>
      </c>
      <c r="L291" s="51" t="n">
        <v>104.2125896925463</v>
      </c>
      <c r="M291" s="51" t="n">
        <v>105.1342351460082</v>
      </c>
      <c r="N291" s="51" t="n">
        <v>107.404826109209</v>
      </c>
      <c r="O291" s="51" t="n">
        <v>108.508123807019</v>
      </c>
      <c r="P291" s="51" t="n">
        <v>102.9569251805127</v>
      </c>
      <c r="Q291" s="51" t="n">
        <v>106.0331452271367</v>
      </c>
      <c r="R291" s="51" t="n">
        <v>106.2867078303173</v>
      </c>
      <c r="S291" s="51" t="n">
        <v>106.9750052725834</v>
      </c>
      <c r="T291" s="51" t="n">
        <v>106.9078727454923</v>
      </c>
      <c r="U291" s="51" t="n">
        <v>106.4153241377324</v>
      </c>
      <c r="V291" s="51" t="n">
        <v>105.4736957015813</v>
      </c>
      <c r="W291" s="51" t="n">
        <v>100.3448573588509</v>
      </c>
      <c r="X291" s="51" t="n">
        <v>107.1475085508618</v>
      </c>
      <c r="Y291" s="51" t="n">
        <v>105.7432105094475</v>
      </c>
      <c r="Z291" s="51" t="n">
        <v>103.8624851257122</v>
      </c>
      <c r="AA291" s="51" t="n">
        <v>104.8329932368997</v>
      </c>
      <c r="AB291" s="51" t="n">
        <v>104.1727462943798</v>
      </c>
      <c r="AC291" s="51" t="n">
        <v>108.1926289318261</v>
      </c>
      <c r="AD291" s="51" t="n">
        <v>104.0378500956635</v>
      </c>
      <c r="AF291" s="27">
        <f/>
        <v/>
      </c>
      <c r="AG291" s="53">
        <f>IF(RAND()&lt;=TradeFreq,CHOOSE(RANDBETWEEN(1,5),0.5,1,1,2,4)*TradeSizeStandard*SIGN(RAND()-0.5),0)</f>
        <v/>
      </c>
      <c r="AH291" s="53" t="n">
        <v>289</v>
      </c>
      <c r="AI291" s="33">
        <f t="array" aca="1" ref="AI291" ca="1">CalculateAveragePrice(AH291,AH290,AG291,AF291,AI290)</f>
        <v/>
      </c>
      <c r="AJ291" s="54">
        <f t="array" aca="1" ref="AJ291" ca="1">CalculateMarkToMarketProfit(AH291,AF291,AI291)</f>
        <v/>
      </c>
      <c r="AK291" s="55">
        <f t="array" aca="1" ref="AK291" ca="1">CalculateTradingProfit(AH291,AH290,AG291,AF291,AI290,AK290)</f>
        <v/>
      </c>
      <c r="AL291" s="54" t="n"/>
      <c r="AM291" s="27">
        <f/>
        <v/>
      </c>
      <c r="AN291" s="53">
        <f>IF(RAND()&lt;=TradeFreq,CHOOSE(RANDBETWEEN(1,5),0.5,1,1,2,4)*TradeSizeStandard*SIGN(RAND()-0.5),0)</f>
        <v/>
      </c>
      <c r="AO291" s="53" t="n">
        <v>0</v>
      </c>
      <c r="AP291" s="33">
        <f t="array" aca="1" ref="AP291" ca="1">CalculateAveragePrice(AO291,AO290,AN291,AM291,AP290)</f>
        <v/>
      </c>
      <c r="AQ291" s="54">
        <f t="array" aca="1" ref="AQ291" ca="1">CalculateMarkToMarketProfit(AO291,AM291,AP291)</f>
        <v/>
      </c>
      <c r="AR291" s="55">
        <f t="array" aca="1" ref="AR291" ca="1">CalculateTradingProfit(AO291,AO290,AN291,AM291,AP290,AR290)</f>
        <v/>
      </c>
      <c r="AS291" s="54" t="n"/>
      <c r="AT291" s="27">
        <f/>
        <v/>
      </c>
      <c r="AU291" s="53">
        <f>IF(RAND()&lt;=TradeFreq,CHOOSE(RANDBETWEEN(1,5),0.5,1,1,2,4)*TradeSizeStandard*SIGN(RAND()-0.5),0)</f>
        <v/>
      </c>
      <c r="AV291" s="53" t="n">
        <v>0</v>
      </c>
      <c r="AW291" s="33">
        <f t="array" aca="1" ref="AW291" ca="1">CalculateAveragePrice(AV291,AV290,AU291,AT291,AW290)</f>
        <v/>
      </c>
      <c r="AX291" s="54">
        <f t="array" aca="1" ref="AX291" ca="1">CalculateMarkToMarketProfit(AV291,AT291,AW291)</f>
        <v/>
      </c>
      <c r="AY291" s="55">
        <f t="array" aca="1" ref="AY291" ca="1">CalculateTradingProfit(AV291,AV290,AU291,AT291,AW290,AY290)</f>
        <v/>
      </c>
      <c r="AZ291" s="54" t="n"/>
    </row>
    <row r="292">
      <c r="A292" s="17" t="n">
        <v>289</v>
      </c>
      <c r="B292" s="51" t="n">
        <v>106.7656518851854</v>
      </c>
      <c r="C292" s="51" t="n">
        <v>105.2661269367275</v>
      </c>
      <c r="D292" s="51" t="n">
        <v>106.8555224031426</v>
      </c>
      <c r="E292" s="51" t="n">
        <v>107.997365078854</v>
      </c>
      <c r="F292" s="51" t="n">
        <v>105.3912939940544</v>
      </c>
      <c r="G292" s="51" t="n">
        <v>104.8337615501672</v>
      </c>
      <c r="H292" s="51" t="n">
        <v>104.8368950322175</v>
      </c>
      <c r="I292" s="51" t="n">
        <v>111.0629600135499</v>
      </c>
      <c r="J292" s="51" t="n">
        <v>105.3086318962802</v>
      </c>
      <c r="K292" s="51" t="n">
        <v>107.0770134235476</v>
      </c>
      <c r="L292" s="51" t="n">
        <v>103.9646736114906</v>
      </c>
      <c r="M292" s="51" t="n">
        <v>105.0026069989087</v>
      </c>
      <c r="N292" s="51" t="n">
        <v>107.7364994545695</v>
      </c>
      <c r="O292" s="51" t="n">
        <v>108.6771131066636</v>
      </c>
      <c r="P292" s="51" t="n">
        <v>102.8376749815316</v>
      </c>
      <c r="Q292" s="51" t="n">
        <v>106.1644112530852</v>
      </c>
      <c r="R292" s="51" t="n">
        <v>106.0764478069276</v>
      </c>
      <c r="S292" s="51" t="n">
        <v>106.9545507513591</v>
      </c>
      <c r="T292" s="51" t="n">
        <v>107.0690876561031</v>
      </c>
      <c r="U292" s="51" t="n">
        <v>106.4092212907391</v>
      </c>
      <c r="V292" s="51" t="n">
        <v>105.5412358923946</v>
      </c>
      <c r="W292" s="51" t="n">
        <v>100.3755197217412</v>
      </c>
      <c r="X292" s="51" t="n">
        <v>107.1379945465323</v>
      </c>
      <c r="Y292" s="51" t="n">
        <v>105.8020317357634</v>
      </c>
      <c r="Z292" s="51" t="n">
        <v>103.8346765328775</v>
      </c>
      <c r="AA292" s="51" t="n">
        <v>104.9370610542537</v>
      </c>
      <c r="AB292" s="51" t="n">
        <v>104.2946668834879</v>
      </c>
      <c r="AC292" s="51" t="n">
        <v>108.4644697351662</v>
      </c>
      <c r="AD292" s="51" t="n">
        <v>104.039796533366</v>
      </c>
      <c r="AF292" s="27">
        <f/>
        <v/>
      </c>
      <c r="AG292" s="53">
        <f>IF(RAND()&lt;=TradeFreq,CHOOSE(RANDBETWEEN(1,5),0.5,1,1,2,4)*TradeSizeStandard*SIGN(RAND()-0.5),0)</f>
        <v/>
      </c>
      <c r="AH292" s="53" t="n">
        <v>290</v>
      </c>
      <c r="AI292" s="33">
        <f t="array" aca="1" ref="AI292" ca="1">CalculateAveragePrice(AH292,AH291,AG292,AF292,AI291)</f>
        <v/>
      </c>
      <c r="AJ292" s="54">
        <f t="array" aca="1" ref="AJ292" ca="1">CalculateMarkToMarketProfit(AH292,AF292,AI292)</f>
        <v/>
      </c>
      <c r="AK292" s="55">
        <f t="array" aca="1" ref="AK292" ca="1">CalculateTradingProfit(AH292,AH291,AG292,AF292,AI291,AK291)</f>
        <v/>
      </c>
      <c r="AL292" s="54" t="n"/>
      <c r="AM292" s="27">
        <f/>
        <v/>
      </c>
      <c r="AN292" s="53">
        <f>IF(RAND()&lt;=TradeFreq,CHOOSE(RANDBETWEEN(1,5),0.5,1,1,2,4)*TradeSizeStandard*SIGN(RAND()-0.5),0)</f>
        <v/>
      </c>
      <c r="AO292" s="53" t="n">
        <v>0</v>
      </c>
      <c r="AP292" s="33">
        <f t="array" aca="1" ref="AP292" ca="1">CalculateAveragePrice(AO292,AO291,AN292,AM292,AP291)</f>
        <v/>
      </c>
      <c r="AQ292" s="54">
        <f t="array" aca="1" ref="AQ292" ca="1">CalculateMarkToMarketProfit(AO292,AM292,AP292)</f>
        <v/>
      </c>
      <c r="AR292" s="55">
        <f t="array" aca="1" ref="AR292" ca="1">CalculateTradingProfit(AO292,AO291,AN292,AM292,AP291,AR291)</f>
        <v/>
      </c>
      <c r="AS292" s="54" t="n"/>
      <c r="AT292" s="27">
        <f/>
        <v/>
      </c>
      <c r="AU292" s="53">
        <f>IF(RAND()&lt;=TradeFreq,CHOOSE(RANDBETWEEN(1,5),0.5,1,1,2,4)*TradeSizeStandard*SIGN(RAND()-0.5),0)</f>
        <v/>
      </c>
      <c r="AV292" s="53" t="n">
        <v>0</v>
      </c>
      <c r="AW292" s="33">
        <f t="array" aca="1" ref="AW292" ca="1">CalculateAveragePrice(AV292,AV291,AU292,AT292,AW291)</f>
        <v/>
      </c>
      <c r="AX292" s="54">
        <f t="array" aca="1" ref="AX292" ca="1">CalculateMarkToMarketProfit(AV292,AT292,AW292)</f>
        <v/>
      </c>
      <c r="AY292" s="55">
        <f t="array" aca="1" ref="AY292" ca="1">CalculateTradingProfit(AV292,AV291,AU292,AT292,AW291,AY291)</f>
        <v/>
      </c>
      <c r="AZ292" s="54" t="n"/>
    </row>
    <row r="293">
      <c r="A293" s="17" t="n">
        <v>290</v>
      </c>
      <c r="B293" s="51" t="n">
        <v>106.711670314743</v>
      </c>
      <c r="C293" s="51" t="n">
        <v>105.2985632168178</v>
      </c>
      <c r="D293" s="51" t="n">
        <v>106.6911715083189</v>
      </c>
      <c r="E293" s="51" t="n">
        <v>107.9157674746204</v>
      </c>
      <c r="F293" s="51" t="n">
        <v>105.2612330924631</v>
      </c>
      <c r="G293" s="51" t="n">
        <v>104.794538640554</v>
      </c>
      <c r="H293" s="51" t="n">
        <v>104.9110715830524</v>
      </c>
      <c r="I293" s="51" t="n">
        <v>111.0994075640061</v>
      </c>
      <c r="J293" s="51" t="n">
        <v>105.2351878220391</v>
      </c>
      <c r="K293" s="51" t="n">
        <v>107.0889278879263</v>
      </c>
      <c r="L293" s="51" t="n">
        <v>104.2259480826862</v>
      </c>
      <c r="M293" s="51" t="n">
        <v>104.951481476854</v>
      </c>
      <c r="N293" s="51" t="n">
        <v>107.6433528718975</v>
      </c>
      <c r="O293" s="51" t="n">
        <v>108.7356148902003</v>
      </c>
      <c r="P293" s="51" t="n">
        <v>102.5948259486074</v>
      </c>
      <c r="Q293" s="51" t="n">
        <v>106.2997471231545</v>
      </c>
      <c r="R293" s="51" t="n">
        <v>106.203570168203</v>
      </c>
      <c r="S293" s="51" t="n">
        <v>107.0812664114452</v>
      </c>
      <c r="T293" s="51" t="n">
        <v>107.1771813751918</v>
      </c>
      <c r="U293" s="51" t="n">
        <v>106.3803005982486</v>
      </c>
      <c r="V293" s="51" t="n">
        <v>105.5039255350173</v>
      </c>
      <c r="W293" s="51" t="n">
        <v>100.3442800152021</v>
      </c>
      <c r="X293" s="51" t="n">
        <v>107.0900283826522</v>
      </c>
      <c r="Y293" s="51" t="n">
        <v>105.9461252047998</v>
      </c>
      <c r="Z293" s="51" t="n">
        <v>103.770435504478</v>
      </c>
      <c r="AA293" s="51" t="n">
        <v>104.9071618701118</v>
      </c>
      <c r="AB293" s="51" t="n">
        <v>104.3648764098773</v>
      </c>
      <c r="AC293" s="51" t="n">
        <v>108.2705390378884</v>
      </c>
      <c r="AD293" s="51" t="n">
        <v>104.0158244679144</v>
      </c>
      <c r="AF293" s="27">
        <f/>
        <v/>
      </c>
      <c r="AG293" s="53">
        <f>IF(RAND()&lt;=TradeFreq,CHOOSE(RANDBETWEEN(1,5),0.5,1,1,2,4)*TradeSizeStandard*SIGN(RAND()-0.5),0)</f>
        <v/>
      </c>
      <c r="AH293" s="53" t="n">
        <v>291</v>
      </c>
      <c r="AI293" s="33">
        <f t="array" aca="1" ref="AI293" ca="1">CalculateAveragePrice(AH293,AH292,AG293,AF293,AI292)</f>
        <v/>
      </c>
      <c r="AJ293" s="54">
        <f t="array" aca="1" ref="AJ293" ca="1">CalculateMarkToMarketProfit(AH293,AF293,AI293)</f>
        <v/>
      </c>
      <c r="AK293" s="55">
        <f t="array" aca="1" ref="AK293" ca="1">CalculateTradingProfit(AH293,AH292,AG293,AF293,AI292,AK292)</f>
        <v/>
      </c>
      <c r="AL293" s="54" t="n"/>
      <c r="AM293" s="27">
        <f/>
        <v/>
      </c>
      <c r="AN293" s="53">
        <f>IF(RAND()&lt;=TradeFreq,CHOOSE(RANDBETWEEN(1,5),0.5,1,1,2,4)*TradeSizeStandard*SIGN(RAND()-0.5),0)</f>
        <v/>
      </c>
      <c r="AO293" s="53" t="n">
        <v>0</v>
      </c>
      <c r="AP293" s="33">
        <f t="array" aca="1" ref="AP293" ca="1">CalculateAveragePrice(AO293,AO292,AN293,AM293,AP292)</f>
        <v/>
      </c>
      <c r="AQ293" s="54">
        <f t="array" aca="1" ref="AQ293" ca="1">CalculateMarkToMarketProfit(AO293,AM293,AP293)</f>
        <v/>
      </c>
      <c r="AR293" s="55">
        <f t="array" aca="1" ref="AR293" ca="1">CalculateTradingProfit(AO293,AO292,AN293,AM293,AP292,AR292)</f>
        <v/>
      </c>
      <c r="AS293" s="54" t="n"/>
      <c r="AT293" s="27">
        <f/>
        <v/>
      </c>
      <c r="AU293" s="53">
        <f>IF(RAND()&lt;=TradeFreq,CHOOSE(RANDBETWEEN(1,5),0.5,1,1,2,4)*TradeSizeStandard*SIGN(RAND()-0.5),0)</f>
        <v/>
      </c>
      <c r="AV293" s="53" t="n">
        <v>0</v>
      </c>
      <c r="AW293" s="33">
        <f t="array" aca="1" ref="AW293" ca="1">CalculateAveragePrice(AV293,AV292,AU293,AT293,AW292)</f>
        <v/>
      </c>
      <c r="AX293" s="54">
        <f t="array" aca="1" ref="AX293" ca="1">CalculateMarkToMarketProfit(AV293,AT293,AW293)</f>
        <v/>
      </c>
      <c r="AY293" s="55">
        <f t="array" aca="1" ref="AY293" ca="1">CalculateTradingProfit(AV293,AV292,AU293,AT293,AW292,AY292)</f>
        <v/>
      </c>
      <c r="AZ293" s="54" t="n"/>
    </row>
    <row r="294">
      <c r="A294" s="17" t="n">
        <v>291</v>
      </c>
      <c r="B294" s="51" t="n">
        <v>106.6204977306482</v>
      </c>
      <c r="C294" s="51" t="n">
        <v>105.4038469838657</v>
      </c>
      <c r="D294" s="51" t="n">
        <v>106.6544540972284</v>
      </c>
      <c r="E294" s="51" t="n">
        <v>107.7333974948337</v>
      </c>
      <c r="F294" s="51" t="n">
        <v>105.4271936966965</v>
      </c>
      <c r="G294" s="51" t="n">
        <v>104.6600307103268</v>
      </c>
      <c r="H294" s="51" t="n">
        <v>104.7027219611836</v>
      </c>
      <c r="I294" s="51" t="n">
        <v>111.2546485648805</v>
      </c>
      <c r="J294" s="51" t="n">
        <v>105.1384305660378</v>
      </c>
      <c r="K294" s="51" t="n">
        <v>107.1306228880106</v>
      </c>
      <c r="L294" s="51" t="n">
        <v>104.1684426700538</v>
      </c>
      <c r="M294" s="51" t="n">
        <v>104.8026019278539</v>
      </c>
      <c r="N294" s="51" t="n">
        <v>107.6360768706408</v>
      </c>
      <c r="O294" s="51" t="n">
        <v>108.7011610921241</v>
      </c>
      <c r="P294" s="51" t="n">
        <v>102.5368308745906</v>
      </c>
      <c r="Q294" s="51" t="n">
        <v>106.0878360673488</v>
      </c>
      <c r="R294" s="51" t="n">
        <v>106.5436815956076</v>
      </c>
      <c r="S294" s="51" t="n">
        <v>107.1351193565476</v>
      </c>
      <c r="T294" s="51" t="n">
        <v>107.1258035553606</v>
      </c>
      <c r="U294" s="51" t="n">
        <v>106.5739183320728</v>
      </c>
      <c r="V294" s="51" t="n">
        <v>105.6017944531075</v>
      </c>
      <c r="W294" s="51" t="n">
        <v>100.5021656574076</v>
      </c>
      <c r="X294" s="51" t="n">
        <v>107.2352134845419</v>
      </c>
      <c r="Y294" s="51" t="n">
        <v>105.7260386722471</v>
      </c>
      <c r="Z294" s="51" t="n">
        <v>103.6704916444426</v>
      </c>
      <c r="AA294" s="51" t="n">
        <v>104.9829551026856</v>
      </c>
      <c r="AB294" s="51" t="n">
        <v>104.385421168104</v>
      </c>
      <c r="AC294" s="51" t="n">
        <v>108.3226701205369</v>
      </c>
      <c r="AD294" s="51" t="n">
        <v>103.9545964198742</v>
      </c>
      <c r="AF294" s="27">
        <f/>
        <v/>
      </c>
      <c r="AG294" s="53">
        <f>IF(RAND()&lt;=TradeFreq,CHOOSE(RANDBETWEEN(1,5),0.5,1,1,2,4)*TradeSizeStandard*SIGN(RAND()-0.5),0)</f>
        <v/>
      </c>
      <c r="AH294" s="53" t="n">
        <v>292</v>
      </c>
      <c r="AI294" s="33">
        <f t="array" aca="1" ref="AI294" ca="1">CalculateAveragePrice(AH294,AH293,AG294,AF294,AI293)</f>
        <v/>
      </c>
      <c r="AJ294" s="54">
        <f t="array" aca="1" ref="AJ294" ca="1">CalculateMarkToMarketProfit(AH294,AF294,AI294)</f>
        <v/>
      </c>
      <c r="AK294" s="55">
        <f t="array" aca="1" ref="AK294" ca="1">CalculateTradingProfit(AH294,AH293,AG294,AF294,AI293,AK293)</f>
        <v/>
      </c>
      <c r="AL294" s="54" t="n"/>
      <c r="AM294" s="27">
        <f/>
        <v/>
      </c>
      <c r="AN294" s="53">
        <f>IF(RAND()&lt;=TradeFreq,CHOOSE(RANDBETWEEN(1,5),0.5,1,1,2,4)*TradeSizeStandard*SIGN(RAND()-0.5),0)</f>
        <v/>
      </c>
      <c r="AO294" s="53" t="n">
        <v>0</v>
      </c>
      <c r="AP294" s="33">
        <f t="array" aca="1" ref="AP294" ca="1">CalculateAveragePrice(AO294,AO293,AN294,AM294,AP293)</f>
        <v/>
      </c>
      <c r="AQ294" s="54">
        <f t="array" aca="1" ref="AQ294" ca="1">CalculateMarkToMarketProfit(AO294,AM294,AP294)</f>
        <v/>
      </c>
      <c r="AR294" s="55">
        <f t="array" aca="1" ref="AR294" ca="1">CalculateTradingProfit(AO294,AO293,AN294,AM294,AP293,AR293)</f>
        <v/>
      </c>
      <c r="AS294" s="54" t="n"/>
      <c r="AT294" s="27">
        <f/>
        <v/>
      </c>
      <c r="AU294" s="53">
        <f>IF(RAND()&lt;=TradeFreq,CHOOSE(RANDBETWEEN(1,5),0.5,1,1,2,4)*TradeSizeStandard*SIGN(RAND()-0.5),0)</f>
        <v/>
      </c>
      <c r="AV294" s="53" t="n">
        <v>0</v>
      </c>
      <c r="AW294" s="33">
        <f t="array" aca="1" ref="AW294" ca="1">CalculateAveragePrice(AV294,AV293,AU294,AT294,AW293)</f>
        <v/>
      </c>
      <c r="AX294" s="54">
        <f t="array" aca="1" ref="AX294" ca="1">CalculateMarkToMarketProfit(AV294,AT294,AW294)</f>
        <v/>
      </c>
      <c r="AY294" s="55">
        <f t="array" aca="1" ref="AY294" ca="1">CalculateTradingProfit(AV294,AV293,AU294,AT294,AW293,AY293)</f>
        <v/>
      </c>
      <c r="AZ294" s="54" t="n"/>
    </row>
    <row r="295">
      <c r="A295" s="17" t="n">
        <v>292</v>
      </c>
      <c r="B295" s="51" t="n">
        <v>106.6153433756168</v>
      </c>
      <c r="C295" s="51" t="n">
        <v>105.4864964552769</v>
      </c>
      <c r="D295" s="51" t="n">
        <v>106.6965455913114</v>
      </c>
      <c r="E295" s="51" t="n">
        <v>107.8577734564678</v>
      </c>
      <c r="F295" s="51" t="n">
        <v>105.4659389467791</v>
      </c>
      <c r="G295" s="51" t="n">
        <v>104.777404421893</v>
      </c>
      <c r="H295" s="51" t="n">
        <v>104.6890091014574</v>
      </c>
      <c r="I295" s="51" t="n">
        <v>111.5014536629374</v>
      </c>
      <c r="J295" s="51" t="n">
        <v>105.4444241096836</v>
      </c>
      <c r="K295" s="51" t="n">
        <v>107.2005067426531</v>
      </c>
      <c r="L295" s="51" t="n">
        <v>104.2414364925672</v>
      </c>
      <c r="M295" s="51" t="n">
        <v>104.7465651717283</v>
      </c>
      <c r="N295" s="51" t="n">
        <v>107.505624054763</v>
      </c>
      <c r="O295" s="51" t="n">
        <v>108.6821028850601</v>
      </c>
      <c r="P295" s="51" t="n">
        <v>102.5825447849413</v>
      </c>
      <c r="Q295" s="51" t="n">
        <v>106.2197787806978</v>
      </c>
      <c r="R295" s="51" t="n">
        <v>106.5033252931439</v>
      </c>
      <c r="S295" s="51" t="n">
        <v>107.3689114003196</v>
      </c>
      <c r="T295" s="51" t="n">
        <v>107.0564953547541</v>
      </c>
      <c r="U295" s="51" t="n">
        <v>106.5840229399622</v>
      </c>
      <c r="V295" s="51" t="n">
        <v>105.5313110981801</v>
      </c>
      <c r="W295" s="51" t="n">
        <v>100.5567430076292</v>
      </c>
      <c r="X295" s="51" t="n">
        <v>107.3244838751502</v>
      </c>
      <c r="Y295" s="51" t="n">
        <v>105.8194747068608</v>
      </c>
      <c r="Z295" s="51" t="n">
        <v>103.6703458097333</v>
      </c>
      <c r="AA295" s="51" t="n">
        <v>105.1069906166405</v>
      </c>
      <c r="AB295" s="51" t="n">
        <v>104.2454107742644</v>
      </c>
      <c r="AC295" s="51" t="n">
        <v>108.1377432011746</v>
      </c>
      <c r="AD295" s="51" t="n">
        <v>104.1233035102736</v>
      </c>
      <c r="AF295" s="27">
        <f/>
        <v/>
      </c>
      <c r="AG295" s="53">
        <f>IF(RAND()&lt;=TradeFreq,CHOOSE(RANDBETWEEN(1,5),0.5,1,1,2,4)*TradeSizeStandard*SIGN(RAND()-0.5),0)</f>
        <v/>
      </c>
      <c r="AH295" s="53" t="n">
        <v>293</v>
      </c>
      <c r="AI295" s="33">
        <f t="array" aca="1" ref="AI295" ca="1">CalculateAveragePrice(AH295,AH294,AG295,AF295,AI294)</f>
        <v/>
      </c>
      <c r="AJ295" s="54">
        <f t="array" aca="1" ref="AJ295" ca="1">CalculateMarkToMarketProfit(AH295,AF295,AI295)</f>
        <v/>
      </c>
      <c r="AK295" s="55">
        <f t="array" aca="1" ref="AK295" ca="1">CalculateTradingProfit(AH295,AH294,AG295,AF295,AI294,AK294)</f>
        <v/>
      </c>
      <c r="AL295" s="54" t="n"/>
      <c r="AM295" s="27">
        <f/>
        <v/>
      </c>
      <c r="AN295" s="53">
        <f>IF(RAND()&lt;=TradeFreq,CHOOSE(RANDBETWEEN(1,5),0.5,1,1,2,4)*TradeSizeStandard*SIGN(RAND()-0.5),0)</f>
        <v/>
      </c>
      <c r="AO295" s="53" t="n">
        <v>0</v>
      </c>
      <c r="AP295" s="33">
        <f t="array" aca="1" ref="AP295" ca="1">CalculateAveragePrice(AO295,AO294,AN295,AM295,AP294)</f>
        <v/>
      </c>
      <c r="AQ295" s="54">
        <f t="array" aca="1" ref="AQ295" ca="1">CalculateMarkToMarketProfit(AO295,AM295,AP295)</f>
        <v/>
      </c>
      <c r="AR295" s="55">
        <f t="array" aca="1" ref="AR295" ca="1">CalculateTradingProfit(AO295,AO294,AN295,AM295,AP294,AR294)</f>
        <v/>
      </c>
      <c r="AS295" s="54" t="n"/>
      <c r="AT295" s="27">
        <f/>
        <v/>
      </c>
      <c r="AU295" s="53">
        <f>IF(RAND()&lt;=TradeFreq,CHOOSE(RANDBETWEEN(1,5),0.5,1,1,2,4)*TradeSizeStandard*SIGN(RAND()-0.5),0)</f>
        <v/>
      </c>
      <c r="AV295" s="53" t="n">
        <v>0</v>
      </c>
      <c r="AW295" s="33">
        <f t="array" aca="1" ref="AW295" ca="1">CalculateAveragePrice(AV295,AV294,AU295,AT295,AW294)</f>
        <v/>
      </c>
      <c r="AX295" s="54">
        <f t="array" aca="1" ref="AX295" ca="1">CalculateMarkToMarketProfit(AV295,AT295,AW295)</f>
        <v/>
      </c>
      <c r="AY295" s="55">
        <f t="array" aca="1" ref="AY295" ca="1">CalculateTradingProfit(AV295,AV294,AU295,AT295,AW294,AY294)</f>
        <v/>
      </c>
      <c r="AZ295" s="54" t="n"/>
    </row>
    <row r="296">
      <c r="A296" s="17" t="n">
        <v>293</v>
      </c>
      <c r="B296" s="51" t="n">
        <v>106.6281540143737</v>
      </c>
      <c r="C296" s="51" t="n">
        <v>105.6191376523197</v>
      </c>
      <c r="D296" s="51" t="n">
        <v>106.6917311364408</v>
      </c>
      <c r="E296" s="51" t="n">
        <v>107.7780347595205</v>
      </c>
      <c r="F296" s="51" t="n">
        <v>105.6357636935521</v>
      </c>
      <c r="G296" s="51" t="n">
        <v>104.6964461375311</v>
      </c>
      <c r="H296" s="51" t="n">
        <v>104.6086407107041</v>
      </c>
      <c r="I296" s="51" t="n">
        <v>111.6010594759492</v>
      </c>
      <c r="J296" s="51" t="n">
        <v>105.3175887028006</v>
      </c>
      <c r="K296" s="51" t="n">
        <v>107.2746556055028</v>
      </c>
      <c r="L296" s="51" t="n">
        <v>104.3473836775519</v>
      </c>
      <c r="M296" s="51" t="n">
        <v>104.525592944048</v>
      </c>
      <c r="N296" s="51" t="n">
        <v>107.5339637865331</v>
      </c>
      <c r="O296" s="51" t="n">
        <v>108.7119998447141</v>
      </c>
      <c r="P296" s="51" t="n">
        <v>102.6524240429696</v>
      </c>
      <c r="Q296" s="51" t="n">
        <v>106.2560295827155</v>
      </c>
      <c r="R296" s="51" t="n">
        <v>106.3189056169802</v>
      </c>
      <c r="S296" s="51" t="n">
        <v>107.5506620239758</v>
      </c>
      <c r="T296" s="51" t="n">
        <v>107.0715348536204</v>
      </c>
      <c r="U296" s="51" t="n">
        <v>106.4430226947356</v>
      </c>
      <c r="V296" s="51" t="n">
        <v>105.4334890043352</v>
      </c>
      <c r="W296" s="51" t="n">
        <v>100.3160753767211</v>
      </c>
      <c r="X296" s="51" t="n">
        <v>107.4246272274754</v>
      </c>
      <c r="Y296" s="51" t="n">
        <v>105.7093765091483</v>
      </c>
      <c r="Z296" s="51" t="n">
        <v>103.5671249005308</v>
      </c>
      <c r="AA296" s="51" t="n">
        <v>105.0991505769064</v>
      </c>
      <c r="AB296" s="51" t="n">
        <v>104.2951802703702</v>
      </c>
      <c r="AC296" s="51" t="n">
        <v>108.1236404882748</v>
      </c>
      <c r="AD296" s="51" t="n">
        <v>104.4036486601831</v>
      </c>
      <c r="AF296" s="27">
        <f/>
        <v/>
      </c>
      <c r="AG296" s="53">
        <f>IF(RAND()&lt;=TradeFreq,CHOOSE(RANDBETWEEN(1,5),0.5,1,1,2,4)*TradeSizeStandard*SIGN(RAND()-0.5),0)</f>
        <v/>
      </c>
      <c r="AH296" s="53" t="n">
        <v>294</v>
      </c>
      <c r="AI296" s="33">
        <f t="array" aca="1" ref="AI296" ca="1">CalculateAveragePrice(AH296,AH295,AG296,AF296,AI295)</f>
        <v/>
      </c>
      <c r="AJ296" s="54">
        <f t="array" aca="1" ref="AJ296" ca="1">CalculateMarkToMarketProfit(AH296,AF296,AI296)</f>
        <v/>
      </c>
      <c r="AK296" s="55">
        <f t="array" aca="1" ref="AK296" ca="1">CalculateTradingProfit(AH296,AH295,AG296,AF296,AI295,AK295)</f>
        <v/>
      </c>
      <c r="AL296" s="54" t="n"/>
      <c r="AM296" s="27">
        <f/>
        <v/>
      </c>
      <c r="AN296" s="53">
        <f>IF(RAND()&lt;=TradeFreq,CHOOSE(RANDBETWEEN(1,5),0.5,1,1,2,4)*TradeSizeStandard*SIGN(RAND()-0.5),0)</f>
        <v/>
      </c>
      <c r="AO296" s="53" t="n">
        <v>0</v>
      </c>
      <c r="AP296" s="33">
        <f t="array" aca="1" ref="AP296" ca="1">CalculateAveragePrice(AO296,AO295,AN296,AM296,AP295)</f>
        <v/>
      </c>
      <c r="AQ296" s="54">
        <f t="array" aca="1" ref="AQ296" ca="1">CalculateMarkToMarketProfit(AO296,AM296,AP296)</f>
        <v/>
      </c>
      <c r="AR296" s="55">
        <f t="array" aca="1" ref="AR296" ca="1">CalculateTradingProfit(AO296,AO295,AN296,AM296,AP295,AR295)</f>
        <v/>
      </c>
      <c r="AS296" s="54" t="n"/>
      <c r="AT296" s="27">
        <f/>
        <v/>
      </c>
      <c r="AU296" s="53">
        <f>IF(RAND()&lt;=TradeFreq,CHOOSE(RANDBETWEEN(1,5),0.5,1,1,2,4)*TradeSizeStandard*SIGN(RAND()-0.5),0)</f>
        <v/>
      </c>
      <c r="AV296" s="53" t="n">
        <v>0</v>
      </c>
      <c r="AW296" s="33">
        <f t="array" aca="1" ref="AW296" ca="1">CalculateAveragePrice(AV296,AV295,AU296,AT296,AW295)</f>
        <v/>
      </c>
      <c r="AX296" s="54">
        <f t="array" aca="1" ref="AX296" ca="1">CalculateMarkToMarketProfit(AV296,AT296,AW296)</f>
        <v/>
      </c>
      <c r="AY296" s="55">
        <f t="array" aca="1" ref="AY296" ca="1">CalculateTradingProfit(AV296,AV295,AU296,AT296,AW295,AY295)</f>
        <v/>
      </c>
      <c r="AZ296" s="54" t="n"/>
    </row>
    <row r="297">
      <c r="A297" s="17" t="n">
        <v>294</v>
      </c>
      <c r="B297" s="51" t="n">
        <v>106.8782194824645</v>
      </c>
      <c r="C297" s="51" t="n">
        <v>105.8314713273941</v>
      </c>
      <c r="D297" s="51" t="n">
        <v>106.8364753717309</v>
      </c>
      <c r="E297" s="51" t="n">
        <v>107.6689226989585</v>
      </c>
      <c r="F297" s="51" t="n">
        <v>105.7278629665469</v>
      </c>
      <c r="G297" s="51" t="n">
        <v>104.7176145610873</v>
      </c>
      <c r="H297" s="51" t="n">
        <v>104.5055218944952</v>
      </c>
      <c r="I297" s="51" t="n">
        <v>111.630376069529</v>
      </c>
      <c r="J297" s="51" t="n">
        <v>105.3879273514422</v>
      </c>
      <c r="K297" s="51" t="n">
        <v>107.3644168158645</v>
      </c>
      <c r="L297" s="51" t="n">
        <v>104.4208890726013</v>
      </c>
      <c r="M297" s="51" t="n">
        <v>104.6562852239346</v>
      </c>
      <c r="N297" s="51" t="n">
        <v>107.5575700725825</v>
      </c>
      <c r="O297" s="51" t="n">
        <v>109.0282190018727</v>
      </c>
      <c r="P297" s="51" t="n">
        <v>102.838852490998</v>
      </c>
      <c r="Q297" s="51" t="n">
        <v>106.1934700568013</v>
      </c>
      <c r="R297" s="51" t="n">
        <v>106.2924907562544</v>
      </c>
      <c r="S297" s="51" t="n">
        <v>107.6547654850662</v>
      </c>
      <c r="T297" s="51" t="n">
        <v>106.809276252484</v>
      </c>
      <c r="U297" s="51" t="n">
        <v>106.3380598416849</v>
      </c>
      <c r="V297" s="51" t="n">
        <v>105.3412363455078</v>
      </c>
      <c r="W297" s="51" t="n">
        <v>100.3517053643029</v>
      </c>
      <c r="X297" s="51" t="n">
        <v>107.5228256036006</v>
      </c>
      <c r="Y297" s="51" t="n">
        <v>105.8163030405669</v>
      </c>
      <c r="Z297" s="51" t="n">
        <v>103.6572671210401</v>
      </c>
      <c r="AA297" s="51" t="n">
        <v>105.1887792562055</v>
      </c>
      <c r="AB297" s="51" t="n">
        <v>104.2319225144152</v>
      </c>
      <c r="AC297" s="51" t="n">
        <v>108.3355557566997</v>
      </c>
      <c r="AD297" s="51" t="n">
        <v>104.4340211439101</v>
      </c>
      <c r="AF297" s="27">
        <f/>
        <v/>
      </c>
      <c r="AG297" s="53">
        <f>IF(RAND()&lt;=TradeFreq,CHOOSE(RANDBETWEEN(1,5),0.5,1,1,2,4)*TradeSizeStandard*SIGN(RAND()-0.5),0)</f>
        <v/>
      </c>
      <c r="AH297" s="53" t="n">
        <v>295</v>
      </c>
      <c r="AI297" s="33">
        <f t="array" aca="1" ref="AI297" ca="1">CalculateAveragePrice(AH297,AH296,AG297,AF297,AI296)</f>
        <v/>
      </c>
      <c r="AJ297" s="54">
        <f t="array" aca="1" ref="AJ297" ca="1">CalculateMarkToMarketProfit(AH297,AF297,AI297)</f>
        <v/>
      </c>
      <c r="AK297" s="55">
        <f t="array" aca="1" ref="AK297" ca="1">CalculateTradingProfit(AH297,AH296,AG297,AF297,AI296,AK296)</f>
        <v/>
      </c>
      <c r="AL297" s="54" t="n"/>
      <c r="AM297" s="27">
        <f/>
        <v/>
      </c>
      <c r="AN297" s="53">
        <f>IF(RAND()&lt;=TradeFreq,CHOOSE(RANDBETWEEN(1,5),0.5,1,1,2,4)*TradeSizeStandard*SIGN(RAND()-0.5),0)</f>
        <v/>
      </c>
      <c r="AO297" s="53" t="n">
        <v>0</v>
      </c>
      <c r="AP297" s="33">
        <f t="array" aca="1" ref="AP297" ca="1">CalculateAveragePrice(AO297,AO296,AN297,AM297,AP296)</f>
        <v/>
      </c>
      <c r="AQ297" s="54">
        <f t="array" aca="1" ref="AQ297" ca="1">CalculateMarkToMarketProfit(AO297,AM297,AP297)</f>
        <v/>
      </c>
      <c r="AR297" s="55">
        <f t="array" aca="1" ref="AR297" ca="1">CalculateTradingProfit(AO297,AO296,AN297,AM297,AP296,AR296)</f>
        <v/>
      </c>
      <c r="AS297" s="54" t="n"/>
      <c r="AT297" s="27">
        <f/>
        <v/>
      </c>
      <c r="AU297" s="53">
        <f>IF(RAND()&lt;=TradeFreq,CHOOSE(RANDBETWEEN(1,5),0.5,1,1,2,4)*TradeSizeStandard*SIGN(RAND()-0.5),0)</f>
        <v/>
      </c>
      <c r="AV297" s="53" t="n">
        <v>0</v>
      </c>
      <c r="AW297" s="33">
        <f t="array" aca="1" ref="AW297" ca="1">CalculateAveragePrice(AV297,AV296,AU297,AT297,AW296)</f>
        <v/>
      </c>
      <c r="AX297" s="54">
        <f t="array" aca="1" ref="AX297" ca="1">CalculateMarkToMarketProfit(AV297,AT297,AW297)</f>
        <v/>
      </c>
      <c r="AY297" s="55">
        <f t="array" aca="1" ref="AY297" ca="1">CalculateTradingProfit(AV297,AV296,AU297,AT297,AW296,AY296)</f>
        <v/>
      </c>
      <c r="AZ297" s="54" t="n"/>
    </row>
    <row r="298">
      <c r="A298" s="17" t="n">
        <v>295</v>
      </c>
      <c r="B298" s="51" t="n">
        <v>106.7085612505131</v>
      </c>
      <c r="C298" s="51" t="n">
        <v>105.9655028681195</v>
      </c>
      <c r="D298" s="51" t="n">
        <v>106.7994063310232</v>
      </c>
      <c r="E298" s="51" t="n">
        <v>107.5712033318932</v>
      </c>
      <c r="F298" s="51" t="n">
        <v>105.8633408749558</v>
      </c>
      <c r="G298" s="51" t="n">
        <v>104.7629870619059</v>
      </c>
      <c r="H298" s="51" t="n">
        <v>104.4826235220305</v>
      </c>
      <c r="I298" s="51" t="n">
        <v>111.6622953336269</v>
      </c>
      <c r="J298" s="51" t="n">
        <v>105.0788432121928</v>
      </c>
      <c r="K298" s="51" t="n">
        <v>107.3056581064594</v>
      </c>
      <c r="L298" s="51" t="n">
        <v>104.5726079504523</v>
      </c>
      <c r="M298" s="51" t="n">
        <v>104.5766870363076</v>
      </c>
      <c r="N298" s="51" t="n">
        <v>107.5250384340465</v>
      </c>
      <c r="O298" s="51" t="n">
        <v>109.3466862731723</v>
      </c>
      <c r="P298" s="51" t="n">
        <v>102.6765344284814</v>
      </c>
      <c r="Q298" s="51" t="n">
        <v>106.1849382091493</v>
      </c>
      <c r="R298" s="51" t="n">
        <v>106.4773378530255</v>
      </c>
      <c r="S298" s="51" t="n">
        <v>107.5234118056616</v>
      </c>
      <c r="T298" s="51" t="n">
        <v>106.8336755734926</v>
      </c>
      <c r="U298" s="51" t="n">
        <v>106.3005712184142</v>
      </c>
      <c r="V298" s="51" t="n">
        <v>105.4963477855411</v>
      </c>
      <c r="W298" s="51" t="n">
        <v>100.5306603086</v>
      </c>
      <c r="X298" s="51" t="n">
        <v>107.3679165893432</v>
      </c>
      <c r="Y298" s="51" t="n">
        <v>105.7849412822567</v>
      </c>
      <c r="Z298" s="51" t="n">
        <v>103.6549973889287</v>
      </c>
      <c r="AA298" s="51" t="n">
        <v>105.2018116618966</v>
      </c>
      <c r="AB298" s="51" t="n">
        <v>104.3830104650278</v>
      </c>
      <c r="AC298" s="51" t="n">
        <v>108.1724004603018</v>
      </c>
      <c r="AD298" s="51" t="n">
        <v>104.3098571599387</v>
      </c>
      <c r="AF298" s="27">
        <f/>
        <v/>
      </c>
      <c r="AG298" s="53">
        <f>IF(RAND()&lt;=TradeFreq,CHOOSE(RANDBETWEEN(1,5),0.5,1,1,2,4)*TradeSizeStandard*SIGN(RAND()-0.5),0)</f>
        <v/>
      </c>
      <c r="AH298" s="53" t="n">
        <v>296</v>
      </c>
      <c r="AI298" s="33">
        <f t="array" aca="1" ref="AI298" ca="1">CalculateAveragePrice(AH298,AH297,AG298,AF298,AI297)</f>
        <v/>
      </c>
      <c r="AJ298" s="54">
        <f t="array" aca="1" ref="AJ298" ca="1">CalculateMarkToMarketProfit(AH298,AF298,AI298)</f>
        <v/>
      </c>
      <c r="AK298" s="55">
        <f t="array" aca="1" ref="AK298" ca="1">CalculateTradingProfit(AH298,AH297,AG298,AF298,AI297,AK297)</f>
        <v/>
      </c>
      <c r="AL298" s="54" t="n"/>
      <c r="AM298" s="27">
        <f/>
        <v/>
      </c>
      <c r="AN298" s="53">
        <f>IF(RAND()&lt;=TradeFreq,CHOOSE(RANDBETWEEN(1,5),0.5,1,1,2,4)*TradeSizeStandard*SIGN(RAND()-0.5),0)</f>
        <v/>
      </c>
      <c r="AO298" s="53" t="n">
        <v>0</v>
      </c>
      <c r="AP298" s="33">
        <f t="array" aca="1" ref="AP298" ca="1">CalculateAveragePrice(AO298,AO297,AN298,AM298,AP297)</f>
        <v/>
      </c>
      <c r="AQ298" s="54">
        <f t="array" aca="1" ref="AQ298" ca="1">CalculateMarkToMarketProfit(AO298,AM298,AP298)</f>
        <v/>
      </c>
      <c r="AR298" s="55">
        <f t="array" aca="1" ref="AR298" ca="1">CalculateTradingProfit(AO298,AO297,AN298,AM298,AP297,AR297)</f>
        <v/>
      </c>
      <c r="AS298" s="54" t="n"/>
      <c r="AT298" s="27">
        <f/>
        <v/>
      </c>
      <c r="AU298" s="53">
        <f>IF(RAND()&lt;=TradeFreq,CHOOSE(RANDBETWEEN(1,5),0.5,1,1,2,4)*TradeSizeStandard*SIGN(RAND()-0.5),0)</f>
        <v/>
      </c>
      <c r="AV298" s="53" t="n">
        <v>0</v>
      </c>
      <c r="AW298" s="33">
        <f t="array" aca="1" ref="AW298" ca="1">CalculateAveragePrice(AV298,AV297,AU298,AT298,AW297)</f>
        <v/>
      </c>
      <c r="AX298" s="54">
        <f t="array" aca="1" ref="AX298" ca="1">CalculateMarkToMarketProfit(AV298,AT298,AW298)</f>
        <v/>
      </c>
      <c r="AY298" s="55">
        <f t="array" aca="1" ref="AY298" ca="1">CalculateTradingProfit(AV298,AV297,AU298,AT298,AW297,AY297)</f>
        <v/>
      </c>
      <c r="AZ298" s="54" t="n"/>
    </row>
    <row r="299">
      <c r="A299" s="17" t="n">
        <v>296</v>
      </c>
      <c r="B299" s="51" t="n">
        <v>106.9591817770366</v>
      </c>
      <c r="C299" s="51" t="n">
        <v>106.0840138305741</v>
      </c>
      <c r="D299" s="51" t="n">
        <v>107.007788135064</v>
      </c>
      <c r="E299" s="51" t="n">
        <v>107.253111976989</v>
      </c>
      <c r="F299" s="51" t="n">
        <v>105.9979247538489</v>
      </c>
      <c r="G299" s="51" t="n">
        <v>104.7020681408657</v>
      </c>
      <c r="H299" s="51" t="n">
        <v>104.3169790563298</v>
      </c>
      <c r="I299" s="51" t="n">
        <v>111.7520100255813</v>
      </c>
      <c r="J299" s="51" t="n">
        <v>105.2435371415517</v>
      </c>
      <c r="K299" s="51" t="n">
        <v>107.4547517132257</v>
      </c>
      <c r="L299" s="51" t="n">
        <v>104.5370182400629</v>
      </c>
      <c r="M299" s="51" t="n">
        <v>104.6502271986988</v>
      </c>
      <c r="N299" s="51" t="n">
        <v>107.5374770167607</v>
      </c>
      <c r="O299" s="51" t="n">
        <v>109.3632286164573</v>
      </c>
      <c r="P299" s="51" t="n">
        <v>102.7576549984535</v>
      </c>
      <c r="Q299" s="51" t="n">
        <v>106.0557279323344</v>
      </c>
      <c r="R299" s="51" t="n">
        <v>106.4711017881914</v>
      </c>
      <c r="S299" s="51" t="n">
        <v>107.486233475927</v>
      </c>
      <c r="T299" s="51" t="n">
        <v>106.7896103734778</v>
      </c>
      <c r="U299" s="51" t="n">
        <v>106.0251235643227</v>
      </c>
      <c r="V299" s="51" t="n">
        <v>105.3985632283053</v>
      </c>
      <c r="W299" s="51" t="n">
        <v>100.6326647140921</v>
      </c>
      <c r="X299" s="51" t="n">
        <v>107.4484089966832</v>
      </c>
      <c r="Y299" s="51" t="n">
        <v>105.6601340316381</v>
      </c>
      <c r="Z299" s="51" t="n">
        <v>103.5835090069183</v>
      </c>
      <c r="AA299" s="51" t="n">
        <v>105.2533803531778</v>
      </c>
      <c r="AB299" s="51" t="n">
        <v>104.4168951690126</v>
      </c>
      <c r="AC299" s="51" t="n">
        <v>108.19552064861</v>
      </c>
      <c r="AD299" s="51" t="n">
        <v>104.1958482611138</v>
      </c>
      <c r="AF299" s="27">
        <f/>
        <v/>
      </c>
      <c r="AG299" s="53">
        <f>IF(RAND()&lt;=TradeFreq,CHOOSE(RANDBETWEEN(1,5),0.5,1,1,2,4)*TradeSizeStandard*SIGN(RAND()-0.5),0)</f>
        <v/>
      </c>
      <c r="AH299" s="53" t="n">
        <v>297</v>
      </c>
      <c r="AI299" s="33">
        <f t="array" aca="1" ref="AI299" ca="1">CalculateAveragePrice(AH299,AH298,AG299,AF299,AI298)</f>
        <v/>
      </c>
      <c r="AJ299" s="54">
        <f t="array" aca="1" ref="AJ299" ca="1">CalculateMarkToMarketProfit(AH299,AF299,AI299)</f>
        <v/>
      </c>
      <c r="AK299" s="55">
        <f t="array" aca="1" ref="AK299" ca="1">CalculateTradingProfit(AH299,AH298,AG299,AF299,AI298,AK298)</f>
        <v/>
      </c>
      <c r="AL299" s="54" t="n"/>
      <c r="AM299" s="27">
        <f/>
        <v/>
      </c>
      <c r="AN299" s="53">
        <f>IF(RAND()&lt;=TradeFreq,CHOOSE(RANDBETWEEN(1,5),0.5,1,1,2,4)*TradeSizeStandard*SIGN(RAND()-0.5),0)</f>
        <v/>
      </c>
      <c r="AO299" s="53" t="n">
        <v>0</v>
      </c>
      <c r="AP299" s="33">
        <f t="array" aca="1" ref="AP299" ca="1">CalculateAveragePrice(AO299,AO298,AN299,AM299,AP298)</f>
        <v/>
      </c>
      <c r="AQ299" s="54">
        <f t="array" aca="1" ref="AQ299" ca="1">CalculateMarkToMarketProfit(AO299,AM299,AP299)</f>
        <v/>
      </c>
      <c r="AR299" s="55">
        <f t="array" aca="1" ref="AR299" ca="1">CalculateTradingProfit(AO299,AO298,AN299,AM299,AP298,AR298)</f>
        <v/>
      </c>
      <c r="AS299" s="54" t="n"/>
      <c r="AT299" s="27">
        <f/>
        <v/>
      </c>
      <c r="AU299" s="53">
        <f>IF(RAND()&lt;=TradeFreq,CHOOSE(RANDBETWEEN(1,5),0.5,1,1,2,4)*TradeSizeStandard*SIGN(RAND()-0.5),0)</f>
        <v/>
      </c>
      <c r="AV299" s="53" t="n">
        <v>0</v>
      </c>
      <c r="AW299" s="33">
        <f t="array" aca="1" ref="AW299" ca="1">CalculateAveragePrice(AV299,AV298,AU299,AT299,AW298)</f>
        <v/>
      </c>
      <c r="AX299" s="54">
        <f t="array" aca="1" ref="AX299" ca="1">CalculateMarkToMarketProfit(AV299,AT299,AW299)</f>
        <v/>
      </c>
      <c r="AY299" s="55">
        <f t="array" aca="1" ref="AY299" ca="1">CalculateTradingProfit(AV299,AV298,AU299,AT299,AW298,AY298)</f>
        <v/>
      </c>
      <c r="AZ299" s="54" t="n"/>
    </row>
    <row r="300">
      <c r="A300" s="17" t="n">
        <v>297</v>
      </c>
      <c r="B300" s="51" t="n">
        <v>106.8901363377718</v>
      </c>
      <c r="C300" s="51" t="n">
        <v>105.9840373843073</v>
      </c>
      <c r="D300" s="51" t="n">
        <v>107.0195835005653</v>
      </c>
      <c r="E300" s="51" t="n">
        <v>107.3063692684794</v>
      </c>
      <c r="F300" s="51" t="n">
        <v>106.0864211941882</v>
      </c>
      <c r="G300" s="51" t="n">
        <v>104.628314118975</v>
      </c>
      <c r="H300" s="51" t="n">
        <v>104.2609622082822</v>
      </c>
      <c r="I300" s="51" t="n">
        <v>111.7774385817198</v>
      </c>
      <c r="J300" s="51" t="n">
        <v>105.2279210077571</v>
      </c>
      <c r="K300" s="51" t="n">
        <v>107.4830918122316</v>
      </c>
      <c r="L300" s="51" t="n">
        <v>104.2827193254652</v>
      </c>
      <c r="M300" s="51" t="n">
        <v>104.5584472280434</v>
      </c>
      <c r="N300" s="51" t="n">
        <v>107.626658244358</v>
      </c>
      <c r="O300" s="51" t="n">
        <v>109.2968190696484</v>
      </c>
      <c r="P300" s="51" t="n">
        <v>102.7720748712692</v>
      </c>
      <c r="Q300" s="51" t="n">
        <v>106.0145841453332</v>
      </c>
      <c r="R300" s="51" t="n">
        <v>106.6890373638118</v>
      </c>
      <c r="S300" s="51" t="n">
        <v>107.3451033574592</v>
      </c>
      <c r="T300" s="51" t="n">
        <v>106.8981439968987</v>
      </c>
      <c r="U300" s="51" t="n">
        <v>106.0709998542387</v>
      </c>
      <c r="V300" s="51" t="n">
        <v>105.2177277142914</v>
      </c>
      <c r="W300" s="51" t="n">
        <v>100.7017465599043</v>
      </c>
      <c r="X300" s="51" t="n">
        <v>107.325683369303</v>
      </c>
      <c r="Y300" s="51" t="n">
        <v>105.7030408568123</v>
      </c>
      <c r="Z300" s="51" t="n">
        <v>103.7566613633102</v>
      </c>
      <c r="AA300" s="51" t="n">
        <v>105.2237095576417</v>
      </c>
      <c r="AB300" s="51" t="n">
        <v>104.5849731964234</v>
      </c>
      <c r="AC300" s="51" t="n">
        <v>108.2288068797152</v>
      </c>
      <c r="AD300" s="51" t="n">
        <v>104.2316474581099</v>
      </c>
      <c r="AF300" s="27">
        <f/>
        <v/>
      </c>
      <c r="AG300" s="53">
        <f>IF(RAND()&lt;=TradeFreq,CHOOSE(RANDBETWEEN(1,5),0.5,1,1,2,4)*TradeSizeStandard*SIGN(RAND()-0.5),0)</f>
        <v/>
      </c>
      <c r="AH300" s="53" t="n">
        <v>298</v>
      </c>
      <c r="AI300" s="33">
        <f t="array" aca="1" ref="AI300" ca="1">CalculateAveragePrice(AH300,AH299,AG300,AF300,AI299)</f>
        <v/>
      </c>
      <c r="AJ300" s="54">
        <f t="array" aca="1" ref="AJ300" ca="1">CalculateMarkToMarketProfit(AH300,AF300,AI300)</f>
        <v/>
      </c>
      <c r="AK300" s="55">
        <f t="array" aca="1" ref="AK300" ca="1">CalculateTradingProfit(AH300,AH299,AG300,AF300,AI299,AK299)</f>
        <v/>
      </c>
      <c r="AL300" s="54" t="n"/>
      <c r="AM300" s="27">
        <f/>
        <v/>
      </c>
      <c r="AN300" s="53">
        <f>IF(RAND()&lt;=TradeFreq,CHOOSE(RANDBETWEEN(1,5),0.5,1,1,2,4)*TradeSizeStandard*SIGN(RAND()-0.5),0)</f>
        <v/>
      </c>
      <c r="AO300" s="53" t="n">
        <v>0</v>
      </c>
      <c r="AP300" s="33">
        <f t="array" aca="1" ref="AP300" ca="1">CalculateAveragePrice(AO300,AO299,AN300,AM300,AP299)</f>
        <v/>
      </c>
      <c r="AQ300" s="54">
        <f t="array" aca="1" ref="AQ300" ca="1">CalculateMarkToMarketProfit(AO300,AM300,AP300)</f>
        <v/>
      </c>
      <c r="AR300" s="55">
        <f t="array" aca="1" ref="AR300" ca="1">CalculateTradingProfit(AO300,AO299,AN300,AM300,AP299,AR299)</f>
        <v/>
      </c>
      <c r="AS300" s="54" t="n"/>
      <c r="AT300" s="27">
        <f/>
        <v/>
      </c>
      <c r="AU300" s="53">
        <f>IF(RAND()&lt;=TradeFreq,CHOOSE(RANDBETWEEN(1,5),0.5,1,1,2,4)*TradeSizeStandard*SIGN(RAND()-0.5),0)</f>
        <v/>
      </c>
      <c r="AV300" s="53" t="n">
        <v>0</v>
      </c>
      <c r="AW300" s="33">
        <f t="array" aca="1" ref="AW300" ca="1">CalculateAveragePrice(AV300,AV299,AU300,AT300,AW299)</f>
        <v/>
      </c>
      <c r="AX300" s="54">
        <f t="array" aca="1" ref="AX300" ca="1">CalculateMarkToMarketProfit(AV300,AT300,AW300)</f>
        <v/>
      </c>
      <c r="AY300" s="55">
        <f t="array" aca="1" ref="AY300" ca="1">CalculateTradingProfit(AV300,AV299,AU300,AT300,AW299,AY299)</f>
        <v/>
      </c>
      <c r="AZ300" s="54" t="n"/>
    </row>
    <row r="301">
      <c r="A301" s="17" t="n">
        <v>298</v>
      </c>
      <c r="B301" s="51" t="n">
        <v>106.9614444556089</v>
      </c>
      <c r="C301" s="51" t="n">
        <v>105.8267088289563</v>
      </c>
      <c r="D301" s="51" t="n">
        <v>107.0503503474206</v>
      </c>
      <c r="E301" s="51" t="n">
        <v>107.1131632015952</v>
      </c>
      <c r="F301" s="51" t="n">
        <v>106.1588498511325</v>
      </c>
      <c r="G301" s="51" t="n">
        <v>104.8015016401512</v>
      </c>
      <c r="H301" s="51" t="n">
        <v>104.2927848085967</v>
      </c>
      <c r="I301" s="51" t="n">
        <v>111.6754708877922</v>
      </c>
      <c r="J301" s="51" t="n">
        <v>105.2061745709399</v>
      </c>
      <c r="K301" s="51" t="n">
        <v>107.4068416378119</v>
      </c>
      <c r="L301" s="51" t="n">
        <v>104.204306720176</v>
      </c>
      <c r="M301" s="51" t="n">
        <v>104.5439457730204</v>
      </c>
      <c r="N301" s="51" t="n">
        <v>107.7026703056479</v>
      </c>
      <c r="O301" s="51" t="n">
        <v>109.2392297242509</v>
      </c>
      <c r="P301" s="51" t="n">
        <v>102.884071254787</v>
      </c>
      <c r="Q301" s="51" t="n">
        <v>106.0619644893974</v>
      </c>
      <c r="R301" s="51" t="n">
        <v>106.7219667677681</v>
      </c>
      <c r="S301" s="51" t="n">
        <v>107.387508371122</v>
      </c>
      <c r="T301" s="51" t="n">
        <v>106.9212839292593</v>
      </c>
      <c r="U301" s="51" t="n">
        <v>106.0958656569893</v>
      </c>
      <c r="V301" s="51" t="n">
        <v>105.2255087104984</v>
      </c>
      <c r="W301" s="51" t="n">
        <v>100.6153298897076</v>
      </c>
      <c r="X301" s="51" t="n">
        <v>107.442337972189</v>
      </c>
      <c r="Y301" s="51" t="n">
        <v>105.8109617405702</v>
      </c>
      <c r="Z301" s="51" t="n">
        <v>103.7567199158408</v>
      </c>
      <c r="AA301" s="51" t="n">
        <v>105.1694578491385</v>
      </c>
      <c r="AB301" s="51" t="n">
        <v>104.6240172911676</v>
      </c>
      <c r="AC301" s="51" t="n">
        <v>108.2809764748276</v>
      </c>
      <c r="AD301" s="51" t="n">
        <v>104.3634925138887</v>
      </c>
      <c r="AF301" s="27">
        <f/>
        <v/>
      </c>
      <c r="AG301" s="53">
        <f>IF(RAND()&lt;=TradeFreq,CHOOSE(RANDBETWEEN(1,5),0.5,1,1,2,4)*TradeSizeStandard*SIGN(RAND()-0.5),0)</f>
        <v/>
      </c>
      <c r="AH301" s="53" t="n">
        <v>299</v>
      </c>
      <c r="AI301" s="33">
        <f t="array" aca="1" ref="AI301" ca="1">CalculateAveragePrice(AH301,AH300,AG301,AF301,AI300)</f>
        <v/>
      </c>
      <c r="AJ301" s="54">
        <f t="array" aca="1" ref="AJ301" ca="1">CalculateMarkToMarketProfit(AH301,AF301,AI301)</f>
        <v/>
      </c>
      <c r="AK301" s="55">
        <f t="array" aca="1" ref="AK301" ca="1">CalculateTradingProfit(AH301,AH300,AG301,AF301,AI300,AK300)</f>
        <v/>
      </c>
      <c r="AL301" s="54" t="n"/>
      <c r="AM301" s="27">
        <f/>
        <v/>
      </c>
      <c r="AN301" s="53">
        <f>IF(RAND()&lt;=TradeFreq,CHOOSE(RANDBETWEEN(1,5),0.5,1,1,2,4)*TradeSizeStandard*SIGN(RAND()-0.5),0)</f>
        <v/>
      </c>
      <c r="AO301" s="53" t="n">
        <v>0</v>
      </c>
      <c r="AP301" s="33">
        <f t="array" aca="1" ref="AP301" ca="1">CalculateAveragePrice(AO301,AO300,AN301,AM301,AP300)</f>
        <v/>
      </c>
      <c r="AQ301" s="54">
        <f t="array" aca="1" ref="AQ301" ca="1">CalculateMarkToMarketProfit(AO301,AM301,AP301)</f>
        <v/>
      </c>
      <c r="AR301" s="55">
        <f t="array" aca="1" ref="AR301" ca="1">CalculateTradingProfit(AO301,AO300,AN301,AM301,AP300,AR300)</f>
        <v/>
      </c>
      <c r="AS301" s="54" t="n"/>
      <c r="AT301" s="27">
        <f/>
        <v/>
      </c>
      <c r="AU301" s="53">
        <f>IF(RAND()&lt;=TradeFreq,CHOOSE(RANDBETWEEN(1,5),0.5,1,1,2,4)*TradeSizeStandard*SIGN(RAND()-0.5),0)</f>
        <v/>
      </c>
      <c r="AV301" s="53" t="n">
        <v>0</v>
      </c>
      <c r="AW301" s="33">
        <f t="array" aca="1" ref="AW301" ca="1">CalculateAveragePrice(AV301,AV300,AU301,AT301,AW300)</f>
        <v/>
      </c>
      <c r="AX301" s="54">
        <f t="array" aca="1" ref="AX301" ca="1">CalculateMarkToMarketProfit(AV301,AT301,AW301)</f>
        <v/>
      </c>
      <c r="AY301" s="55">
        <f t="array" aca="1" ref="AY301" ca="1">CalculateTradingProfit(AV301,AV300,AU301,AT301,AW300,AY300)</f>
        <v/>
      </c>
      <c r="AZ301" s="54" t="n"/>
    </row>
    <row r="302">
      <c r="A302" s="17" t="n">
        <v>299</v>
      </c>
      <c r="B302" s="51" t="n">
        <v>106.8776618958383</v>
      </c>
      <c r="C302" s="51" t="n">
        <v>105.7094129451688</v>
      </c>
      <c r="D302" s="51" t="n">
        <v>106.9100967828708</v>
      </c>
      <c r="E302" s="51" t="n">
        <v>107.0736665269065</v>
      </c>
      <c r="F302" s="51" t="n">
        <v>106.4814701479617</v>
      </c>
      <c r="G302" s="51" t="n">
        <v>105.0662012347994</v>
      </c>
      <c r="H302" s="51" t="n">
        <v>104.1256397286824</v>
      </c>
      <c r="I302" s="51" t="n">
        <v>111.655349104856</v>
      </c>
      <c r="J302" s="51" t="n">
        <v>105.3525980702376</v>
      </c>
      <c r="K302" s="51" t="n">
        <v>107.3739508553846</v>
      </c>
      <c r="L302" s="51" t="n">
        <v>104.1758452953129</v>
      </c>
      <c r="M302" s="51" t="n">
        <v>104.7229901887254</v>
      </c>
      <c r="N302" s="51" t="n">
        <v>107.7832016963121</v>
      </c>
      <c r="O302" s="51" t="n">
        <v>109.1634075073179</v>
      </c>
      <c r="P302" s="51" t="n">
        <v>102.8915248883015</v>
      </c>
      <c r="Q302" s="51" t="n">
        <v>106.1594783585108</v>
      </c>
      <c r="R302" s="51" t="n">
        <v>106.970567835101</v>
      </c>
      <c r="S302" s="51" t="n">
        <v>107.5996395301981</v>
      </c>
      <c r="T302" s="51" t="n">
        <v>106.7317173554182</v>
      </c>
      <c r="U302" s="51" t="n">
        <v>106.1784940407163</v>
      </c>
      <c r="V302" s="51" t="n">
        <v>105.2671515470015</v>
      </c>
      <c r="W302" s="51" t="n">
        <v>100.7103622584019</v>
      </c>
      <c r="X302" s="51" t="n">
        <v>107.3851620251114</v>
      </c>
      <c r="Y302" s="51" t="n">
        <v>105.7934016154507</v>
      </c>
      <c r="Z302" s="51" t="n">
        <v>103.6129820674079</v>
      </c>
      <c r="AA302" s="51" t="n">
        <v>105.1987810894312</v>
      </c>
      <c r="AB302" s="51" t="n">
        <v>104.6054469374755</v>
      </c>
      <c r="AC302" s="51" t="n">
        <v>108.1099869500335</v>
      </c>
      <c r="AD302" s="51" t="n">
        <v>104.420027225354</v>
      </c>
      <c r="AF302" s="27">
        <f/>
        <v/>
      </c>
      <c r="AG302" s="53">
        <f>IF(RAND()&lt;=TradeFreq,CHOOSE(RANDBETWEEN(1,5),0.5,1,1,2,4)*TradeSizeStandard*SIGN(RAND()-0.5),0)</f>
        <v/>
      </c>
      <c r="AH302" s="53" t="n">
        <v>300</v>
      </c>
      <c r="AI302" s="33">
        <f t="array" aca="1" ref="AI302" ca="1">CalculateAveragePrice(AH302,AH301,AG302,AF302,AI301)</f>
        <v/>
      </c>
      <c r="AJ302" s="54">
        <f t="array" aca="1" ref="AJ302" ca="1">CalculateMarkToMarketProfit(AH302,AF302,AI302)</f>
        <v/>
      </c>
      <c r="AK302" s="55">
        <f t="array" aca="1" ref="AK302" ca="1">CalculateTradingProfit(AH302,AH301,AG302,AF302,AI301,AK301)</f>
        <v/>
      </c>
      <c r="AL302" s="54" t="n"/>
      <c r="AM302" s="27">
        <f/>
        <v/>
      </c>
      <c r="AN302" s="53">
        <f>IF(RAND()&lt;=TradeFreq,CHOOSE(RANDBETWEEN(1,5),0.5,1,1,2,4)*TradeSizeStandard*SIGN(RAND()-0.5),0)</f>
        <v/>
      </c>
      <c r="AO302" s="53" t="n">
        <v>0</v>
      </c>
      <c r="AP302" s="33">
        <f t="array" aca="1" ref="AP302" ca="1">CalculateAveragePrice(AO302,AO301,AN302,AM302,AP301)</f>
        <v/>
      </c>
      <c r="AQ302" s="54">
        <f t="array" aca="1" ref="AQ302" ca="1">CalculateMarkToMarketProfit(AO302,AM302,AP302)</f>
        <v/>
      </c>
      <c r="AR302" s="55">
        <f t="array" aca="1" ref="AR302" ca="1">CalculateTradingProfit(AO302,AO301,AN302,AM302,AP301,AR301)</f>
        <v/>
      </c>
      <c r="AS302" s="54" t="n"/>
      <c r="AT302" s="27">
        <f/>
        <v/>
      </c>
      <c r="AU302" s="53">
        <f>IF(RAND()&lt;=TradeFreq,CHOOSE(RANDBETWEEN(1,5),0.5,1,1,2,4)*TradeSizeStandard*SIGN(RAND()-0.5),0)</f>
        <v/>
      </c>
      <c r="AV302" s="53" t="n">
        <v>0</v>
      </c>
      <c r="AW302" s="33">
        <f t="array" aca="1" ref="AW302" ca="1">CalculateAveragePrice(AV302,AV301,AU302,AT302,AW301)</f>
        <v/>
      </c>
      <c r="AX302" s="54">
        <f t="array" aca="1" ref="AX302" ca="1">CalculateMarkToMarketProfit(AV302,AT302,AW302)</f>
        <v/>
      </c>
      <c r="AY302" s="55">
        <f t="array" aca="1" ref="AY302" ca="1">CalculateTradingProfit(AV302,AV301,AU302,AT302,AW301,AY301)</f>
        <v/>
      </c>
      <c r="AZ302" s="54" t="n"/>
    </row>
    <row r="303">
      <c r="A303" s="17" t="n">
        <v>300</v>
      </c>
      <c r="B303" s="51" t="n">
        <v>106.6424707722197</v>
      </c>
      <c r="C303" s="51" t="n">
        <v>106.0278410837734</v>
      </c>
      <c r="D303" s="51" t="n">
        <v>106.9844353145928</v>
      </c>
      <c r="E303" s="51" t="n">
        <v>106.9012595854832</v>
      </c>
      <c r="F303" s="51" t="n">
        <v>106.7492768775184</v>
      </c>
      <c r="G303" s="51" t="n">
        <v>104.9279598107294</v>
      </c>
      <c r="H303" s="51" t="n">
        <v>104.1888715142588</v>
      </c>
      <c r="I303" s="51" t="n">
        <v>111.7844392234273</v>
      </c>
      <c r="J303" s="51" t="n">
        <v>105.2268954183865</v>
      </c>
      <c r="K303" s="51" t="n">
        <v>107.315564886085</v>
      </c>
      <c r="L303" s="51" t="n">
        <v>104.2758553872986</v>
      </c>
      <c r="M303" s="51" t="n">
        <v>104.7364236926339</v>
      </c>
      <c r="N303" s="51" t="n">
        <v>107.5792749233391</v>
      </c>
      <c r="O303" s="51" t="n">
        <v>109.1787477124967</v>
      </c>
      <c r="P303" s="51" t="n">
        <v>102.8522263955024</v>
      </c>
      <c r="Q303" s="51" t="n">
        <v>106.1526787803832</v>
      </c>
      <c r="R303" s="51" t="n">
        <v>107.1160612632623</v>
      </c>
      <c r="S303" s="51" t="n">
        <v>107.5822102770969</v>
      </c>
      <c r="T303" s="51" t="n">
        <v>106.7954009050387</v>
      </c>
      <c r="U303" s="51" t="n">
        <v>106.2229387197759</v>
      </c>
      <c r="V303" s="51" t="n">
        <v>105.2340752741333</v>
      </c>
      <c r="W303" s="51" t="n">
        <v>100.7547961676981</v>
      </c>
      <c r="X303" s="51" t="n">
        <v>107.4644537282677</v>
      </c>
      <c r="Y303" s="51" t="n">
        <v>105.8770600651639</v>
      </c>
      <c r="Z303" s="51" t="n">
        <v>103.6933775829776</v>
      </c>
      <c r="AA303" s="51" t="n">
        <v>105.3630299402498</v>
      </c>
      <c r="AB303" s="51" t="n">
        <v>104.5844552450549</v>
      </c>
      <c r="AC303" s="51" t="n">
        <v>108.0611842668721</v>
      </c>
      <c r="AD303" s="51" t="n">
        <v>104.4306472659929</v>
      </c>
      <c r="AF303" s="27">
        <f/>
        <v/>
      </c>
      <c r="AG303" s="53">
        <f>IF(RAND()&lt;=TradeFreq,CHOOSE(RANDBETWEEN(1,5),0.5,1,1,2,4)*TradeSizeStandard*SIGN(RAND()-0.5),0)</f>
        <v/>
      </c>
      <c r="AH303" s="53" t="n">
        <v>301</v>
      </c>
      <c r="AI303" s="33">
        <f t="array" aca="1" ref="AI303" ca="1">CalculateAveragePrice(AH303,AH302,AG303,AF303,AI302)</f>
        <v/>
      </c>
      <c r="AJ303" s="54">
        <f t="array" aca="1" ref="AJ303" ca="1">CalculateMarkToMarketProfit(AH303,AF303,AI303)</f>
        <v/>
      </c>
      <c r="AK303" s="55">
        <f t="array" aca="1" ref="AK303" ca="1">CalculateTradingProfit(AH303,AH302,AG303,AF303,AI302,AK302)</f>
        <v/>
      </c>
      <c r="AL303" s="54" t="n"/>
      <c r="AM303" s="27">
        <f/>
        <v/>
      </c>
      <c r="AN303" s="53">
        <f>IF(RAND()&lt;=TradeFreq,CHOOSE(RANDBETWEEN(1,5),0.5,1,1,2,4)*TradeSizeStandard*SIGN(RAND()-0.5),0)</f>
        <v/>
      </c>
      <c r="AO303" s="53" t="n">
        <v>0</v>
      </c>
      <c r="AP303" s="33">
        <f t="array" aca="1" ref="AP303" ca="1">CalculateAveragePrice(AO303,AO302,AN303,AM303,AP302)</f>
        <v/>
      </c>
      <c r="AQ303" s="54">
        <f t="array" aca="1" ref="AQ303" ca="1">CalculateMarkToMarketProfit(AO303,AM303,AP303)</f>
        <v/>
      </c>
      <c r="AR303" s="55">
        <f t="array" aca="1" ref="AR303" ca="1">CalculateTradingProfit(AO303,AO302,AN303,AM303,AP302,AR302)</f>
        <v/>
      </c>
      <c r="AS303" s="54" t="n"/>
      <c r="AT303" s="27">
        <f/>
        <v/>
      </c>
      <c r="AU303" s="53">
        <f>IF(RAND()&lt;=TradeFreq,CHOOSE(RANDBETWEEN(1,5),0.5,1,1,2,4)*TradeSizeStandard*SIGN(RAND()-0.5),0)</f>
        <v/>
      </c>
      <c r="AV303" s="53" t="n">
        <v>0</v>
      </c>
      <c r="AW303" s="33">
        <f t="array" aca="1" ref="AW303" ca="1">CalculateAveragePrice(AV303,AV302,AU303,AT303,AW302)</f>
        <v/>
      </c>
      <c r="AX303" s="54">
        <f t="array" aca="1" ref="AX303" ca="1">CalculateMarkToMarketProfit(AV303,AT303,AW303)</f>
        <v/>
      </c>
      <c r="AY303" s="55">
        <f t="array" aca="1" ref="AY303" ca="1">CalculateTradingProfit(AV303,AV302,AU303,AT303,AW302,AY302)</f>
        <v/>
      </c>
      <c r="AZ303" s="54" t="n"/>
    </row>
    <row r="304">
      <c r="A304" s="17" t="n">
        <v>301</v>
      </c>
      <c r="B304" s="51" t="n">
        <v>106.671990480909</v>
      </c>
      <c r="C304" s="51" t="n">
        <v>105.9988264044211</v>
      </c>
      <c r="D304" s="51" t="n">
        <v>107.072880494201</v>
      </c>
      <c r="E304" s="51" t="n">
        <v>106.8827271226686</v>
      </c>
      <c r="F304" s="51" t="n">
        <v>107.0180776627298</v>
      </c>
      <c r="G304" s="51" t="n">
        <v>105.2422434941267</v>
      </c>
      <c r="H304" s="51" t="n">
        <v>104.2349714892865</v>
      </c>
      <c r="I304" s="51" t="n">
        <v>111.7637453758283</v>
      </c>
      <c r="J304" s="51" t="n">
        <v>105.2444408629046</v>
      </c>
      <c r="K304" s="51" t="n">
        <v>107.5267162428808</v>
      </c>
      <c r="L304" s="51" t="n">
        <v>104.3601827019715</v>
      </c>
      <c r="M304" s="51" t="n">
        <v>104.7710262006255</v>
      </c>
      <c r="N304" s="51" t="n">
        <v>107.5226927717065</v>
      </c>
      <c r="O304" s="51" t="n">
        <v>109.2391715850819</v>
      </c>
      <c r="P304" s="51" t="n">
        <v>102.9340058632079</v>
      </c>
      <c r="Q304" s="51" t="n">
        <v>106.1135524718734</v>
      </c>
      <c r="R304" s="51" t="n">
        <v>107.1899032630376</v>
      </c>
      <c r="S304" s="51" t="n">
        <v>107.4915865703887</v>
      </c>
      <c r="T304" s="51" t="n">
        <v>106.6279662255464</v>
      </c>
      <c r="U304" s="51" t="n">
        <v>106.2024995436944</v>
      </c>
      <c r="V304" s="51" t="n">
        <v>105.3090338437807</v>
      </c>
      <c r="W304" s="51" t="n">
        <v>100.8943939811248</v>
      </c>
      <c r="X304" s="51" t="n">
        <v>107.5280150918397</v>
      </c>
      <c r="Y304" s="51" t="n">
        <v>105.7401738175291</v>
      </c>
      <c r="Z304" s="51" t="n">
        <v>103.8358255633746</v>
      </c>
      <c r="AA304" s="51" t="n">
        <v>105.3415767990103</v>
      </c>
      <c r="AB304" s="51" t="n">
        <v>104.5169085351088</v>
      </c>
      <c r="AC304" s="51" t="n">
        <v>108.1929635046738</v>
      </c>
      <c r="AD304" s="51" t="n">
        <v>104.5215749658035</v>
      </c>
      <c r="AF304" s="27">
        <f/>
        <v/>
      </c>
      <c r="AG304" s="53">
        <f>IF(RAND()&lt;=TradeFreq,CHOOSE(RANDBETWEEN(1,5),0.5,1,1,2,4)*TradeSizeStandard*SIGN(RAND()-0.5),0)</f>
        <v/>
      </c>
      <c r="AH304" s="53" t="n">
        <v>302</v>
      </c>
      <c r="AI304" s="33">
        <f t="array" aca="1" ref="AI304" ca="1">CalculateAveragePrice(AH304,AH303,AG304,AF304,AI303)</f>
        <v/>
      </c>
      <c r="AJ304" s="54">
        <f t="array" aca="1" ref="AJ304" ca="1">CalculateMarkToMarketProfit(AH304,AF304,AI304)</f>
        <v/>
      </c>
      <c r="AK304" s="55">
        <f t="array" aca="1" ref="AK304" ca="1">CalculateTradingProfit(AH304,AH303,AG304,AF304,AI303,AK303)</f>
        <v/>
      </c>
      <c r="AL304" s="54" t="n"/>
      <c r="AM304" s="27">
        <f/>
        <v/>
      </c>
      <c r="AN304" s="53">
        <f>IF(RAND()&lt;=TradeFreq,CHOOSE(RANDBETWEEN(1,5),0.5,1,1,2,4)*TradeSizeStandard*SIGN(RAND()-0.5),0)</f>
        <v/>
      </c>
      <c r="AO304" s="53" t="n">
        <v>0</v>
      </c>
      <c r="AP304" s="33">
        <f t="array" aca="1" ref="AP304" ca="1">CalculateAveragePrice(AO304,AO303,AN304,AM304,AP303)</f>
        <v/>
      </c>
      <c r="AQ304" s="54">
        <f t="array" aca="1" ref="AQ304" ca="1">CalculateMarkToMarketProfit(AO304,AM304,AP304)</f>
        <v/>
      </c>
      <c r="AR304" s="55">
        <f t="array" aca="1" ref="AR304" ca="1">CalculateTradingProfit(AO304,AO303,AN304,AM304,AP303,AR303)</f>
        <v/>
      </c>
      <c r="AS304" s="54" t="n"/>
      <c r="AT304" s="27">
        <f/>
        <v/>
      </c>
      <c r="AU304" s="53">
        <f>IF(RAND()&lt;=TradeFreq,CHOOSE(RANDBETWEEN(1,5),0.5,1,1,2,4)*TradeSizeStandard*SIGN(RAND()-0.5),0)</f>
        <v/>
      </c>
      <c r="AV304" s="53" t="n">
        <v>0</v>
      </c>
      <c r="AW304" s="33">
        <f t="array" aca="1" ref="AW304" ca="1">CalculateAveragePrice(AV304,AV303,AU304,AT304,AW303)</f>
        <v/>
      </c>
      <c r="AX304" s="54">
        <f t="array" aca="1" ref="AX304" ca="1">CalculateMarkToMarketProfit(AV304,AT304,AW304)</f>
        <v/>
      </c>
      <c r="AY304" s="55">
        <f t="array" aca="1" ref="AY304" ca="1">CalculateTradingProfit(AV304,AV303,AU304,AT304,AW303,AY303)</f>
        <v/>
      </c>
      <c r="AZ304" s="54" t="n"/>
    </row>
    <row r="305">
      <c r="A305" s="17" t="n">
        <v>302</v>
      </c>
      <c r="B305" s="51" t="n">
        <v>106.6289753541556</v>
      </c>
      <c r="C305" s="51" t="n">
        <v>106.19146848107</v>
      </c>
      <c r="D305" s="51" t="n">
        <v>106.8425575240068</v>
      </c>
      <c r="E305" s="51" t="n">
        <v>106.8735197801333</v>
      </c>
      <c r="F305" s="51" t="n">
        <v>106.8638557529633</v>
      </c>
      <c r="G305" s="51" t="n">
        <v>105.4318053135307</v>
      </c>
      <c r="H305" s="51" t="n">
        <v>104.3469182622105</v>
      </c>
      <c r="I305" s="51" t="n">
        <v>111.8058556414647</v>
      </c>
      <c r="J305" s="51" t="n">
        <v>105.3692186110037</v>
      </c>
      <c r="K305" s="51" t="n">
        <v>107.5243403053602</v>
      </c>
      <c r="L305" s="51" t="n">
        <v>104.4986339877807</v>
      </c>
      <c r="M305" s="51" t="n">
        <v>104.8481593417961</v>
      </c>
      <c r="N305" s="51" t="n">
        <v>107.6193892706251</v>
      </c>
      <c r="O305" s="51" t="n">
        <v>109.3653836323073</v>
      </c>
      <c r="P305" s="51" t="n">
        <v>103.0100484178372</v>
      </c>
      <c r="Q305" s="51" t="n">
        <v>106.289334035493</v>
      </c>
      <c r="R305" s="51" t="n">
        <v>107.4089086076072</v>
      </c>
      <c r="S305" s="51" t="n">
        <v>107.3754372471864</v>
      </c>
      <c r="T305" s="51" t="n">
        <v>106.7707913217496</v>
      </c>
      <c r="U305" s="51" t="n">
        <v>106.264850604523</v>
      </c>
      <c r="V305" s="51" t="n">
        <v>105.4635633215812</v>
      </c>
      <c r="W305" s="51" t="n">
        <v>100.9281823414298</v>
      </c>
      <c r="X305" s="51" t="n">
        <v>107.5309468649431</v>
      </c>
      <c r="Y305" s="51" t="n">
        <v>105.6270181763633</v>
      </c>
      <c r="Z305" s="51" t="n">
        <v>103.9738855233116</v>
      </c>
      <c r="AA305" s="51" t="n">
        <v>105.3068099610675</v>
      </c>
      <c r="AB305" s="51" t="n">
        <v>104.7647817862369</v>
      </c>
      <c r="AC305" s="51" t="n">
        <v>108.2605140642478</v>
      </c>
      <c r="AD305" s="51" t="n">
        <v>104.5030537091428</v>
      </c>
      <c r="AF305" s="27">
        <f/>
        <v/>
      </c>
      <c r="AG305" s="53">
        <f>IF(RAND()&lt;=TradeFreq,CHOOSE(RANDBETWEEN(1,5),0.5,1,1,2,4)*TradeSizeStandard*SIGN(RAND()-0.5),0)</f>
        <v/>
      </c>
      <c r="AH305" s="53" t="n">
        <v>303</v>
      </c>
      <c r="AI305" s="33">
        <f t="array" aca="1" ref="AI305" ca="1">CalculateAveragePrice(AH305,AH304,AG305,AF305,AI304)</f>
        <v/>
      </c>
      <c r="AJ305" s="54">
        <f t="array" aca="1" ref="AJ305" ca="1">CalculateMarkToMarketProfit(AH305,AF305,AI305)</f>
        <v/>
      </c>
      <c r="AK305" s="55">
        <f t="array" aca="1" ref="AK305" ca="1">CalculateTradingProfit(AH305,AH304,AG305,AF305,AI304,AK304)</f>
        <v/>
      </c>
      <c r="AL305" s="54" t="n"/>
      <c r="AM305" s="27">
        <f/>
        <v/>
      </c>
      <c r="AN305" s="53">
        <f>IF(RAND()&lt;=TradeFreq,CHOOSE(RANDBETWEEN(1,5),0.5,1,1,2,4)*TradeSizeStandard*SIGN(RAND()-0.5),0)</f>
        <v/>
      </c>
      <c r="AO305" s="53" t="n">
        <v>0</v>
      </c>
      <c r="AP305" s="33">
        <f t="array" aca="1" ref="AP305" ca="1">CalculateAveragePrice(AO305,AO304,AN305,AM305,AP304)</f>
        <v/>
      </c>
      <c r="AQ305" s="54">
        <f t="array" aca="1" ref="AQ305" ca="1">CalculateMarkToMarketProfit(AO305,AM305,AP305)</f>
        <v/>
      </c>
      <c r="AR305" s="55">
        <f t="array" aca="1" ref="AR305" ca="1">CalculateTradingProfit(AO305,AO304,AN305,AM305,AP304,AR304)</f>
        <v/>
      </c>
      <c r="AS305" s="54" t="n"/>
      <c r="AT305" s="27">
        <f/>
        <v/>
      </c>
      <c r="AU305" s="53">
        <f>IF(RAND()&lt;=TradeFreq,CHOOSE(RANDBETWEEN(1,5),0.5,1,1,2,4)*TradeSizeStandard*SIGN(RAND()-0.5),0)</f>
        <v/>
      </c>
      <c r="AV305" s="53" t="n">
        <v>0</v>
      </c>
      <c r="AW305" s="33">
        <f t="array" aca="1" ref="AW305" ca="1">CalculateAveragePrice(AV305,AV304,AU305,AT305,AW304)</f>
        <v/>
      </c>
      <c r="AX305" s="54">
        <f t="array" aca="1" ref="AX305" ca="1">CalculateMarkToMarketProfit(AV305,AT305,AW305)</f>
        <v/>
      </c>
      <c r="AY305" s="55">
        <f t="array" aca="1" ref="AY305" ca="1">CalculateTradingProfit(AV305,AV304,AU305,AT305,AW304,AY304)</f>
        <v/>
      </c>
      <c r="AZ305" s="54" t="n"/>
    </row>
    <row r="306">
      <c r="A306" s="17" t="n">
        <v>303</v>
      </c>
      <c r="B306" s="51" t="n">
        <v>106.6367433426345</v>
      </c>
      <c r="C306" s="51" t="n">
        <v>106.3335294190488</v>
      </c>
      <c r="D306" s="51" t="n">
        <v>106.9485107920113</v>
      </c>
      <c r="E306" s="51" t="n">
        <v>106.8135965398499</v>
      </c>
      <c r="F306" s="51" t="n">
        <v>106.9162819344548</v>
      </c>
      <c r="G306" s="51" t="n">
        <v>105.2262481507404</v>
      </c>
      <c r="H306" s="51" t="n">
        <v>104.5144695941771</v>
      </c>
      <c r="I306" s="51" t="n">
        <v>111.8484785008846</v>
      </c>
      <c r="J306" s="51" t="n">
        <v>105.6771377763162</v>
      </c>
      <c r="K306" s="51" t="n">
        <v>107.5562635305688</v>
      </c>
      <c r="L306" s="51" t="n">
        <v>104.5414646818881</v>
      </c>
      <c r="M306" s="51" t="n">
        <v>105.0381667668023</v>
      </c>
      <c r="N306" s="51" t="n">
        <v>107.7485229102077</v>
      </c>
      <c r="O306" s="51" t="n">
        <v>109.3201967898102</v>
      </c>
      <c r="P306" s="51" t="n">
        <v>102.9479713160123</v>
      </c>
      <c r="Q306" s="51" t="n">
        <v>106.2304618522852</v>
      </c>
      <c r="R306" s="51" t="n">
        <v>107.5489568889946</v>
      </c>
      <c r="S306" s="51" t="n">
        <v>107.6492241211731</v>
      </c>
      <c r="T306" s="51" t="n">
        <v>106.7466852503999</v>
      </c>
      <c r="U306" s="51" t="n">
        <v>106.4262505289773</v>
      </c>
      <c r="V306" s="51" t="n">
        <v>105.5188629916384</v>
      </c>
      <c r="W306" s="51" t="n">
        <v>100.9149099141088</v>
      </c>
      <c r="X306" s="51" t="n">
        <v>107.6700945504701</v>
      </c>
      <c r="Y306" s="51" t="n">
        <v>105.5700758890575</v>
      </c>
      <c r="Z306" s="51" t="n">
        <v>103.9571171446701</v>
      </c>
      <c r="AA306" s="51" t="n">
        <v>105.4226213334583</v>
      </c>
      <c r="AB306" s="51" t="n">
        <v>104.8264935833888</v>
      </c>
      <c r="AC306" s="51" t="n">
        <v>108.4013786100603</v>
      </c>
      <c r="AD306" s="51" t="n">
        <v>104.5941049754541</v>
      </c>
      <c r="AF306" s="27">
        <f/>
        <v/>
      </c>
      <c r="AG306" s="53">
        <f>IF(RAND()&lt;=TradeFreq,CHOOSE(RANDBETWEEN(1,5),0.5,1,1,2,4)*TradeSizeStandard*SIGN(RAND()-0.5),0)</f>
        <v/>
      </c>
      <c r="AH306" s="53" t="n">
        <v>304</v>
      </c>
      <c r="AI306" s="33">
        <f t="array" aca="1" ref="AI306" ca="1">CalculateAveragePrice(AH306,AH305,AG306,AF306,AI305)</f>
        <v/>
      </c>
      <c r="AJ306" s="54">
        <f t="array" aca="1" ref="AJ306" ca="1">CalculateMarkToMarketProfit(AH306,AF306,AI306)</f>
        <v/>
      </c>
      <c r="AK306" s="55">
        <f t="array" aca="1" ref="AK306" ca="1">CalculateTradingProfit(AH306,AH305,AG306,AF306,AI305,AK305)</f>
        <v/>
      </c>
      <c r="AL306" s="54" t="n"/>
      <c r="AM306" s="27">
        <f/>
        <v/>
      </c>
      <c r="AN306" s="53">
        <f>IF(RAND()&lt;=TradeFreq,CHOOSE(RANDBETWEEN(1,5),0.5,1,1,2,4)*TradeSizeStandard*SIGN(RAND()-0.5),0)</f>
        <v/>
      </c>
      <c r="AO306" s="53" t="n">
        <v>0</v>
      </c>
      <c r="AP306" s="33">
        <f t="array" aca="1" ref="AP306" ca="1">CalculateAveragePrice(AO306,AO305,AN306,AM306,AP305)</f>
        <v/>
      </c>
      <c r="AQ306" s="54">
        <f t="array" aca="1" ref="AQ306" ca="1">CalculateMarkToMarketProfit(AO306,AM306,AP306)</f>
        <v/>
      </c>
      <c r="AR306" s="55">
        <f t="array" aca="1" ref="AR306" ca="1">CalculateTradingProfit(AO306,AO305,AN306,AM306,AP305,AR305)</f>
        <v/>
      </c>
      <c r="AS306" s="54" t="n"/>
      <c r="AT306" s="27">
        <f/>
        <v/>
      </c>
      <c r="AU306" s="53">
        <f>IF(RAND()&lt;=TradeFreq,CHOOSE(RANDBETWEEN(1,5),0.5,1,1,2,4)*TradeSizeStandard*SIGN(RAND()-0.5),0)</f>
        <v/>
      </c>
      <c r="AV306" s="53" t="n">
        <v>0</v>
      </c>
      <c r="AW306" s="33">
        <f t="array" aca="1" ref="AW306" ca="1">CalculateAveragePrice(AV306,AV305,AU306,AT306,AW305)</f>
        <v/>
      </c>
      <c r="AX306" s="54">
        <f t="array" aca="1" ref="AX306" ca="1">CalculateMarkToMarketProfit(AV306,AT306,AW306)</f>
        <v/>
      </c>
      <c r="AY306" s="55">
        <f t="array" aca="1" ref="AY306" ca="1">CalculateTradingProfit(AV306,AV305,AU306,AT306,AW305,AY305)</f>
        <v/>
      </c>
      <c r="AZ306" s="54" t="n"/>
    </row>
    <row r="307">
      <c r="A307" s="17" t="n">
        <v>304</v>
      </c>
      <c r="B307" s="51" t="n">
        <v>106.7508587981431</v>
      </c>
      <c r="C307" s="51" t="n">
        <v>106.3503482719219</v>
      </c>
      <c r="D307" s="51" t="n">
        <v>106.8992541174404</v>
      </c>
      <c r="E307" s="51" t="n">
        <v>106.8169059225705</v>
      </c>
      <c r="F307" s="51" t="n">
        <v>107.0326886521305</v>
      </c>
      <c r="G307" s="51" t="n">
        <v>105.122318287934</v>
      </c>
      <c r="H307" s="51" t="n">
        <v>104.4433105249842</v>
      </c>
      <c r="I307" s="51" t="n">
        <v>111.7899408122818</v>
      </c>
      <c r="J307" s="51" t="n">
        <v>105.6859683576232</v>
      </c>
      <c r="K307" s="51" t="n">
        <v>107.5400068571732</v>
      </c>
      <c r="L307" s="51" t="n">
        <v>104.4445479313123</v>
      </c>
      <c r="M307" s="51" t="n">
        <v>104.9523151873786</v>
      </c>
      <c r="N307" s="51" t="n">
        <v>107.5243353818796</v>
      </c>
      <c r="O307" s="51" t="n">
        <v>109.5568361551447</v>
      </c>
      <c r="P307" s="51" t="n">
        <v>102.6573165234626</v>
      </c>
      <c r="Q307" s="51" t="n">
        <v>106.3661204341771</v>
      </c>
      <c r="R307" s="51" t="n">
        <v>107.5036062128434</v>
      </c>
      <c r="S307" s="51" t="n">
        <v>107.8357613045468</v>
      </c>
      <c r="T307" s="51" t="n">
        <v>106.9280823624598</v>
      </c>
      <c r="U307" s="51" t="n">
        <v>106.4035079266407</v>
      </c>
      <c r="V307" s="51" t="n">
        <v>105.420105566098</v>
      </c>
      <c r="W307" s="51" t="n">
        <v>100.7956071936438</v>
      </c>
      <c r="X307" s="51" t="n">
        <v>107.6677525176073</v>
      </c>
      <c r="Y307" s="51" t="n">
        <v>105.5588370846546</v>
      </c>
      <c r="Z307" s="51" t="n">
        <v>103.9312351872044</v>
      </c>
      <c r="AA307" s="51" t="n">
        <v>105.40225561005</v>
      </c>
      <c r="AB307" s="51" t="n">
        <v>104.8226407667334</v>
      </c>
      <c r="AC307" s="51" t="n">
        <v>108.4660505980164</v>
      </c>
      <c r="AD307" s="51" t="n">
        <v>104.4481547717007</v>
      </c>
      <c r="AF307" s="27">
        <f/>
        <v/>
      </c>
      <c r="AG307" s="53">
        <f>IF(RAND()&lt;=TradeFreq,CHOOSE(RANDBETWEEN(1,5),0.5,1,1,2,4)*TradeSizeStandard*SIGN(RAND()-0.5),0)</f>
        <v/>
      </c>
      <c r="AH307" s="53" t="n">
        <v>305</v>
      </c>
      <c r="AI307" s="33">
        <f t="array" aca="1" ref="AI307" ca="1">CalculateAveragePrice(AH307,AH306,AG307,AF307,AI306)</f>
        <v/>
      </c>
      <c r="AJ307" s="54">
        <f t="array" aca="1" ref="AJ307" ca="1">CalculateMarkToMarketProfit(AH307,AF307,AI307)</f>
        <v/>
      </c>
      <c r="AK307" s="55">
        <f t="array" aca="1" ref="AK307" ca="1">CalculateTradingProfit(AH307,AH306,AG307,AF307,AI306,AK306)</f>
        <v/>
      </c>
      <c r="AL307" s="54" t="n"/>
      <c r="AM307" s="27">
        <f/>
        <v/>
      </c>
      <c r="AN307" s="53">
        <f>IF(RAND()&lt;=TradeFreq,CHOOSE(RANDBETWEEN(1,5),0.5,1,1,2,4)*TradeSizeStandard*SIGN(RAND()-0.5),0)</f>
        <v/>
      </c>
      <c r="AO307" s="53" t="n">
        <v>0</v>
      </c>
      <c r="AP307" s="33">
        <f t="array" aca="1" ref="AP307" ca="1">CalculateAveragePrice(AO307,AO306,AN307,AM307,AP306)</f>
        <v/>
      </c>
      <c r="AQ307" s="54">
        <f t="array" aca="1" ref="AQ307" ca="1">CalculateMarkToMarketProfit(AO307,AM307,AP307)</f>
        <v/>
      </c>
      <c r="AR307" s="55">
        <f t="array" aca="1" ref="AR307" ca="1">CalculateTradingProfit(AO307,AO306,AN307,AM307,AP306,AR306)</f>
        <v/>
      </c>
      <c r="AS307" s="54" t="n"/>
      <c r="AT307" s="27">
        <f/>
        <v/>
      </c>
      <c r="AU307" s="53">
        <f>IF(RAND()&lt;=TradeFreq,CHOOSE(RANDBETWEEN(1,5),0.5,1,1,2,4)*TradeSizeStandard*SIGN(RAND()-0.5),0)</f>
        <v/>
      </c>
      <c r="AV307" s="53" t="n">
        <v>0</v>
      </c>
      <c r="AW307" s="33">
        <f t="array" aca="1" ref="AW307" ca="1">CalculateAveragePrice(AV307,AV306,AU307,AT307,AW306)</f>
        <v/>
      </c>
      <c r="AX307" s="54">
        <f t="array" aca="1" ref="AX307" ca="1">CalculateMarkToMarketProfit(AV307,AT307,AW307)</f>
        <v/>
      </c>
      <c r="AY307" s="55">
        <f t="array" aca="1" ref="AY307" ca="1">CalculateTradingProfit(AV307,AV306,AU307,AT307,AW306,AY306)</f>
        <v/>
      </c>
      <c r="AZ307" s="54" t="n"/>
    </row>
    <row r="308">
      <c r="A308" s="17" t="n">
        <v>305</v>
      </c>
      <c r="B308" s="51" t="n">
        <v>106.7235719704618</v>
      </c>
      <c r="C308" s="51" t="n">
        <v>106.3863754915361</v>
      </c>
      <c r="D308" s="51" t="n">
        <v>106.9067225593723</v>
      </c>
      <c r="E308" s="51" t="n">
        <v>106.8136913227738</v>
      </c>
      <c r="F308" s="51" t="n">
        <v>107.0151584148314</v>
      </c>
      <c r="G308" s="51" t="n">
        <v>105.0120054544989</v>
      </c>
      <c r="H308" s="51" t="n">
        <v>104.4430620533034</v>
      </c>
      <c r="I308" s="51" t="n">
        <v>111.7118100730957</v>
      </c>
      <c r="J308" s="51" t="n">
        <v>105.6409000885655</v>
      </c>
      <c r="K308" s="51" t="n">
        <v>107.6119858043837</v>
      </c>
      <c r="L308" s="51" t="n">
        <v>104.4460936350411</v>
      </c>
      <c r="M308" s="51" t="n">
        <v>104.774237041361</v>
      </c>
      <c r="N308" s="51" t="n">
        <v>107.7548943137688</v>
      </c>
      <c r="O308" s="51" t="n">
        <v>109.6871178732036</v>
      </c>
      <c r="P308" s="51" t="n">
        <v>102.8720134158465</v>
      </c>
      <c r="Q308" s="51" t="n">
        <v>106.4137582328881</v>
      </c>
      <c r="R308" s="51" t="n">
        <v>107.3972953954527</v>
      </c>
      <c r="S308" s="51" t="n">
        <v>107.8731843264786</v>
      </c>
      <c r="T308" s="51" t="n">
        <v>106.9416985834122</v>
      </c>
      <c r="U308" s="51" t="n">
        <v>106.3804534633865</v>
      </c>
      <c r="V308" s="51" t="n">
        <v>105.5266967579893</v>
      </c>
      <c r="W308" s="51" t="n">
        <v>100.689394028848</v>
      </c>
      <c r="X308" s="51" t="n">
        <v>107.660264243311</v>
      </c>
      <c r="Y308" s="51" t="n">
        <v>105.5351164645899</v>
      </c>
      <c r="Z308" s="51" t="n">
        <v>104.0777178820864</v>
      </c>
      <c r="AA308" s="51" t="n">
        <v>105.2057093274475</v>
      </c>
      <c r="AB308" s="51" t="n">
        <v>104.6825999494505</v>
      </c>
      <c r="AC308" s="51" t="n">
        <v>108.6681966547595</v>
      </c>
      <c r="AD308" s="51" t="n">
        <v>104.3250435355147</v>
      </c>
      <c r="AF308" s="27">
        <f/>
        <v/>
      </c>
      <c r="AG308" s="53">
        <f>IF(RAND()&lt;=TradeFreq,CHOOSE(RANDBETWEEN(1,5),0.5,1,1,2,4)*TradeSizeStandard*SIGN(RAND()-0.5),0)</f>
        <v/>
      </c>
      <c r="AH308" s="53" t="n">
        <v>306</v>
      </c>
      <c r="AI308" s="33">
        <f t="array" aca="1" ref="AI308" ca="1">CalculateAveragePrice(AH308,AH307,AG308,AF308,AI307)</f>
        <v/>
      </c>
      <c r="AJ308" s="54">
        <f t="array" aca="1" ref="AJ308" ca="1">CalculateMarkToMarketProfit(AH308,AF308,AI308)</f>
        <v/>
      </c>
      <c r="AK308" s="55">
        <f t="array" aca="1" ref="AK308" ca="1">CalculateTradingProfit(AH308,AH307,AG308,AF308,AI307,AK307)</f>
        <v/>
      </c>
      <c r="AL308" s="54" t="n"/>
      <c r="AM308" s="27">
        <f/>
        <v/>
      </c>
      <c r="AN308" s="53">
        <f>IF(RAND()&lt;=TradeFreq,CHOOSE(RANDBETWEEN(1,5),0.5,1,1,2,4)*TradeSizeStandard*SIGN(RAND()-0.5),0)</f>
        <v/>
      </c>
      <c r="AO308" s="53" t="n">
        <v>0</v>
      </c>
      <c r="AP308" s="33">
        <f t="array" aca="1" ref="AP308" ca="1">CalculateAveragePrice(AO308,AO307,AN308,AM308,AP307)</f>
        <v/>
      </c>
      <c r="AQ308" s="54">
        <f t="array" aca="1" ref="AQ308" ca="1">CalculateMarkToMarketProfit(AO308,AM308,AP308)</f>
        <v/>
      </c>
      <c r="AR308" s="55">
        <f t="array" aca="1" ref="AR308" ca="1">CalculateTradingProfit(AO308,AO307,AN308,AM308,AP307,AR307)</f>
        <v/>
      </c>
      <c r="AS308" s="54" t="n"/>
      <c r="AT308" s="27">
        <f/>
        <v/>
      </c>
      <c r="AU308" s="53">
        <f>IF(RAND()&lt;=TradeFreq,CHOOSE(RANDBETWEEN(1,5),0.5,1,1,2,4)*TradeSizeStandard*SIGN(RAND()-0.5),0)</f>
        <v/>
      </c>
      <c r="AV308" s="53" t="n">
        <v>0</v>
      </c>
      <c r="AW308" s="33">
        <f t="array" aca="1" ref="AW308" ca="1">CalculateAveragePrice(AV308,AV307,AU308,AT308,AW307)</f>
        <v/>
      </c>
      <c r="AX308" s="54">
        <f t="array" aca="1" ref="AX308" ca="1">CalculateMarkToMarketProfit(AV308,AT308,AW308)</f>
        <v/>
      </c>
      <c r="AY308" s="55">
        <f t="array" aca="1" ref="AY308" ca="1">CalculateTradingProfit(AV308,AV307,AU308,AT308,AW307,AY307)</f>
        <v/>
      </c>
      <c r="AZ308" s="54" t="n"/>
    </row>
    <row r="309">
      <c r="A309" s="17" t="n">
        <v>306</v>
      </c>
      <c r="B309" s="51" t="n">
        <v>106.7853872781293</v>
      </c>
      <c r="C309" s="51" t="n">
        <v>106.5969623845557</v>
      </c>
      <c r="D309" s="51" t="n">
        <v>106.9427022413438</v>
      </c>
      <c r="E309" s="51" t="n">
        <v>106.6967738180504</v>
      </c>
      <c r="F309" s="51" t="n">
        <v>107.204733569111</v>
      </c>
      <c r="G309" s="51" t="n">
        <v>105.1201201724702</v>
      </c>
      <c r="H309" s="51" t="n">
        <v>104.4995505915416</v>
      </c>
      <c r="I309" s="51" t="n">
        <v>111.6217098524037</v>
      </c>
      <c r="J309" s="51" t="n">
        <v>105.5173351468456</v>
      </c>
      <c r="K309" s="51" t="n">
        <v>107.4122968659824</v>
      </c>
      <c r="L309" s="51" t="n">
        <v>104.440240767466</v>
      </c>
      <c r="M309" s="51" t="n">
        <v>104.927970957124</v>
      </c>
      <c r="N309" s="51" t="n">
        <v>107.730281479879</v>
      </c>
      <c r="O309" s="51" t="n">
        <v>109.6433483473538</v>
      </c>
      <c r="P309" s="51" t="n">
        <v>102.951435059717</v>
      </c>
      <c r="Q309" s="51" t="n">
        <v>106.4507759248744</v>
      </c>
      <c r="R309" s="51" t="n">
        <v>107.3163271302301</v>
      </c>
      <c r="S309" s="51" t="n">
        <v>107.9667060042142</v>
      </c>
      <c r="T309" s="51" t="n">
        <v>106.8255681233188</v>
      </c>
      <c r="U309" s="51" t="n">
        <v>106.3311790438484</v>
      </c>
      <c r="V309" s="51" t="n">
        <v>105.3989555842184</v>
      </c>
      <c r="W309" s="51" t="n">
        <v>100.5584517006004</v>
      </c>
      <c r="X309" s="51" t="n">
        <v>107.6344083094076</v>
      </c>
      <c r="Y309" s="51" t="n">
        <v>105.6776685464029</v>
      </c>
      <c r="Z309" s="51" t="n">
        <v>103.8984120954818</v>
      </c>
      <c r="AA309" s="51" t="n">
        <v>105.3566586624943</v>
      </c>
      <c r="AB309" s="51" t="n">
        <v>104.6597660141249</v>
      </c>
      <c r="AC309" s="51" t="n">
        <v>108.5851597653358</v>
      </c>
      <c r="AD309" s="51" t="n">
        <v>104.2459128798677</v>
      </c>
      <c r="AF309" s="27">
        <f/>
        <v/>
      </c>
      <c r="AG309" s="53">
        <f>IF(RAND()&lt;=TradeFreq,CHOOSE(RANDBETWEEN(1,5),0.5,1,1,2,4)*TradeSizeStandard*SIGN(RAND()-0.5),0)</f>
        <v/>
      </c>
      <c r="AH309" s="53" t="n">
        <v>307</v>
      </c>
      <c r="AI309" s="33">
        <f t="array" aca="1" ref="AI309" ca="1">CalculateAveragePrice(AH309,AH308,AG309,AF309,AI308)</f>
        <v/>
      </c>
      <c r="AJ309" s="54">
        <f t="array" aca="1" ref="AJ309" ca="1">CalculateMarkToMarketProfit(AH309,AF309,AI309)</f>
        <v/>
      </c>
      <c r="AK309" s="55">
        <f t="array" aca="1" ref="AK309" ca="1">CalculateTradingProfit(AH309,AH308,AG309,AF309,AI308,AK308)</f>
        <v/>
      </c>
      <c r="AL309" s="54" t="n"/>
      <c r="AM309" s="27">
        <f/>
        <v/>
      </c>
      <c r="AN309" s="53">
        <f>IF(RAND()&lt;=TradeFreq,CHOOSE(RANDBETWEEN(1,5),0.5,1,1,2,4)*TradeSizeStandard*SIGN(RAND()-0.5),0)</f>
        <v/>
      </c>
      <c r="AO309" s="53" t="n">
        <v>0</v>
      </c>
      <c r="AP309" s="33">
        <f t="array" aca="1" ref="AP309" ca="1">CalculateAveragePrice(AO309,AO308,AN309,AM309,AP308)</f>
        <v/>
      </c>
      <c r="AQ309" s="54">
        <f t="array" aca="1" ref="AQ309" ca="1">CalculateMarkToMarketProfit(AO309,AM309,AP309)</f>
        <v/>
      </c>
      <c r="AR309" s="55">
        <f t="array" aca="1" ref="AR309" ca="1">CalculateTradingProfit(AO309,AO308,AN309,AM309,AP308,AR308)</f>
        <v/>
      </c>
      <c r="AS309" s="54" t="n"/>
      <c r="AT309" s="27">
        <f/>
        <v/>
      </c>
      <c r="AU309" s="53">
        <f>IF(RAND()&lt;=TradeFreq,CHOOSE(RANDBETWEEN(1,5),0.5,1,1,2,4)*TradeSizeStandard*SIGN(RAND()-0.5),0)</f>
        <v/>
      </c>
      <c r="AV309" s="53" t="n">
        <v>0</v>
      </c>
      <c r="AW309" s="33">
        <f t="array" aca="1" ref="AW309" ca="1">CalculateAveragePrice(AV309,AV308,AU309,AT309,AW308)</f>
        <v/>
      </c>
      <c r="AX309" s="54">
        <f t="array" aca="1" ref="AX309" ca="1">CalculateMarkToMarketProfit(AV309,AT309,AW309)</f>
        <v/>
      </c>
      <c r="AY309" s="55">
        <f t="array" aca="1" ref="AY309" ca="1">CalculateTradingProfit(AV309,AV308,AU309,AT309,AW308,AY308)</f>
        <v/>
      </c>
      <c r="AZ309" s="54" t="n"/>
    </row>
    <row r="310">
      <c r="A310" s="17" t="n">
        <v>307</v>
      </c>
      <c r="B310" s="51" t="n">
        <v>107.0642813630998</v>
      </c>
      <c r="C310" s="51" t="n">
        <v>106.6510148433247</v>
      </c>
      <c r="D310" s="51" t="n">
        <v>106.9311964889284</v>
      </c>
      <c r="E310" s="51" t="n">
        <v>106.4403307697855</v>
      </c>
      <c r="F310" s="51" t="n">
        <v>107.2506657687371</v>
      </c>
      <c r="G310" s="51" t="n">
        <v>104.7797375703748</v>
      </c>
      <c r="H310" s="51" t="n">
        <v>104.6195190642287</v>
      </c>
      <c r="I310" s="51" t="n">
        <v>111.5583820811234</v>
      </c>
      <c r="J310" s="51" t="n">
        <v>105.5250170807292</v>
      </c>
      <c r="K310" s="51" t="n">
        <v>107.6476659585336</v>
      </c>
      <c r="L310" s="51" t="n">
        <v>104.4710689066543</v>
      </c>
      <c r="M310" s="51" t="n">
        <v>104.9660819338711</v>
      </c>
      <c r="N310" s="51" t="n">
        <v>107.9992079223804</v>
      </c>
      <c r="O310" s="51" t="n">
        <v>109.6604829104083</v>
      </c>
      <c r="P310" s="51" t="n">
        <v>102.9597134198363</v>
      </c>
      <c r="Q310" s="51" t="n">
        <v>106.3932472716066</v>
      </c>
      <c r="R310" s="51" t="n">
        <v>107.2917597329718</v>
      </c>
      <c r="S310" s="51" t="n">
        <v>107.9839820287993</v>
      </c>
      <c r="T310" s="51" t="n">
        <v>106.8868073190943</v>
      </c>
      <c r="U310" s="51" t="n">
        <v>106.4695623489012</v>
      </c>
      <c r="V310" s="51" t="n">
        <v>105.5324815185233</v>
      </c>
      <c r="W310" s="51" t="n">
        <v>100.5981859324373</v>
      </c>
      <c r="X310" s="51" t="n">
        <v>107.7856394550896</v>
      </c>
      <c r="Y310" s="51" t="n">
        <v>105.7118613937429</v>
      </c>
      <c r="Z310" s="51" t="n">
        <v>103.850566670057</v>
      </c>
      <c r="AA310" s="51" t="n">
        <v>105.4435993953414</v>
      </c>
      <c r="AB310" s="51" t="n">
        <v>104.640394251817</v>
      </c>
      <c r="AC310" s="51" t="n">
        <v>108.3987755589198</v>
      </c>
      <c r="AD310" s="51" t="n">
        <v>104.4554064574799</v>
      </c>
      <c r="AF310" s="27">
        <f/>
        <v/>
      </c>
      <c r="AG310" s="53">
        <f>IF(RAND()&lt;=TradeFreq,CHOOSE(RANDBETWEEN(1,5),0.5,1,1,2,4)*TradeSizeStandard*SIGN(RAND()-0.5),0)</f>
        <v/>
      </c>
      <c r="AH310" s="53" t="n">
        <v>308</v>
      </c>
      <c r="AI310" s="33">
        <f t="array" aca="1" ref="AI310" ca="1">CalculateAveragePrice(AH310,AH309,AG310,AF310,AI309)</f>
        <v/>
      </c>
      <c r="AJ310" s="54">
        <f t="array" aca="1" ref="AJ310" ca="1">CalculateMarkToMarketProfit(AH310,AF310,AI310)</f>
        <v/>
      </c>
      <c r="AK310" s="55">
        <f t="array" aca="1" ref="AK310" ca="1">CalculateTradingProfit(AH310,AH309,AG310,AF310,AI309,AK309)</f>
        <v/>
      </c>
      <c r="AL310" s="54" t="n"/>
      <c r="AM310" s="27">
        <f/>
        <v/>
      </c>
      <c r="AN310" s="53">
        <f>IF(RAND()&lt;=TradeFreq,CHOOSE(RANDBETWEEN(1,5),0.5,1,1,2,4)*TradeSizeStandard*SIGN(RAND()-0.5),0)</f>
        <v/>
      </c>
      <c r="AO310" s="53" t="n">
        <v>0</v>
      </c>
      <c r="AP310" s="33">
        <f t="array" aca="1" ref="AP310" ca="1">CalculateAveragePrice(AO310,AO309,AN310,AM310,AP309)</f>
        <v/>
      </c>
      <c r="AQ310" s="54">
        <f t="array" aca="1" ref="AQ310" ca="1">CalculateMarkToMarketProfit(AO310,AM310,AP310)</f>
        <v/>
      </c>
      <c r="AR310" s="55">
        <f t="array" aca="1" ref="AR310" ca="1">CalculateTradingProfit(AO310,AO309,AN310,AM310,AP309,AR309)</f>
        <v/>
      </c>
      <c r="AS310" s="54" t="n"/>
      <c r="AT310" s="27">
        <f/>
        <v/>
      </c>
      <c r="AU310" s="53">
        <f>IF(RAND()&lt;=TradeFreq,CHOOSE(RANDBETWEEN(1,5),0.5,1,1,2,4)*TradeSizeStandard*SIGN(RAND()-0.5),0)</f>
        <v/>
      </c>
      <c r="AV310" s="53" t="n">
        <v>0</v>
      </c>
      <c r="AW310" s="33">
        <f t="array" aca="1" ref="AW310" ca="1">CalculateAveragePrice(AV310,AV309,AU310,AT310,AW309)</f>
        <v/>
      </c>
      <c r="AX310" s="54">
        <f t="array" aca="1" ref="AX310" ca="1">CalculateMarkToMarketProfit(AV310,AT310,AW310)</f>
        <v/>
      </c>
      <c r="AY310" s="55">
        <f t="array" aca="1" ref="AY310" ca="1">CalculateTradingProfit(AV310,AV309,AU310,AT310,AW309,AY309)</f>
        <v/>
      </c>
      <c r="AZ310" s="54" t="n"/>
    </row>
    <row r="311">
      <c r="A311" s="17" t="n">
        <v>308</v>
      </c>
      <c r="B311" s="51" t="n">
        <v>107.1574873092273</v>
      </c>
      <c r="C311" s="51" t="n">
        <v>106.7720741993158</v>
      </c>
      <c r="D311" s="51" t="n">
        <v>106.9328902674449</v>
      </c>
      <c r="E311" s="51" t="n">
        <v>106.7056801260537</v>
      </c>
      <c r="F311" s="51" t="n">
        <v>107.3002743799303</v>
      </c>
      <c r="G311" s="51" t="n">
        <v>104.7737812576355</v>
      </c>
      <c r="H311" s="51" t="n">
        <v>104.6489644965772</v>
      </c>
      <c r="I311" s="51" t="n">
        <v>111.4618028803393</v>
      </c>
      <c r="J311" s="51" t="n">
        <v>105.6601166315719</v>
      </c>
      <c r="K311" s="51" t="n">
        <v>107.4978083986908</v>
      </c>
      <c r="L311" s="51" t="n">
        <v>104.5857965825757</v>
      </c>
      <c r="M311" s="51" t="n">
        <v>104.8642447502767</v>
      </c>
      <c r="N311" s="51" t="n">
        <v>108.0843206230679</v>
      </c>
      <c r="O311" s="51" t="n">
        <v>109.6467133421087</v>
      </c>
      <c r="P311" s="51" t="n">
        <v>102.8860192008098</v>
      </c>
      <c r="Q311" s="51" t="n">
        <v>106.6967115710841</v>
      </c>
      <c r="R311" s="51" t="n">
        <v>107.2668083297261</v>
      </c>
      <c r="S311" s="51" t="n">
        <v>108.0485062116166</v>
      </c>
      <c r="T311" s="51" t="n">
        <v>107.0261625242302</v>
      </c>
      <c r="U311" s="51" t="n">
        <v>106.6813684502713</v>
      </c>
      <c r="V311" s="51" t="n">
        <v>105.5231025990698</v>
      </c>
      <c r="W311" s="51" t="n">
        <v>100.7400813024268</v>
      </c>
      <c r="X311" s="51" t="n">
        <v>107.8761961760956</v>
      </c>
      <c r="Y311" s="51" t="n">
        <v>105.8678527583496</v>
      </c>
      <c r="Z311" s="51" t="n">
        <v>104.1826571983263</v>
      </c>
      <c r="AA311" s="51" t="n">
        <v>105.3481659700982</v>
      </c>
      <c r="AB311" s="51" t="n">
        <v>104.5771439268574</v>
      </c>
      <c r="AC311" s="51" t="n">
        <v>108.4187214233174</v>
      </c>
      <c r="AD311" s="51" t="n">
        <v>104.5633644771307</v>
      </c>
      <c r="AF311" s="27">
        <f/>
        <v/>
      </c>
      <c r="AG311" s="53">
        <f>IF(RAND()&lt;=TradeFreq,CHOOSE(RANDBETWEEN(1,5),0.5,1,1,2,4)*TradeSizeStandard*SIGN(RAND()-0.5),0)</f>
        <v/>
      </c>
      <c r="AH311" s="53" t="n">
        <v>309</v>
      </c>
      <c r="AI311" s="33">
        <f t="array" aca="1" ref="AI311" ca="1">CalculateAveragePrice(AH311,AH310,AG311,AF311,AI310)</f>
        <v/>
      </c>
      <c r="AJ311" s="54">
        <f t="array" aca="1" ref="AJ311" ca="1">CalculateMarkToMarketProfit(AH311,AF311,AI311)</f>
        <v/>
      </c>
      <c r="AK311" s="55">
        <f t="array" aca="1" ref="AK311" ca="1">CalculateTradingProfit(AH311,AH310,AG311,AF311,AI310,AK310)</f>
        <v/>
      </c>
      <c r="AL311" s="54" t="n"/>
      <c r="AM311" s="27">
        <f/>
        <v/>
      </c>
      <c r="AN311" s="53">
        <f>IF(RAND()&lt;=TradeFreq,CHOOSE(RANDBETWEEN(1,5),0.5,1,1,2,4)*TradeSizeStandard*SIGN(RAND()-0.5),0)</f>
        <v/>
      </c>
      <c r="AO311" s="53" t="n">
        <v>0</v>
      </c>
      <c r="AP311" s="33">
        <f t="array" aca="1" ref="AP311" ca="1">CalculateAveragePrice(AO311,AO310,AN311,AM311,AP310)</f>
        <v/>
      </c>
      <c r="AQ311" s="54">
        <f t="array" aca="1" ref="AQ311" ca="1">CalculateMarkToMarketProfit(AO311,AM311,AP311)</f>
        <v/>
      </c>
      <c r="AR311" s="55">
        <f t="array" aca="1" ref="AR311" ca="1">CalculateTradingProfit(AO311,AO310,AN311,AM311,AP310,AR310)</f>
        <v/>
      </c>
      <c r="AS311" s="54" t="n"/>
      <c r="AT311" s="27">
        <f/>
        <v/>
      </c>
      <c r="AU311" s="53">
        <f>IF(RAND()&lt;=TradeFreq,CHOOSE(RANDBETWEEN(1,5),0.5,1,1,2,4)*TradeSizeStandard*SIGN(RAND()-0.5),0)</f>
        <v/>
      </c>
      <c r="AV311" s="53" t="n">
        <v>0</v>
      </c>
      <c r="AW311" s="33">
        <f t="array" aca="1" ref="AW311" ca="1">CalculateAveragePrice(AV311,AV310,AU311,AT311,AW310)</f>
        <v/>
      </c>
      <c r="AX311" s="54">
        <f t="array" aca="1" ref="AX311" ca="1">CalculateMarkToMarketProfit(AV311,AT311,AW311)</f>
        <v/>
      </c>
      <c r="AY311" s="55">
        <f t="array" aca="1" ref="AY311" ca="1">CalculateTradingProfit(AV311,AV310,AU311,AT311,AW310,AY310)</f>
        <v/>
      </c>
      <c r="AZ311" s="54" t="n"/>
    </row>
    <row r="312">
      <c r="A312" s="17" t="n">
        <v>309</v>
      </c>
      <c r="B312" s="51" t="n">
        <v>107.1171403187464</v>
      </c>
      <c r="C312" s="51" t="n">
        <v>106.9100872284181</v>
      </c>
      <c r="D312" s="51" t="n">
        <v>106.9580094964874</v>
      </c>
      <c r="E312" s="51" t="n">
        <v>106.6579437433671</v>
      </c>
      <c r="F312" s="51" t="n">
        <v>107.5489606365103</v>
      </c>
      <c r="G312" s="51" t="n">
        <v>104.7362559833096</v>
      </c>
      <c r="H312" s="51" t="n">
        <v>104.7159127161129</v>
      </c>
      <c r="I312" s="51" t="n">
        <v>111.3458361910022</v>
      </c>
      <c r="J312" s="51" t="n">
        <v>105.4752750722895</v>
      </c>
      <c r="K312" s="51" t="n">
        <v>107.4054017489662</v>
      </c>
      <c r="L312" s="51" t="n">
        <v>104.7577273345097</v>
      </c>
      <c r="M312" s="51" t="n">
        <v>104.8781129945359</v>
      </c>
      <c r="N312" s="51" t="n">
        <v>108.3585907708434</v>
      </c>
      <c r="O312" s="51" t="n">
        <v>109.6441645815568</v>
      </c>
      <c r="P312" s="51" t="n">
        <v>102.9803837272829</v>
      </c>
      <c r="Q312" s="51" t="n">
        <v>106.8103820266743</v>
      </c>
      <c r="R312" s="51" t="n">
        <v>107.2038225413597</v>
      </c>
      <c r="S312" s="51" t="n">
        <v>108.122371953454</v>
      </c>
      <c r="T312" s="51" t="n">
        <v>107.3818248943636</v>
      </c>
      <c r="U312" s="51" t="n">
        <v>106.5893476616174</v>
      </c>
      <c r="V312" s="51" t="n">
        <v>105.5569476070197</v>
      </c>
      <c r="W312" s="51" t="n">
        <v>100.5479009421113</v>
      </c>
      <c r="X312" s="51" t="n">
        <v>107.7945845742039</v>
      </c>
      <c r="Y312" s="51" t="n">
        <v>105.9095045305037</v>
      </c>
      <c r="Z312" s="51" t="n">
        <v>104.1693616117981</v>
      </c>
      <c r="AA312" s="51" t="n">
        <v>105.1086803656796</v>
      </c>
      <c r="AB312" s="51" t="n">
        <v>104.6190565569285</v>
      </c>
      <c r="AC312" s="51" t="n">
        <v>108.2771981439931</v>
      </c>
      <c r="AD312" s="51" t="n">
        <v>104.5786429634789</v>
      </c>
      <c r="AF312" s="27">
        <f/>
        <v/>
      </c>
      <c r="AG312" s="53">
        <f>IF(RAND()&lt;=TradeFreq,CHOOSE(RANDBETWEEN(1,5),0.5,1,1,2,4)*TradeSizeStandard*SIGN(RAND()-0.5),0)</f>
        <v/>
      </c>
      <c r="AH312" s="53" t="n">
        <v>310</v>
      </c>
      <c r="AI312" s="33">
        <f t="array" aca="1" ref="AI312" ca="1">CalculateAveragePrice(AH312,AH311,AG312,AF312,AI311)</f>
        <v/>
      </c>
      <c r="AJ312" s="54">
        <f t="array" aca="1" ref="AJ312" ca="1">CalculateMarkToMarketProfit(AH312,AF312,AI312)</f>
        <v/>
      </c>
      <c r="AK312" s="55">
        <f t="array" aca="1" ref="AK312" ca="1">CalculateTradingProfit(AH312,AH311,AG312,AF312,AI311,AK311)</f>
        <v/>
      </c>
      <c r="AL312" s="54" t="n"/>
      <c r="AM312" s="27">
        <f/>
        <v/>
      </c>
      <c r="AN312" s="53">
        <f>IF(RAND()&lt;=TradeFreq,CHOOSE(RANDBETWEEN(1,5),0.5,1,1,2,4)*TradeSizeStandard*SIGN(RAND()-0.5),0)</f>
        <v/>
      </c>
      <c r="AO312" s="53" t="n">
        <v>0</v>
      </c>
      <c r="AP312" s="33">
        <f t="array" aca="1" ref="AP312" ca="1">CalculateAveragePrice(AO312,AO311,AN312,AM312,AP311)</f>
        <v/>
      </c>
      <c r="AQ312" s="54">
        <f t="array" aca="1" ref="AQ312" ca="1">CalculateMarkToMarketProfit(AO312,AM312,AP312)</f>
        <v/>
      </c>
      <c r="AR312" s="55">
        <f t="array" aca="1" ref="AR312" ca="1">CalculateTradingProfit(AO312,AO311,AN312,AM312,AP311,AR311)</f>
        <v/>
      </c>
      <c r="AS312" s="54" t="n"/>
      <c r="AT312" s="27">
        <f/>
        <v/>
      </c>
      <c r="AU312" s="53">
        <f>IF(RAND()&lt;=TradeFreq,CHOOSE(RANDBETWEEN(1,5),0.5,1,1,2,4)*TradeSizeStandard*SIGN(RAND()-0.5),0)</f>
        <v/>
      </c>
      <c r="AV312" s="53" t="n">
        <v>0</v>
      </c>
      <c r="AW312" s="33">
        <f t="array" aca="1" ref="AW312" ca="1">CalculateAveragePrice(AV312,AV311,AU312,AT312,AW311)</f>
        <v/>
      </c>
      <c r="AX312" s="54">
        <f t="array" aca="1" ref="AX312" ca="1">CalculateMarkToMarketProfit(AV312,AT312,AW312)</f>
        <v/>
      </c>
      <c r="AY312" s="55">
        <f t="array" aca="1" ref="AY312" ca="1">CalculateTradingProfit(AV312,AV311,AU312,AT312,AW311,AY311)</f>
        <v/>
      </c>
      <c r="AZ312" s="54" t="n"/>
    </row>
    <row r="313">
      <c r="A313" s="17" t="n">
        <v>310</v>
      </c>
      <c r="B313" s="51" t="n">
        <v>107.0653686687605</v>
      </c>
      <c r="C313" s="51" t="n">
        <v>107.0355975464389</v>
      </c>
      <c r="D313" s="51" t="n">
        <v>107.234964813297</v>
      </c>
      <c r="E313" s="51" t="n">
        <v>106.6880917498377</v>
      </c>
      <c r="F313" s="51" t="n">
        <v>107.5440205525587</v>
      </c>
      <c r="G313" s="51" t="n">
        <v>104.8089625877516</v>
      </c>
      <c r="H313" s="51" t="n">
        <v>104.8615619567294</v>
      </c>
      <c r="I313" s="51" t="n">
        <v>111.3964819869787</v>
      </c>
      <c r="J313" s="51" t="n">
        <v>105.5113569092954</v>
      </c>
      <c r="K313" s="51" t="n">
        <v>107.3334550484833</v>
      </c>
      <c r="L313" s="51" t="n">
        <v>104.6104610797106</v>
      </c>
      <c r="M313" s="51" t="n">
        <v>104.9042269683626</v>
      </c>
      <c r="N313" s="51" t="n">
        <v>108.2793489403741</v>
      </c>
      <c r="O313" s="51" t="n">
        <v>109.7370021345431</v>
      </c>
      <c r="P313" s="51" t="n">
        <v>102.9636392551282</v>
      </c>
      <c r="Q313" s="51" t="n">
        <v>106.9652219895642</v>
      </c>
      <c r="R313" s="51" t="n">
        <v>107.2271379939315</v>
      </c>
      <c r="S313" s="51" t="n">
        <v>108.032806034557</v>
      </c>
      <c r="T313" s="51" t="n">
        <v>107.4853985418256</v>
      </c>
      <c r="U313" s="51" t="n">
        <v>106.5614686958002</v>
      </c>
      <c r="V313" s="51" t="n">
        <v>105.6202381589186</v>
      </c>
      <c r="W313" s="51" t="n">
        <v>100.6629591471035</v>
      </c>
      <c r="X313" s="51" t="n">
        <v>107.8419558211264</v>
      </c>
      <c r="Y313" s="51" t="n">
        <v>105.9487056412173</v>
      </c>
      <c r="Z313" s="51" t="n">
        <v>104.1775550775884</v>
      </c>
      <c r="AA313" s="51" t="n">
        <v>105.0026175256806</v>
      </c>
      <c r="AB313" s="51" t="n">
        <v>104.6114470115214</v>
      </c>
      <c r="AC313" s="51" t="n">
        <v>108.1298982062772</v>
      </c>
      <c r="AD313" s="51" t="n">
        <v>104.427245470368</v>
      </c>
      <c r="AF313" s="27">
        <f/>
        <v/>
      </c>
      <c r="AG313" s="53">
        <f>IF(RAND()&lt;=TradeFreq,CHOOSE(RANDBETWEEN(1,5),0.5,1,1,2,4)*TradeSizeStandard*SIGN(RAND()-0.5),0)</f>
        <v/>
      </c>
      <c r="AH313" s="53" t="n">
        <v>311</v>
      </c>
      <c r="AI313" s="33">
        <f t="array" aca="1" ref="AI313" ca="1">CalculateAveragePrice(AH313,AH312,AG313,AF313,AI312)</f>
        <v/>
      </c>
      <c r="AJ313" s="54">
        <f t="array" aca="1" ref="AJ313" ca="1">CalculateMarkToMarketProfit(AH313,AF313,AI313)</f>
        <v/>
      </c>
      <c r="AK313" s="55">
        <f t="array" aca="1" ref="AK313" ca="1">CalculateTradingProfit(AH313,AH312,AG313,AF313,AI312,AK312)</f>
        <v/>
      </c>
      <c r="AL313" s="54" t="n"/>
      <c r="AM313" s="27">
        <f/>
        <v/>
      </c>
      <c r="AN313" s="53">
        <f>IF(RAND()&lt;=TradeFreq,CHOOSE(RANDBETWEEN(1,5),0.5,1,1,2,4)*TradeSizeStandard*SIGN(RAND()-0.5),0)</f>
        <v/>
      </c>
      <c r="AO313" s="53" t="n">
        <v>0</v>
      </c>
      <c r="AP313" s="33">
        <f t="array" aca="1" ref="AP313" ca="1">CalculateAveragePrice(AO313,AO312,AN313,AM313,AP312)</f>
        <v/>
      </c>
      <c r="AQ313" s="54">
        <f t="array" aca="1" ref="AQ313" ca="1">CalculateMarkToMarketProfit(AO313,AM313,AP313)</f>
        <v/>
      </c>
      <c r="AR313" s="55">
        <f t="array" aca="1" ref="AR313" ca="1">CalculateTradingProfit(AO313,AO312,AN313,AM313,AP312,AR312)</f>
        <v/>
      </c>
      <c r="AS313" s="54" t="n"/>
      <c r="AT313" s="27">
        <f/>
        <v/>
      </c>
      <c r="AU313" s="53">
        <f>IF(RAND()&lt;=TradeFreq,CHOOSE(RANDBETWEEN(1,5),0.5,1,1,2,4)*TradeSizeStandard*SIGN(RAND()-0.5),0)</f>
        <v/>
      </c>
      <c r="AV313" s="53" t="n">
        <v>0</v>
      </c>
      <c r="AW313" s="33">
        <f t="array" aca="1" ref="AW313" ca="1">CalculateAveragePrice(AV313,AV312,AU313,AT313,AW312)</f>
        <v/>
      </c>
      <c r="AX313" s="54">
        <f t="array" aca="1" ref="AX313" ca="1">CalculateMarkToMarketProfit(AV313,AT313,AW313)</f>
        <v/>
      </c>
      <c r="AY313" s="55">
        <f t="array" aca="1" ref="AY313" ca="1">CalculateTradingProfit(AV313,AV312,AU313,AT313,AW312,AY312)</f>
        <v/>
      </c>
      <c r="AZ313" s="54" t="n"/>
    </row>
    <row r="314">
      <c r="A314" s="17" t="n">
        <v>311</v>
      </c>
      <c r="B314" s="51" t="n">
        <v>107.0810778486938</v>
      </c>
      <c r="C314" s="51" t="n">
        <v>106.9148930535945</v>
      </c>
      <c r="D314" s="51" t="n">
        <v>107.1682796279142</v>
      </c>
      <c r="E314" s="51" t="n">
        <v>106.655388055476</v>
      </c>
      <c r="F314" s="51" t="n">
        <v>107.3657827174545</v>
      </c>
      <c r="G314" s="51" t="n">
        <v>104.8613390652581</v>
      </c>
      <c r="H314" s="51" t="n">
        <v>104.8146359582508</v>
      </c>
      <c r="I314" s="51" t="n">
        <v>111.4059958113562</v>
      </c>
      <c r="J314" s="51" t="n">
        <v>105.3838430662714</v>
      </c>
      <c r="K314" s="51" t="n">
        <v>107.2711235714977</v>
      </c>
      <c r="L314" s="51" t="n">
        <v>104.5899886191962</v>
      </c>
      <c r="M314" s="51" t="n">
        <v>104.7861027526791</v>
      </c>
      <c r="N314" s="51" t="n">
        <v>108.1693831669116</v>
      </c>
      <c r="O314" s="51" t="n">
        <v>109.6982774344457</v>
      </c>
      <c r="P314" s="51" t="n">
        <v>102.9030496151575</v>
      </c>
      <c r="Q314" s="51" t="n">
        <v>107.1427600350578</v>
      </c>
      <c r="R314" s="51" t="n">
        <v>107.0186923715691</v>
      </c>
      <c r="S314" s="51" t="n">
        <v>108.0347593907715</v>
      </c>
      <c r="T314" s="51" t="n">
        <v>107.3582730542709</v>
      </c>
      <c r="U314" s="51" t="n">
        <v>106.7023895422659</v>
      </c>
      <c r="V314" s="51" t="n">
        <v>105.6567488887728</v>
      </c>
      <c r="W314" s="51" t="n">
        <v>100.6737164010864</v>
      </c>
      <c r="X314" s="51" t="n">
        <v>107.8709692238677</v>
      </c>
      <c r="Y314" s="51" t="n">
        <v>106.0507771744935</v>
      </c>
      <c r="Z314" s="51" t="n">
        <v>104.3106194020143</v>
      </c>
      <c r="AA314" s="51" t="n">
        <v>104.9837630579187</v>
      </c>
      <c r="AB314" s="51" t="n">
        <v>104.8449611051238</v>
      </c>
      <c r="AC314" s="51" t="n">
        <v>108.1697274551054</v>
      </c>
      <c r="AD314" s="51" t="n">
        <v>104.2981338127725</v>
      </c>
      <c r="AF314" s="27">
        <f/>
        <v/>
      </c>
      <c r="AG314" s="53">
        <f>IF(RAND()&lt;=TradeFreq,CHOOSE(RANDBETWEEN(1,5),0.5,1,1,2,4)*TradeSizeStandard*SIGN(RAND()-0.5),0)</f>
        <v/>
      </c>
      <c r="AH314" s="53" t="n">
        <v>312</v>
      </c>
      <c r="AI314" s="33">
        <f t="array" aca="1" ref="AI314" ca="1">CalculateAveragePrice(AH314,AH313,AG314,AF314,AI313)</f>
        <v/>
      </c>
      <c r="AJ314" s="54">
        <f t="array" aca="1" ref="AJ314" ca="1">CalculateMarkToMarketProfit(AH314,AF314,AI314)</f>
        <v/>
      </c>
      <c r="AK314" s="55">
        <f t="array" aca="1" ref="AK314" ca="1">CalculateTradingProfit(AH314,AH313,AG314,AF314,AI313,AK313)</f>
        <v/>
      </c>
      <c r="AL314" s="54" t="n"/>
      <c r="AM314" s="27">
        <f/>
        <v/>
      </c>
      <c r="AN314" s="53">
        <f>IF(RAND()&lt;=TradeFreq,CHOOSE(RANDBETWEEN(1,5),0.5,1,1,2,4)*TradeSizeStandard*SIGN(RAND()-0.5),0)</f>
        <v/>
      </c>
      <c r="AO314" s="53" t="n">
        <v>0</v>
      </c>
      <c r="AP314" s="33">
        <f t="array" aca="1" ref="AP314" ca="1">CalculateAveragePrice(AO314,AO313,AN314,AM314,AP313)</f>
        <v/>
      </c>
      <c r="AQ314" s="54">
        <f t="array" aca="1" ref="AQ314" ca="1">CalculateMarkToMarketProfit(AO314,AM314,AP314)</f>
        <v/>
      </c>
      <c r="AR314" s="55">
        <f t="array" aca="1" ref="AR314" ca="1">CalculateTradingProfit(AO314,AO313,AN314,AM314,AP313,AR313)</f>
        <v/>
      </c>
      <c r="AS314" s="54" t="n"/>
      <c r="AT314" s="27">
        <f/>
        <v/>
      </c>
      <c r="AU314" s="53">
        <f>IF(RAND()&lt;=TradeFreq,CHOOSE(RANDBETWEEN(1,5),0.5,1,1,2,4)*TradeSizeStandard*SIGN(RAND()-0.5),0)</f>
        <v/>
      </c>
      <c r="AV314" s="53" t="n">
        <v>0</v>
      </c>
      <c r="AW314" s="33">
        <f t="array" aca="1" ref="AW314" ca="1">CalculateAveragePrice(AV314,AV313,AU314,AT314,AW313)</f>
        <v/>
      </c>
      <c r="AX314" s="54">
        <f t="array" aca="1" ref="AX314" ca="1">CalculateMarkToMarketProfit(AV314,AT314,AW314)</f>
        <v/>
      </c>
      <c r="AY314" s="55">
        <f t="array" aca="1" ref="AY314" ca="1">CalculateTradingProfit(AV314,AV313,AU314,AT314,AW313,AY313)</f>
        <v/>
      </c>
      <c r="AZ314" s="54" t="n"/>
    </row>
    <row r="315">
      <c r="A315" s="17" t="n">
        <v>312</v>
      </c>
      <c r="B315" s="51" t="n">
        <v>107.1149785882793</v>
      </c>
      <c r="C315" s="51" t="n">
        <v>106.795559132708</v>
      </c>
      <c r="D315" s="51" t="n">
        <v>107.157884091491</v>
      </c>
      <c r="E315" s="51" t="n">
        <v>106.6730929403369</v>
      </c>
      <c r="F315" s="51" t="n">
        <v>107.5291531491165</v>
      </c>
      <c r="G315" s="51" t="n">
        <v>104.7885543784527</v>
      </c>
      <c r="H315" s="51" t="n">
        <v>104.8563175030354</v>
      </c>
      <c r="I315" s="51" t="n">
        <v>111.7369905568921</v>
      </c>
      <c r="J315" s="51" t="n">
        <v>105.447955287688</v>
      </c>
      <c r="K315" s="51" t="n">
        <v>107.2775810198954</v>
      </c>
      <c r="L315" s="51" t="n">
        <v>104.5647031622706</v>
      </c>
      <c r="M315" s="51" t="n">
        <v>104.6871956539795</v>
      </c>
      <c r="N315" s="51" t="n">
        <v>108.4147986731563</v>
      </c>
      <c r="O315" s="51" t="n">
        <v>109.7215234304202</v>
      </c>
      <c r="P315" s="51" t="n">
        <v>103.0276645501967</v>
      </c>
      <c r="Q315" s="51" t="n">
        <v>106.9106747556527</v>
      </c>
      <c r="R315" s="51" t="n">
        <v>107.163092418052</v>
      </c>
      <c r="S315" s="51" t="n">
        <v>108.1309249888669</v>
      </c>
      <c r="T315" s="51" t="n">
        <v>107.3684723700193</v>
      </c>
      <c r="U315" s="51" t="n">
        <v>106.6903180686609</v>
      </c>
      <c r="V315" s="51" t="n">
        <v>105.7758336510761</v>
      </c>
      <c r="W315" s="51" t="n">
        <v>100.5568375988021</v>
      </c>
      <c r="X315" s="51" t="n">
        <v>107.6711262264278</v>
      </c>
      <c r="Y315" s="51" t="n">
        <v>106.2205777956657</v>
      </c>
      <c r="Z315" s="51" t="n">
        <v>104.2461191693996</v>
      </c>
      <c r="AA315" s="51" t="n">
        <v>104.943689339763</v>
      </c>
      <c r="AB315" s="51" t="n">
        <v>104.8548377690207</v>
      </c>
      <c r="AC315" s="51" t="n">
        <v>108.1039930376122</v>
      </c>
      <c r="AD315" s="51" t="n">
        <v>104.2842140760455</v>
      </c>
      <c r="AF315" s="27">
        <f/>
        <v/>
      </c>
      <c r="AG315" s="53">
        <f>IF(RAND()&lt;=TradeFreq,CHOOSE(RANDBETWEEN(1,5),0.5,1,1,2,4)*TradeSizeStandard*SIGN(RAND()-0.5),0)</f>
        <v/>
      </c>
      <c r="AH315" s="53" t="n">
        <v>313</v>
      </c>
      <c r="AI315" s="33">
        <f t="array" aca="1" ref="AI315" ca="1">CalculateAveragePrice(AH315,AH314,AG315,AF315,AI314)</f>
        <v/>
      </c>
      <c r="AJ315" s="54">
        <f t="array" aca="1" ref="AJ315" ca="1">CalculateMarkToMarketProfit(AH315,AF315,AI315)</f>
        <v/>
      </c>
      <c r="AK315" s="55">
        <f t="array" aca="1" ref="AK315" ca="1">CalculateTradingProfit(AH315,AH314,AG315,AF315,AI314,AK314)</f>
        <v/>
      </c>
      <c r="AL315" s="54" t="n"/>
      <c r="AM315" s="27">
        <f/>
        <v/>
      </c>
      <c r="AN315" s="53">
        <f>IF(RAND()&lt;=TradeFreq,CHOOSE(RANDBETWEEN(1,5),0.5,1,1,2,4)*TradeSizeStandard*SIGN(RAND()-0.5),0)</f>
        <v/>
      </c>
      <c r="AO315" s="53" t="n">
        <v>0</v>
      </c>
      <c r="AP315" s="33">
        <f t="array" aca="1" ref="AP315" ca="1">CalculateAveragePrice(AO315,AO314,AN315,AM315,AP314)</f>
        <v/>
      </c>
      <c r="AQ315" s="54">
        <f t="array" aca="1" ref="AQ315" ca="1">CalculateMarkToMarketProfit(AO315,AM315,AP315)</f>
        <v/>
      </c>
      <c r="AR315" s="55">
        <f t="array" aca="1" ref="AR315" ca="1">CalculateTradingProfit(AO315,AO314,AN315,AM315,AP314,AR314)</f>
        <v/>
      </c>
      <c r="AS315" s="54" t="n"/>
      <c r="AT315" s="27">
        <f/>
        <v/>
      </c>
      <c r="AU315" s="53">
        <f>IF(RAND()&lt;=TradeFreq,CHOOSE(RANDBETWEEN(1,5),0.5,1,1,2,4)*TradeSizeStandard*SIGN(RAND()-0.5),0)</f>
        <v/>
      </c>
      <c r="AV315" s="53" t="n">
        <v>0</v>
      </c>
      <c r="AW315" s="33">
        <f t="array" aca="1" ref="AW315" ca="1">CalculateAveragePrice(AV315,AV314,AU315,AT315,AW314)</f>
        <v/>
      </c>
      <c r="AX315" s="54">
        <f t="array" aca="1" ref="AX315" ca="1">CalculateMarkToMarketProfit(AV315,AT315,AW315)</f>
        <v/>
      </c>
      <c r="AY315" s="55">
        <f t="array" aca="1" ref="AY315" ca="1">CalculateTradingProfit(AV315,AV314,AU315,AT315,AW314,AY314)</f>
        <v/>
      </c>
      <c r="AZ315" s="54" t="n"/>
    </row>
    <row r="316">
      <c r="A316" s="17" t="n">
        <v>313</v>
      </c>
      <c r="B316" s="51" t="n">
        <v>107.1485521377273</v>
      </c>
      <c r="C316" s="51" t="n">
        <v>106.8747313449607</v>
      </c>
      <c r="D316" s="51" t="n">
        <v>106.8913366763912</v>
      </c>
      <c r="E316" s="51" t="n">
        <v>106.68380246259</v>
      </c>
      <c r="F316" s="51" t="n">
        <v>107.8311938453343</v>
      </c>
      <c r="G316" s="51" t="n">
        <v>104.9025395390882</v>
      </c>
      <c r="H316" s="51" t="n">
        <v>104.5620420732222</v>
      </c>
      <c r="I316" s="51" t="n">
        <v>111.8681883804893</v>
      </c>
      <c r="J316" s="51" t="n">
        <v>105.4343255724981</v>
      </c>
      <c r="K316" s="51" t="n">
        <v>107.4579073103787</v>
      </c>
      <c r="L316" s="51" t="n">
        <v>104.5404755187015</v>
      </c>
      <c r="M316" s="51" t="n">
        <v>104.5873992740392</v>
      </c>
      <c r="N316" s="51" t="n">
        <v>108.3475211013606</v>
      </c>
      <c r="O316" s="51" t="n">
        <v>109.8696746312032</v>
      </c>
      <c r="P316" s="51" t="n">
        <v>103.0135808797099</v>
      </c>
      <c r="Q316" s="51" t="n">
        <v>106.9559326303361</v>
      </c>
      <c r="R316" s="51" t="n">
        <v>107.3915013157384</v>
      </c>
      <c r="S316" s="51" t="n">
        <v>108.2977662993329</v>
      </c>
      <c r="T316" s="51" t="n">
        <v>107.2568799861416</v>
      </c>
      <c r="U316" s="51" t="n">
        <v>106.4204434722413</v>
      </c>
      <c r="V316" s="51" t="n">
        <v>105.9332590584487</v>
      </c>
      <c r="W316" s="51" t="n">
        <v>100.3944180403911</v>
      </c>
      <c r="X316" s="51" t="n">
        <v>107.6094902348504</v>
      </c>
      <c r="Y316" s="51" t="n">
        <v>106.3168545028425</v>
      </c>
      <c r="Z316" s="51" t="n">
        <v>104.4567922286635</v>
      </c>
      <c r="AA316" s="51" t="n">
        <v>104.897509893969</v>
      </c>
      <c r="AB316" s="51" t="n">
        <v>104.91783425927</v>
      </c>
      <c r="AC316" s="51" t="n">
        <v>108.2696693321866</v>
      </c>
      <c r="AD316" s="51" t="n">
        <v>104.4093972709661</v>
      </c>
      <c r="AF316" s="27">
        <f/>
        <v/>
      </c>
      <c r="AG316" s="53">
        <f>IF(RAND()&lt;=TradeFreq,CHOOSE(RANDBETWEEN(1,5),0.5,1,1,2,4)*TradeSizeStandard*SIGN(RAND()-0.5),0)</f>
        <v/>
      </c>
      <c r="AH316" s="53" t="n">
        <v>314</v>
      </c>
      <c r="AI316" s="33">
        <f t="array" aca="1" ref="AI316" ca="1">CalculateAveragePrice(AH316,AH315,AG316,AF316,AI315)</f>
        <v/>
      </c>
      <c r="AJ316" s="54">
        <f t="array" aca="1" ref="AJ316" ca="1">CalculateMarkToMarketProfit(AH316,AF316,AI316)</f>
        <v/>
      </c>
      <c r="AK316" s="55">
        <f t="array" aca="1" ref="AK316" ca="1">CalculateTradingProfit(AH316,AH315,AG316,AF316,AI315,AK315)</f>
        <v/>
      </c>
      <c r="AL316" s="54" t="n"/>
      <c r="AM316" s="27">
        <f/>
        <v/>
      </c>
      <c r="AN316" s="53">
        <f>IF(RAND()&lt;=TradeFreq,CHOOSE(RANDBETWEEN(1,5),0.5,1,1,2,4)*TradeSizeStandard*SIGN(RAND()-0.5),0)</f>
        <v/>
      </c>
      <c r="AO316" s="53" t="n">
        <v>0</v>
      </c>
      <c r="AP316" s="33">
        <f t="array" aca="1" ref="AP316" ca="1">CalculateAveragePrice(AO316,AO315,AN316,AM316,AP315)</f>
        <v/>
      </c>
      <c r="AQ316" s="54">
        <f t="array" aca="1" ref="AQ316" ca="1">CalculateMarkToMarketProfit(AO316,AM316,AP316)</f>
        <v/>
      </c>
      <c r="AR316" s="55">
        <f t="array" aca="1" ref="AR316" ca="1">CalculateTradingProfit(AO316,AO315,AN316,AM316,AP315,AR315)</f>
        <v/>
      </c>
      <c r="AS316" s="54" t="n"/>
      <c r="AT316" s="27">
        <f/>
        <v/>
      </c>
      <c r="AU316" s="53">
        <f>IF(RAND()&lt;=TradeFreq,CHOOSE(RANDBETWEEN(1,5),0.5,1,1,2,4)*TradeSizeStandard*SIGN(RAND()-0.5),0)</f>
        <v/>
      </c>
      <c r="AV316" s="53" t="n">
        <v>0</v>
      </c>
      <c r="AW316" s="33">
        <f t="array" aca="1" ref="AW316" ca="1">CalculateAveragePrice(AV316,AV315,AU316,AT316,AW315)</f>
        <v/>
      </c>
      <c r="AX316" s="54">
        <f t="array" aca="1" ref="AX316" ca="1">CalculateMarkToMarketProfit(AV316,AT316,AW316)</f>
        <v/>
      </c>
      <c r="AY316" s="55">
        <f t="array" aca="1" ref="AY316" ca="1">CalculateTradingProfit(AV316,AV315,AU316,AT316,AW315,AY315)</f>
        <v/>
      </c>
      <c r="AZ316" s="54" t="n"/>
    </row>
    <row r="317">
      <c r="A317" s="17" t="n">
        <v>314</v>
      </c>
      <c r="B317" s="51" t="n">
        <v>107.280037930169</v>
      </c>
      <c r="C317" s="51" t="n">
        <v>106.9649360028685</v>
      </c>
      <c r="D317" s="51" t="n">
        <v>106.9322759379228</v>
      </c>
      <c r="E317" s="51" t="n">
        <v>106.5458782772358</v>
      </c>
      <c r="F317" s="51" t="n">
        <v>107.8074329122818</v>
      </c>
      <c r="G317" s="51" t="n">
        <v>104.650482999531</v>
      </c>
      <c r="H317" s="51" t="n">
        <v>104.5100577187412</v>
      </c>
      <c r="I317" s="51" t="n">
        <v>111.9736891426651</v>
      </c>
      <c r="J317" s="51" t="n">
        <v>105.499458667034</v>
      </c>
      <c r="K317" s="51" t="n">
        <v>107.5476782766112</v>
      </c>
      <c r="L317" s="51" t="n">
        <v>104.5972961279529</v>
      </c>
      <c r="M317" s="51" t="n">
        <v>104.4514154587112</v>
      </c>
      <c r="N317" s="51" t="n">
        <v>108.1903440951066</v>
      </c>
      <c r="O317" s="51" t="n">
        <v>109.940340529429</v>
      </c>
      <c r="P317" s="51" t="n">
        <v>103.2067974275464</v>
      </c>
      <c r="Q317" s="51" t="n">
        <v>107.0064369136947</v>
      </c>
      <c r="R317" s="51" t="n">
        <v>107.4955913579828</v>
      </c>
      <c r="S317" s="51" t="n">
        <v>108.5155187851316</v>
      </c>
      <c r="T317" s="51" t="n">
        <v>107.3116655264049</v>
      </c>
      <c r="U317" s="51" t="n">
        <v>106.3605435483475</v>
      </c>
      <c r="V317" s="51" t="n">
        <v>106.0248665527081</v>
      </c>
      <c r="W317" s="51" t="n">
        <v>100.395340809145</v>
      </c>
      <c r="X317" s="51" t="n">
        <v>107.6545049684455</v>
      </c>
      <c r="Y317" s="51" t="n">
        <v>106.0614762000849</v>
      </c>
      <c r="Z317" s="51" t="n">
        <v>104.7248296730037</v>
      </c>
      <c r="AA317" s="51" t="n">
        <v>105.0539800933687</v>
      </c>
      <c r="AB317" s="51" t="n">
        <v>105.0272765675143</v>
      </c>
      <c r="AC317" s="51" t="n">
        <v>108.4826337072414</v>
      </c>
      <c r="AD317" s="51" t="n">
        <v>104.2842058718661</v>
      </c>
      <c r="AF317" s="27">
        <f/>
        <v/>
      </c>
      <c r="AG317" s="53">
        <f>IF(RAND()&lt;=TradeFreq,CHOOSE(RANDBETWEEN(1,5),0.5,1,1,2,4)*TradeSizeStandard*SIGN(RAND()-0.5),0)</f>
        <v/>
      </c>
      <c r="AH317" s="53" t="n">
        <v>315</v>
      </c>
      <c r="AI317" s="33">
        <f t="array" aca="1" ref="AI317" ca="1">CalculateAveragePrice(AH317,AH316,AG317,AF317,AI316)</f>
        <v/>
      </c>
      <c r="AJ317" s="54">
        <f t="array" aca="1" ref="AJ317" ca="1">CalculateMarkToMarketProfit(AH317,AF317,AI317)</f>
        <v/>
      </c>
      <c r="AK317" s="55">
        <f t="array" aca="1" ref="AK317" ca="1">CalculateTradingProfit(AH317,AH316,AG317,AF317,AI316,AK316)</f>
        <v/>
      </c>
      <c r="AL317" s="54" t="n"/>
      <c r="AM317" s="27">
        <f/>
        <v/>
      </c>
      <c r="AN317" s="53">
        <f>IF(RAND()&lt;=TradeFreq,CHOOSE(RANDBETWEEN(1,5),0.5,1,1,2,4)*TradeSizeStandard*SIGN(RAND()-0.5),0)</f>
        <v/>
      </c>
      <c r="AO317" s="53" t="n">
        <v>0</v>
      </c>
      <c r="AP317" s="33">
        <f t="array" aca="1" ref="AP317" ca="1">CalculateAveragePrice(AO317,AO316,AN317,AM317,AP316)</f>
        <v/>
      </c>
      <c r="AQ317" s="54">
        <f t="array" aca="1" ref="AQ317" ca="1">CalculateMarkToMarketProfit(AO317,AM317,AP317)</f>
        <v/>
      </c>
      <c r="AR317" s="55">
        <f t="array" aca="1" ref="AR317" ca="1">CalculateTradingProfit(AO317,AO316,AN317,AM317,AP316,AR316)</f>
        <v/>
      </c>
      <c r="AS317" s="54" t="n"/>
      <c r="AT317" s="27">
        <f/>
        <v/>
      </c>
      <c r="AU317" s="53">
        <f>IF(RAND()&lt;=TradeFreq,CHOOSE(RANDBETWEEN(1,5),0.5,1,1,2,4)*TradeSizeStandard*SIGN(RAND()-0.5),0)</f>
        <v/>
      </c>
      <c r="AV317" s="53" t="n">
        <v>0</v>
      </c>
      <c r="AW317" s="33">
        <f t="array" aca="1" ref="AW317" ca="1">CalculateAveragePrice(AV317,AV316,AU317,AT317,AW316)</f>
        <v/>
      </c>
      <c r="AX317" s="54">
        <f t="array" aca="1" ref="AX317" ca="1">CalculateMarkToMarketProfit(AV317,AT317,AW317)</f>
        <v/>
      </c>
      <c r="AY317" s="55">
        <f t="array" aca="1" ref="AY317" ca="1">CalculateTradingProfit(AV317,AV316,AU317,AT317,AW316,AY316)</f>
        <v/>
      </c>
      <c r="AZ317" s="54" t="n"/>
    </row>
    <row r="318">
      <c r="A318" s="17" t="n">
        <v>315</v>
      </c>
      <c r="B318" s="51" t="n">
        <v>107.2294604463026</v>
      </c>
      <c r="C318" s="51" t="n">
        <v>107.268467789461</v>
      </c>
      <c r="D318" s="51" t="n">
        <v>106.8795758311085</v>
      </c>
      <c r="E318" s="51" t="n">
        <v>106.6073846745637</v>
      </c>
      <c r="F318" s="51" t="n">
        <v>108.1298957920529</v>
      </c>
      <c r="G318" s="51" t="n">
        <v>104.4968309614988</v>
      </c>
      <c r="H318" s="51" t="n">
        <v>104.5855942118046</v>
      </c>
      <c r="I318" s="51" t="n">
        <v>111.998593444167</v>
      </c>
      <c r="J318" s="51" t="n">
        <v>105.3829230029677</v>
      </c>
      <c r="K318" s="51" t="n">
        <v>107.5708064638331</v>
      </c>
      <c r="L318" s="51" t="n">
        <v>104.3883014466273</v>
      </c>
      <c r="M318" s="51" t="n">
        <v>104.4407572045255</v>
      </c>
      <c r="N318" s="51" t="n">
        <v>108.2429418189948</v>
      </c>
      <c r="O318" s="51" t="n">
        <v>109.935662283406</v>
      </c>
      <c r="P318" s="51" t="n">
        <v>103.1559351924202</v>
      </c>
      <c r="Q318" s="51" t="n">
        <v>106.9281115027072</v>
      </c>
      <c r="R318" s="51" t="n">
        <v>107.7023627014312</v>
      </c>
      <c r="S318" s="51" t="n">
        <v>108.4484135414965</v>
      </c>
      <c r="T318" s="51" t="n">
        <v>107.3358230696995</v>
      </c>
      <c r="U318" s="51" t="n">
        <v>106.2939821019984</v>
      </c>
      <c r="V318" s="51" t="n">
        <v>105.9782737874411</v>
      </c>
      <c r="W318" s="51" t="n">
        <v>100.4616051729714</v>
      </c>
      <c r="X318" s="51" t="n">
        <v>107.8072456618986</v>
      </c>
      <c r="Y318" s="51" t="n">
        <v>105.9969603318557</v>
      </c>
      <c r="Z318" s="51" t="n">
        <v>104.7790624462066</v>
      </c>
      <c r="AA318" s="51" t="n">
        <v>104.9547200064542</v>
      </c>
      <c r="AB318" s="51" t="n">
        <v>105.1923320504958</v>
      </c>
      <c r="AC318" s="51" t="n">
        <v>108.524094436328</v>
      </c>
      <c r="AD318" s="51" t="n">
        <v>104.2827035927612</v>
      </c>
      <c r="AF318" s="27">
        <f/>
        <v/>
      </c>
      <c r="AG318" s="53">
        <f>IF(RAND()&lt;=TradeFreq,CHOOSE(RANDBETWEEN(1,5),0.5,1,1,2,4)*TradeSizeStandard*SIGN(RAND()-0.5),0)</f>
        <v/>
      </c>
      <c r="AH318" s="53" t="n">
        <v>316</v>
      </c>
      <c r="AI318" s="33">
        <f t="array" aca="1" ref="AI318" ca="1">CalculateAveragePrice(AH318,AH317,AG318,AF318,AI317)</f>
        <v/>
      </c>
      <c r="AJ318" s="54">
        <f t="array" aca="1" ref="AJ318" ca="1">CalculateMarkToMarketProfit(AH318,AF318,AI318)</f>
        <v/>
      </c>
      <c r="AK318" s="55">
        <f t="array" aca="1" ref="AK318" ca="1">CalculateTradingProfit(AH318,AH317,AG318,AF318,AI317,AK317)</f>
        <v/>
      </c>
      <c r="AL318" s="54" t="n"/>
      <c r="AM318" s="27">
        <f/>
        <v/>
      </c>
      <c r="AN318" s="53">
        <f>IF(RAND()&lt;=TradeFreq,CHOOSE(RANDBETWEEN(1,5),0.5,1,1,2,4)*TradeSizeStandard*SIGN(RAND()-0.5),0)</f>
        <v/>
      </c>
      <c r="AO318" s="53" t="n">
        <v>0</v>
      </c>
      <c r="AP318" s="33">
        <f t="array" aca="1" ref="AP318" ca="1">CalculateAveragePrice(AO318,AO317,AN318,AM318,AP317)</f>
        <v/>
      </c>
      <c r="AQ318" s="54">
        <f t="array" aca="1" ref="AQ318" ca="1">CalculateMarkToMarketProfit(AO318,AM318,AP318)</f>
        <v/>
      </c>
      <c r="AR318" s="55">
        <f t="array" aca="1" ref="AR318" ca="1">CalculateTradingProfit(AO318,AO317,AN318,AM318,AP317,AR317)</f>
        <v/>
      </c>
      <c r="AS318" s="54" t="n"/>
      <c r="AT318" s="27">
        <f/>
        <v/>
      </c>
      <c r="AU318" s="53">
        <f>IF(RAND()&lt;=TradeFreq,CHOOSE(RANDBETWEEN(1,5),0.5,1,1,2,4)*TradeSizeStandard*SIGN(RAND()-0.5),0)</f>
        <v/>
      </c>
      <c r="AV318" s="53" t="n">
        <v>0</v>
      </c>
      <c r="AW318" s="33">
        <f t="array" aca="1" ref="AW318" ca="1">CalculateAveragePrice(AV318,AV317,AU318,AT318,AW317)</f>
        <v/>
      </c>
      <c r="AX318" s="54">
        <f t="array" aca="1" ref="AX318" ca="1">CalculateMarkToMarketProfit(AV318,AT318,AW318)</f>
        <v/>
      </c>
      <c r="AY318" s="55">
        <f t="array" aca="1" ref="AY318" ca="1">CalculateTradingProfit(AV318,AV317,AU318,AT318,AW317,AY317)</f>
        <v/>
      </c>
      <c r="AZ318" s="54" t="n"/>
    </row>
    <row r="319">
      <c r="A319" s="17" t="n">
        <v>316</v>
      </c>
      <c r="B319" s="51" t="n">
        <v>107.1709938154117</v>
      </c>
      <c r="C319" s="51" t="n">
        <v>107.2732668938715</v>
      </c>
      <c r="D319" s="51" t="n">
        <v>106.7972059080053</v>
      </c>
      <c r="E319" s="51" t="n">
        <v>106.5229845954696</v>
      </c>
      <c r="F319" s="51" t="n">
        <v>108.3615006100705</v>
      </c>
      <c r="G319" s="51" t="n">
        <v>104.5235865621224</v>
      </c>
      <c r="H319" s="51" t="n">
        <v>104.880233252039</v>
      </c>
      <c r="I319" s="51" t="n">
        <v>111.8833287937417</v>
      </c>
      <c r="J319" s="51" t="n">
        <v>105.3096737822878</v>
      </c>
      <c r="K319" s="51" t="n">
        <v>107.7377056820324</v>
      </c>
      <c r="L319" s="51" t="n">
        <v>104.5280207181622</v>
      </c>
      <c r="M319" s="51" t="n">
        <v>104.3644558495718</v>
      </c>
      <c r="N319" s="51" t="n">
        <v>108.261695146046</v>
      </c>
      <c r="O319" s="51" t="n">
        <v>109.9102956300037</v>
      </c>
      <c r="P319" s="51" t="n">
        <v>103.0960764133228</v>
      </c>
      <c r="Q319" s="51" t="n">
        <v>107.0660850909512</v>
      </c>
      <c r="R319" s="51" t="n">
        <v>107.8718141487998</v>
      </c>
      <c r="S319" s="51" t="n">
        <v>108.3248688570938</v>
      </c>
      <c r="T319" s="51" t="n">
        <v>107.1483031711315</v>
      </c>
      <c r="U319" s="51" t="n">
        <v>106.3449981749504</v>
      </c>
      <c r="V319" s="51" t="n">
        <v>105.9924160777396</v>
      </c>
      <c r="W319" s="51" t="n">
        <v>100.5109502969874</v>
      </c>
      <c r="X319" s="51" t="n">
        <v>107.7976045868964</v>
      </c>
      <c r="Y319" s="51" t="n">
        <v>106.0481152814871</v>
      </c>
      <c r="Z319" s="51" t="n">
        <v>104.805033858484</v>
      </c>
      <c r="AA319" s="51" t="n">
        <v>105.0970518283104</v>
      </c>
      <c r="AB319" s="51" t="n">
        <v>105.273689199111</v>
      </c>
      <c r="AC319" s="51" t="n">
        <v>108.6329907087916</v>
      </c>
      <c r="AD319" s="51" t="n">
        <v>104.1747645750456</v>
      </c>
      <c r="AF319" s="27">
        <f/>
        <v/>
      </c>
      <c r="AG319" s="53">
        <f>IF(RAND()&lt;=TradeFreq,CHOOSE(RANDBETWEEN(1,5),0.5,1,1,2,4)*TradeSizeStandard*SIGN(RAND()-0.5),0)</f>
        <v/>
      </c>
      <c r="AH319" s="53" t="n">
        <v>317</v>
      </c>
      <c r="AI319" s="33">
        <f t="array" aca="1" ref="AI319" ca="1">CalculateAveragePrice(AH319,AH318,AG319,AF319,AI318)</f>
        <v/>
      </c>
      <c r="AJ319" s="54">
        <f t="array" aca="1" ref="AJ319" ca="1">CalculateMarkToMarketProfit(AH319,AF319,AI319)</f>
        <v/>
      </c>
      <c r="AK319" s="55">
        <f t="array" aca="1" ref="AK319" ca="1">CalculateTradingProfit(AH319,AH318,AG319,AF319,AI318,AK318)</f>
        <v/>
      </c>
      <c r="AL319" s="54" t="n"/>
      <c r="AM319" s="27">
        <f/>
        <v/>
      </c>
      <c r="AN319" s="53">
        <f>IF(RAND()&lt;=TradeFreq,CHOOSE(RANDBETWEEN(1,5),0.5,1,1,2,4)*TradeSizeStandard*SIGN(RAND()-0.5),0)</f>
        <v/>
      </c>
      <c r="AO319" s="53" t="n">
        <v>0</v>
      </c>
      <c r="AP319" s="33">
        <f t="array" aca="1" ref="AP319" ca="1">CalculateAveragePrice(AO319,AO318,AN319,AM319,AP318)</f>
        <v/>
      </c>
      <c r="AQ319" s="54">
        <f t="array" aca="1" ref="AQ319" ca="1">CalculateMarkToMarketProfit(AO319,AM319,AP319)</f>
        <v/>
      </c>
      <c r="AR319" s="55">
        <f t="array" aca="1" ref="AR319" ca="1">CalculateTradingProfit(AO319,AO318,AN319,AM319,AP318,AR318)</f>
        <v/>
      </c>
      <c r="AS319" s="54" t="n"/>
      <c r="AT319" s="27">
        <f/>
        <v/>
      </c>
      <c r="AU319" s="53">
        <f>IF(RAND()&lt;=TradeFreq,CHOOSE(RANDBETWEEN(1,5),0.5,1,1,2,4)*TradeSizeStandard*SIGN(RAND()-0.5),0)</f>
        <v/>
      </c>
      <c r="AV319" s="53" t="n">
        <v>0</v>
      </c>
      <c r="AW319" s="33">
        <f t="array" aca="1" ref="AW319" ca="1">CalculateAveragePrice(AV319,AV318,AU319,AT319,AW318)</f>
        <v/>
      </c>
      <c r="AX319" s="54">
        <f t="array" aca="1" ref="AX319" ca="1">CalculateMarkToMarketProfit(AV319,AT319,AW319)</f>
        <v/>
      </c>
      <c r="AY319" s="55">
        <f t="array" aca="1" ref="AY319" ca="1">CalculateTradingProfit(AV319,AV318,AU319,AT319,AW318,AY318)</f>
        <v/>
      </c>
      <c r="AZ319" s="54" t="n"/>
    </row>
    <row r="320">
      <c r="A320" s="17" t="n">
        <v>317</v>
      </c>
      <c r="B320" s="51" t="n">
        <v>107.2376833762428</v>
      </c>
      <c r="C320" s="51" t="n">
        <v>107.4521918108181</v>
      </c>
      <c r="D320" s="51" t="n">
        <v>106.7157314683943</v>
      </c>
      <c r="E320" s="51" t="n">
        <v>106.496336709926</v>
      </c>
      <c r="F320" s="51" t="n">
        <v>108.2432506958456</v>
      </c>
      <c r="G320" s="51" t="n">
        <v>104.61306565338</v>
      </c>
      <c r="H320" s="51" t="n">
        <v>104.906671271419</v>
      </c>
      <c r="I320" s="51" t="n">
        <v>111.7899387962698</v>
      </c>
      <c r="J320" s="51" t="n">
        <v>105.3881648770766</v>
      </c>
      <c r="K320" s="51" t="n">
        <v>107.7490583603075</v>
      </c>
      <c r="L320" s="51" t="n">
        <v>104.5508402593532</v>
      </c>
      <c r="M320" s="51" t="n">
        <v>104.5358034909368</v>
      </c>
      <c r="N320" s="51" t="n">
        <v>108.20853105228</v>
      </c>
      <c r="O320" s="51" t="n">
        <v>109.8136735193959</v>
      </c>
      <c r="P320" s="51" t="n">
        <v>103.0512705863724</v>
      </c>
      <c r="Q320" s="51" t="n">
        <v>107.0673584451345</v>
      </c>
      <c r="R320" s="51" t="n">
        <v>107.9788416124379</v>
      </c>
      <c r="S320" s="51" t="n">
        <v>108.3689929096378</v>
      </c>
      <c r="T320" s="51" t="n">
        <v>106.9957213474694</v>
      </c>
      <c r="U320" s="51" t="n">
        <v>106.2100370719924</v>
      </c>
      <c r="V320" s="51" t="n">
        <v>106.3506636072521</v>
      </c>
      <c r="W320" s="51" t="n">
        <v>100.5725821498878</v>
      </c>
      <c r="X320" s="51" t="n">
        <v>107.864466977641</v>
      </c>
      <c r="Y320" s="51" t="n">
        <v>106.1103172003725</v>
      </c>
      <c r="Z320" s="51" t="n">
        <v>104.7578021916827</v>
      </c>
      <c r="AA320" s="51" t="n">
        <v>105.2442074839749</v>
      </c>
      <c r="AB320" s="51" t="n">
        <v>105.2162812249018</v>
      </c>
      <c r="AC320" s="51" t="n">
        <v>108.6527250865439</v>
      </c>
      <c r="AD320" s="51" t="n">
        <v>104.2595711427195</v>
      </c>
      <c r="AF320" s="27">
        <f/>
        <v/>
      </c>
      <c r="AG320" s="53">
        <f>IF(RAND()&lt;=TradeFreq,CHOOSE(RANDBETWEEN(1,5),0.5,1,1,2,4)*TradeSizeStandard*SIGN(RAND()-0.5),0)</f>
        <v/>
      </c>
      <c r="AH320" s="53" t="n">
        <v>318</v>
      </c>
      <c r="AI320" s="33">
        <f t="array" aca="1" ref="AI320" ca="1">CalculateAveragePrice(AH320,AH319,AG320,AF320,AI319)</f>
        <v/>
      </c>
      <c r="AJ320" s="54">
        <f t="array" aca="1" ref="AJ320" ca="1">CalculateMarkToMarketProfit(AH320,AF320,AI320)</f>
        <v/>
      </c>
      <c r="AK320" s="55">
        <f t="array" aca="1" ref="AK320" ca="1">CalculateTradingProfit(AH320,AH319,AG320,AF320,AI319,AK319)</f>
        <v/>
      </c>
      <c r="AL320" s="54" t="n"/>
      <c r="AM320" s="27">
        <f/>
        <v/>
      </c>
      <c r="AN320" s="53">
        <f>IF(RAND()&lt;=TradeFreq,CHOOSE(RANDBETWEEN(1,5),0.5,1,1,2,4)*TradeSizeStandard*SIGN(RAND()-0.5),0)</f>
        <v/>
      </c>
      <c r="AO320" s="53" t="n">
        <v>0</v>
      </c>
      <c r="AP320" s="33">
        <f t="array" aca="1" ref="AP320" ca="1">CalculateAveragePrice(AO320,AO319,AN320,AM320,AP319)</f>
        <v/>
      </c>
      <c r="AQ320" s="54">
        <f t="array" aca="1" ref="AQ320" ca="1">CalculateMarkToMarketProfit(AO320,AM320,AP320)</f>
        <v/>
      </c>
      <c r="AR320" s="55">
        <f t="array" aca="1" ref="AR320" ca="1">CalculateTradingProfit(AO320,AO319,AN320,AM320,AP319,AR319)</f>
        <v/>
      </c>
      <c r="AS320" s="54" t="n"/>
      <c r="AT320" s="27">
        <f/>
        <v/>
      </c>
      <c r="AU320" s="53">
        <f>IF(RAND()&lt;=TradeFreq,CHOOSE(RANDBETWEEN(1,5),0.5,1,1,2,4)*TradeSizeStandard*SIGN(RAND()-0.5),0)</f>
        <v/>
      </c>
      <c r="AV320" s="53" t="n">
        <v>0</v>
      </c>
      <c r="AW320" s="33">
        <f t="array" aca="1" ref="AW320" ca="1">CalculateAveragePrice(AV320,AV319,AU320,AT320,AW319)</f>
        <v/>
      </c>
      <c r="AX320" s="54">
        <f t="array" aca="1" ref="AX320" ca="1">CalculateMarkToMarketProfit(AV320,AT320,AW320)</f>
        <v/>
      </c>
      <c r="AY320" s="55">
        <f t="array" aca="1" ref="AY320" ca="1">CalculateTradingProfit(AV320,AV319,AU320,AT320,AW319,AY319)</f>
        <v/>
      </c>
      <c r="AZ320" s="54" t="n"/>
    </row>
    <row r="321">
      <c r="A321" s="17" t="n">
        <v>318</v>
      </c>
      <c r="B321" s="51" t="n">
        <v>107.1672655966233</v>
      </c>
      <c r="C321" s="51" t="n">
        <v>107.5812926858249</v>
      </c>
      <c r="D321" s="51" t="n">
        <v>107.0436677584971</v>
      </c>
      <c r="E321" s="51" t="n">
        <v>106.5122879827246</v>
      </c>
      <c r="F321" s="51" t="n">
        <v>108.1971663436555</v>
      </c>
      <c r="G321" s="51" t="n">
        <v>104.7908147175447</v>
      </c>
      <c r="H321" s="51" t="n">
        <v>104.9584459521308</v>
      </c>
      <c r="I321" s="51" t="n">
        <v>111.7947780504271</v>
      </c>
      <c r="J321" s="51" t="n">
        <v>105.4395132639774</v>
      </c>
      <c r="K321" s="51" t="n">
        <v>107.7405890242108</v>
      </c>
      <c r="L321" s="51" t="n">
        <v>104.5834550190463</v>
      </c>
      <c r="M321" s="51" t="n">
        <v>104.7651530421456</v>
      </c>
      <c r="N321" s="51" t="n">
        <v>108.1079458388989</v>
      </c>
      <c r="O321" s="51" t="n">
        <v>109.6951184826842</v>
      </c>
      <c r="P321" s="51" t="n">
        <v>103.1150186457422</v>
      </c>
      <c r="Q321" s="51" t="n">
        <v>107.1497554918767</v>
      </c>
      <c r="R321" s="51" t="n">
        <v>108.0401129080291</v>
      </c>
      <c r="S321" s="51" t="n">
        <v>108.2517693524886</v>
      </c>
      <c r="T321" s="51" t="n">
        <v>106.9964111125139</v>
      </c>
      <c r="U321" s="51" t="n">
        <v>106.2535012689664</v>
      </c>
      <c r="V321" s="51" t="n">
        <v>106.2933473500605</v>
      </c>
      <c r="W321" s="51" t="n">
        <v>100.7315263524592</v>
      </c>
      <c r="X321" s="51" t="n">
        <v>107.9532652776013</v>
      </c>
      <c r="Y321" s="51" t="n">
        <v>106.0446224074632</v>
      </c>
      <c r="Z321" s="51" t="n">
        <v>104.5889858332454</v>
      </c>
      <c r="AA321" s="51" t="n">
        <v>105.1949952693835</v>
      </c>
      <c r="AB321" s="51" t="n">
        <v>105.1746849279249</v>
      </c>
      <c r="AC321" s="51" t="n">
        <v>108.7166657019721</v>
      </c>
      <c r="AD321" s="51" t="n">
        <v>104.2602605313893</v>
      </c>
      <c r="AF321" s="27">
        <f/>
        <v/>
      </c>
      <c r="AG321" s="53">
        <f>IF(RAND()&lt;=TradeFreq,CHOOSE(RANDBETWEEN(1,5),0.5,1,1,2,4)*TradeSizeStandard*SIGN(RAND()-0.5),0)</f>
        <v/>
      </c>
      <c r="AH321" s="53" t="n">
        <v>319</v>
      </c>
      <c r="AI321" s="33">
        <f t="array" aca="1" ref="AI321" ca="1">CalculateAveragePrice(AH321,AH320,AG321,AF321,AI320)</f>
        <v/>
      </c>
      <c r="AJ321" s="54">
        <f t="array" aca="1" ref="AJ321" ca="1">CalculateMarkToMarketProfit(AH321,AF321,AI321)</f>
        <v/>
      </c>
      <c r="AK321" s="55">
        <f t="array" aca="1" ref="AK321" ca="1">CalculateTradingProfit(AH321,AH320,AG321,AF321,AI320,AK320)</f>
        <v/>
      </c>
      <c r="AL321" s="54" t="n"/>
      <c r="AM321" s="27">
        <f/>
        <v/>
      </c>
      <c r="AN321" s="53">
        <f>IF(RAND()&lt;=TradeFreq,CHOOSE(RANDBETWEEN(1,5),0.5,1,1,2,4)*TradeSizeStandard*SIGN(RAND()-0.5),0)</f>
        <v/>
      </c>
      <c r="AO321" s="53" t="n">
        <v>0</v>
      </c>
      <c r="AP321" s="33">
        <f t="array" aca="1" ref="AP321" ca="1">CalculateAveragePrice(AO321,AO320,AN321,AM321,AP320)</f>
        <v/>
      </c>
      <c r="AQ321" s="54">
        <f t="array" aca="1" ref="AQ321" ca="1">CalculateMarkToMarketProfit(AO321,AM321,AP321)</f>
        <v/>
      </c>
      <c r="AR321" s="55">
        <f t="array" aca="1" ref="AR321" ca="1">CalculateTradingProfit(AO321,AO320,AN321,AM321,AP320,AR320)</f>
        <v/>
      </c>
      <c r="AS321" s="54" t="n"/>
      <c r="AT321" s="27">
        <f/>
        <v/>
      </c>
      <c r="AU321" s="53">
        <f>IF(RAND()&lt;=TradeFreq,CHOOSE(RANDBETWEEN(1,5),0.5,1,1,2,4)*TradeSizeStandard*SIGN(RAND()-0.5),0)</f>
        <v/>
      </c>
      <c r="AV321" s="53" t="n">
        <v>0</v>
      </c>
      <c r="AW321" s="33">
        <f t="array" aca="1" ref="AW321" ca="1">CalculateAveragePrice(AV321,AV320,AU321,AT321,AW320)</f>
        <v/>
      </c>
      <c r="AX321" s="54">
        <f t="array" aca="1" ref="AX321" ca="1">CalculateMarkToMarketProfit(AV321,AT321,AW321)</f>
        <v/>
      </c>
      <c r="AY321" s="55">
        <f t="array" aca="1" ref="AY321" ca="1">CalculateTradingProfit(AV321,AV320,AU321,AT321,AW320,AY320)</f>
        <v/>
      </c>
      <c r="AZ321" s="54" t="n"/>
    </row>
    <row r="322">
      <c r="A322" s="17" t="n">
        <v>319</v>
      </c>
      <c r="B322" s="51" t="n">
        <v>107.2219773252014</v>
      </c>
      <c r="C322" s="51" t="n">
        <v>107.6564313678681</v>
      </c>
      <c r="D322" s="51" t="n">
        <v>107.0697876125904</v>
      </c>
      <c r="E322" s="51" t="n">
        <v>106.6544685114381</v>
      </c>
      <c r="F322" s="51" t="n">
        <v>108.3010417508452</v>
      </c>
      <c r="G322" s="51" t="n">
        <v>104.9817621159764</v>
      </c>
      <c r="H322" s="51" t="n">
        <v>104.8298868312213</v>
      </c>
      <c r="I322" s="51" t="n">
        <v>111.7921591631577</v>
      </c>
      <c r="J322" s="51" t="n">
        <v>105.4317173036914</v>
      </c>
      <c r="K322" s="51" t="n">
        <v>107.8029357879142</v>
      </c>
      <c r="L322" s="51" t="n">
        <v>104.516813327419</v>
      </c>
      <c r="M322" s="51" t="n">
        <v>104.7663255846544</v>
      </c>
      <c r="N322" s="51" t="n">
        <v>108.2312683810215</v>
      </c>
      <c r="O322" s="51" t="n">
        <v>109.6409676242103</v>
      </c>
      <c r="P322" s="51" t="n">
        <v>103.2684175071841</v>
      </c>
      <c r="Q322" s="51" t="n">
        <v>107.1602488325164</v>
      </c>
      <c r="R322" s="51" t="n">
        <v>108.0814534724416</v>
      </c>
      <c r="S322" s="51" t="n">
        <v>108.3207010311166</v>
      </c>
      <c r="T322" s="51" t="n">
        <v>107.1832781586308</v>
      </c>
      <c r="U322" s="51" t="n">
        <v>106.1609808078636</v>
      </c>
      <c r="V322" s="51" t="n">
        <v>106.5371727102657</v>
      </c>
      <c r="W322" s="51" t="n">
        <v>100.6250209236123</v>
      </c>
      <c r="X322" s="51" t="n">
        <v>108.0164421226111</v>
      </c>
      <c r="Y322" s="51" t="n">
        <v>106.0827366428928</v>
      </c>
      <c r="Z322" s="51" t="n">
        <v>104.7428695859241</v>
      </c>
      <c r="AA322" s="51" t="n">
        <v>105.304426943177</v>
      </c>
      <c r="AB322" s="51" t="n">
        <v>105.3965560035599</v>
      </c>
      <c r="AC322" s="51" t="n">
        <v>108.5449794885228</v>
      </c>
      <c r="AD322" s="51" t="n">
        <v>104.1140319232138</v>
      </c>
      <c r="AF322" s="27">
        <f/>
        <v/>
      </c>
      <c r="AG322" s="53">
        <f>IF(RAND()&lt;=TradeFreq,CHOOSE(RANDBETWEEN(1,5),0.5,1,1,2,4)*TradeSizeStandard*SIGN(RAND()-0.5),0)</f>
        <v/>
      </c>
      <c r="AH322" s="53" t="n">
        <v>320</v>
      </c>
      <c r="AI322" s="33">
        <f t="array" aca="1" ref="AI322" ca="1">CalculateAveragePrice(AH322,AH321,AG322,AF322,AI321)</f>
        <v/>
      </c>
      <c r="AJ322" s="54">
        <f t="array" aca="1" ref="AJ322" ca="1">CalculateMarkToMarketProfit(AH322,AF322,AI322)</f>
        <v/>
      </c>
      <c r="AK322" s="55">
        <f t="array" aca="1" ref="AK322" ca="1">CalculateTradingProfit(AH322,AH321,AG322,AF322,AI321,AK321)</f>
        <v/>
      </c>
      <c r="AL322" s="54" t="n"/>
      <c r="AM322" s="27">
        <f/>
        <v/>
      </c>
      <c r="AN322" s="53">
        <f>IF(RAND()&lt;=TradeFreq,CHOOSE(RANDBETWEEN(1,5),0.5,1,1,2,4)*TradeSizeStandard*SIGN(RAND()-0.5),0)</f>
        <v/>
      </c>
      <c r="AO322" s="53" t="n">
        <v>0</v>
      </c>
      <c r="AP322" s="33">
        <f t="array" aca="1" ref="AP322" ca="1">CalculateAveragePrice(AO322,AO321,AN322,AM322,AP321)</f>
        <v/>
      </c>
      <c r="AQ322" s="54">
        <f t="array" aca="1" ref="AQ322" ca="1">CalculateMarkToMarketProfit(AO322,AM322,AP322)</f>
        <v/>
      </c>
      <c r="AR322" s="55">
        <f t="array" aca="1" ref="AR322" ca="1">CalculateTradingProfit(AO322,AO321,AN322,AM322,AP321,AR321)</f>
        <v/>
      </c>
      <c r="AS322" s="54" t="n"/>
      <c r="AT322" s="27">
        <f/>
        <v/>
      </c>
      <c r="AU322" s="53">
        <f>IF(RAND()&lt;=TradeFreq,CHOOSE(RANDBETWEEN(1,5),0.5,1,1,2,4)*TradeSizeStandard*SIGN(RAND()-0.5),0)</f>
        <v/>
      </c>
      <c r="AV322" s="53" t="n">
        <v>0</v>
      </c>
      <c r="AW322" s="33">
        <f t="array" aca="1" ref="AW322" ca="1">CalculateAveragePrice(AV322,AV321,AU322,AT322,AW321)</f>
        <v/>
      </c>
      <c r="AX322" s="54">
        <f t="array" aca="1" ref="AX322" ca="1">CalculateMarkToMarketProfit(AV322,AT322,AW322)</f>
        <v/>
      </c>
      <c r="AY322" s="55">
        <f t="array" aca="1" ref="AY322" ca="1">CalculateTradingProfit(AV322,AV321,AU322,AT322,AW321,AY321)</f>
        <v/>
      </c>
      <c r="AZ322" s="54" t="n"/>
    </row>
    <row r="323">
      <c r="A323" s="17" t="n">
        <v>320</v>
      </c>
      <c r="B323" s="51" t="n">
        <v>107.3346589709235</v>
      </c>
      <c r="C323" s="51" t="n">
        <v>107.7183454051373</v>
      </c>
      <c r="D323" s="51" t="n">
        <v>107.3721448891603</v>
      </c>
      <c r="E323" s="51" t="n">
        <v>106.6419301492911</v>
      </c>
      <c r="F323" s="51" t="n">
        <v>108.5967710306417</v>
      </c>
      <c r="G323" s="51" t="n">
        <v>105.1636709828996</v>
      </c>
      <c r="H323" s="51" t="n">
        <v>105.0436247469397</v>
      </c>
      <c r="I323" s="51" t="n">
        <v>111.6006103870373</v>
      </c>
      <c r="J323" s="51" t="n">
        <v>105.4022422339914</v>
      </c>
      <c r="K323" s="51" t="n">
        <v>107.9182700448243</v>
      </c>
      <c r="L323" s="51" t="n">
        <v>104.509939540543</v>
      </c>
      <c r="M323" s="51" t="n">
        <v>104.4924580266437</v>
      </c>
      <c r="N323" s="51" t="n">
        <v>107.9733016316997</v>
      </c>
      <c r="O323" s="51" t="n">
        <v>109.715124619718</v>
      </c>
      <c r="P323" s="51" t="n">
        <v>103.0845771185265</v>
      </c>
      <c r="Q323" s="51" t="n">
        <v>107.1731371683634</v>
      </c>
      <c r="R323" s="51" t="n">
        <v>108.0842558053232</v>
      </c>
      <c r="S323" s="51" t="n">
        <v>108.4850039573851</v>
      </c>
      <c r="T323" s="51" t="n">
        <v>107.085835716202</v>
      </c>
      <c r="U323" s="51" t="n">
        <v>106.1396586049245</v>
      </c>
      <c r="V323" s="51" t="n">
        <v>106.5827856334407</v>
      </c>
      <c r="W323" s="51" t="n">
        <v>100.5053182164724</v>
      </c>
      <c r="X323" s="51" t="n">
        <v>107.8015694217159</v>
      </c>
      <c r="Y323" s="51" t="n">
        <v>106.0054695733032</v>
      </c>
      <c r="Z323" s="51" t="n">
        <v>104.7591183425162</v>
      </c>
      <c r="AA323" s="51" t="n">
        <v>105.4028069155311</v>
      </c>
      <c r="AB323" s="51" t="n">
        <v>105.4877362939345</v>
      </c>
      <c r="AC323" s="51" t="n">
        <v>108.3489692301096</v>
      </c>
      <c r="AD323" s="51" t="n">
        <v>104.0789940492923</v>
      </c>
      <c r="AF323" s="27">
        <f/>
        <v/>
      </c>
      <c r="AG323" s="53">
        <f>IF(RAND()&lt;=TradeFreq,CHOOSE(RANDBETWEEN(1,5),0.5,1,1,2,4)*TradeSizeStandard*SIGN(RAND()-0.5),0)</f>
        <v/>
      </c>
      <c r="AH323" s="53" t="n">
        <v>321</v>
      </c>
      <c r="AI323" s="33">
        <f t="array" aca="1" ref="AI323" ca="1">CalculateAveragePrice(AH323,AH322,AG323,AF323,AI322)</f>
        <v/>
      </c>
      <c r="AJ323" s="54">
        <f t="array" aca="1" ref="AJ323" ca="1">CalculateMarkToMarketProfit(AH323,AF323,AI323)</f>
        <v/>
      </c>
      <c r="AK323" s="55">
        <f t="array" aca="1" ref="AK323" ca="1">CalculateTradingProfit(AH323,AH322,AG323,AF323,AI322,AK322)</f>
        <v/>
      </c>
      <c r="AL323" s="54" t="n"/>
      <c r="AM323" s="27">
        <f/>
        <v/>
      </c>
      <c r="AN323" s="53">
        <f>IF(RAND()&lt;=TradeFreq,CHOOSE(RANDBETWEEN(1,5),0.5,1,1,2,4)*TradeSizeStandard*SIGN(RAND()-0.5),0)</f>
        <v/>
      </c>
      <c r="AO323" s="53" t="n">
        <v>0</v>
      </c>
      <c r="AP323" s="33">
        <f t="array" aca="1" ref="AP323" ca="1">CalculateAveragePrice(AO323,AO322,AN323,AM323,AP322)</f>
        <v/>
      </c>
      <c r="AQ323" s="54">
        <f t="array" aca="1" ref="AQ323" ca="1">CalculateMarkToMarketProfit(AO323,AM323,AP323)</f>
        <v/>
      </c>
      <c r="AR323" s="55">
        <f t="array" aca="1" ref="AR323" ca="1">CalculateTradingProfit(AO323,AO322,AN323,AM323,AP322,AR322)</f>
        <v/>
      </c>
      <c r="AS323" s="54" t="n"/>
      <c r="AT323" s="27">
        <f/>
        <v/>
      </c>
      <c r="AU323" s="53">
        <f>IF(RAND()&lt;=TradeFreq,CHOOSE(RANDBETWEEN(1,5),0.5,1,1,2,4)*TradeSizeStandard*SIGN(RAND()-0.5),0)</f>
        <v/>
      </c>
      <c r="AV323" s="53" t="n">
        <v>0</v>
      </c>
      <c r="AW323" s="33">
        <f t="array" aca="1" ref="AW323" ca="1">CalculateAveragePrice(AV323,AV322,AU323,AT323,AW322)</f>
        <v/>
      </c>
      <c r="AX323" s="54">
        <f t="array" aca="1" ref="AX323" ca="1">CalculateMarkToMarketProfit(AV323,AT323,AW323)</f>
        <v/>
      </c>
      <c r="AY323" s="55">
        <f t="array" aca="1" ref="AY323" ca="1">CalculateTradingProfit(AV323,AV322,AU323,AT323,AW322,AY322)</f>
        <v/>
      </c>
      <c r="AZ323" s="54" t="n"/>
    </row>
    <row r="324">
      <c r="A324" s="17" t="n">
        <v>321</v>
      </c>
      <c r="B324" s="51" t="n">
        <v>107.5799393288464</v>
      </c>
      <c r="C324" s="51" t="n">
        <v>107.7117325515928</v>
      </c>
      <c r="D324" s="51" t="n">
        <v>107.4303926738113</v>
      </c>
      <c r="E324" s="51" t="n">
        <v>106.5143549983384</v>
      </c>
      <c r="F324" s="51" t="n">
        <v>108.6541474421564</v>
      </c>
      <c r="G324" s="51" t="n">
        <v>105.1988512408493</v>
      </c>
      <c r="H324" s="51" t="n">
        <v>105.0888731618024</v>
      </c>
      <c r="I324" s="51" t="n">
        <v>111.8124618652808</v>
      </c>
      <c r="J324" s="51" t="n">
        <v>105.311439256207</v>
      </c>
      <c r="K324" s="51" t="n">
        <v>107.9317894101923</v>
      </c>
      <c r="L324" s="51" t="n">
        <v>104.5543101143595</v>
      </c>
      <c r="M324" s="51" t="n">
        <v>104.3905757919772</v>
      </c>
      <c r="N324" s="51" t="n">
        <v>107.92075714325</v>
      </c>
      <c r="O324" s="51" t="n">
        <v>109.4665040688476</v>
      </c>
      <c r="P324" s="51" t="n">
        <v>103.1289733623728</v>
      </c>
      <c r="Q324" s="51" t="n">
        <v>107.0718526764339</v>
      </c>
      <c r="R324" s="51" t="n">
        <v>107.9475379252206</v>
      </c>
      <c r="S324" s="51" t="n">
        <v>108.4623264668806</v>
      </c>
      <c r="T324" s="51" t="n">
        <v>107.2028307363173</v>
      </c>
      <c r="U324" s="51" t="n">
        <v>106.2624365037027</v>
      </c>
      <c r="V324" s="51" t="n">
        <v>106.4999048723484</v>
      </c>
      <c r="W324" s="51" t="n">
        <v>100.5895082160372</v>
      </c>
      <c r="X324" s="51" t="n">
        <v>107.8206656979663</v>
      </c>
      <c r="Y324" s="51" t="n">
        <v>105.9581873284432</v>
      </c>
      <c r="Z324" s="51" t="n">
        <v>104.9688931715815</v>
      </c>
      <c r="AA324" s="51" t="n">
        <v>105.1557059881321</v>
      </c>
      <c r="AB324" s="51" t="n">
        <v>105.5221992137478</v>
      </c>
      <c r="AC324" s="51" t="n">
        <v>108.2594787001143</v>
      </c>
      <c r="AD324" s="51" t="n">
        <v>104.0813761384599</v>
      </c>
      <c r="AF324" s="27">
        <f/>
        <v/>
      </c>
      <c r="AG324" s="53">
        <f>IF(RAND()&lt;=TradeFreq,CHOOSE(RANDBETWEEN(1,5),0.5,1,1,2,4)*TradeSizeStandard*SIGN(RAND()-0.5),0)</f>
        <v/>
      </c>
      <c r="AH324" s="53" t="n">
        <v>322</v>
      </c>
      <c r="AI324" s="33">
        <f t="array" aca="1" ref="AI324" ca="1">CalculateAveragePrice(AH324,AH323,AG324,AF324,AI323)</f>
        <v/>
      </c>
      <c r="AJ324" s="54">
        <f t="array" aca="1" ref="AJ324" ca="1">CalculateMarkToMarketProfit(AH324,AF324,AI324)</f>
        <v/>
      </c>
      <c r="AK324" s="55">
        <f t="array" aca="1" ref="AK324" ca="1">CalculateTradingProfit(AH324,AH323,AG324,AF324,AI323,AK323)</f>
        <v/>
      </c>
      <c r="AL324" s="54" t="n"/>
      <c r="AM324" s="27">
        <f/>
        <v/>
      </c>
      <c r="AN324" s="53">
        <f>IF(RAND()&lt;=TradeFreq,CHOOSE(RANDBETWEEN(1,5),0.5,1,1,2,4)*TradeSizeStandard*SIGN(RAND()-0.5),0)</f>
        <v/>
      </c>
      <c r="AO324" s="53" t="n">
        <v>0</v>
      </c>
      <c r="AP324" s="33">
        <f t="array" aca="1" ref="AP324" ca="1">CalculateAveragePrice(AO324,AO323,AN324,AM324,AP323)</f>
        <v/>
      </c>
      <c r="AQ324" s="54">
        <f t="array" aca="1" ref="AQ324" ca="1">CalculateMarkToMarketProfit(AO324,AM324,AP324)</f>
        <v/>
      </c>
      <c r="AR324" s="55">
        <f t="array" aca="1" ref="AR324" ca="1">CalculateTradingProfit(AO324,AO323,AN324,AM324,AP323,AR323)</f>
        <v/>
      </c>
      <c r="AS324" s="54" t="n"/>
      <c r="AT324" s="27">
        <f/>
        <v/>
      </c>
      <c r="AU324" s="53">
        <f>IF(RAND()&lt;=TradeFreq,CHOOSE(RANDBETWEEN(1,5),0.5,1,1,2,4)*TradeSizeStandard*SIGN(RAND()-0.5),0)</f>
        <v/>
      </c>
      <c r="AV324" s="53" t="n">
        <v>0</v>
      </c>
      <c r="AW324" s="33">
        <f t="array" aca="1" ref="AW324" ca="1">CalculateAveragePrice(AV324,AV323,AU324,AT324,AW323)</f>
        <v/>
      </c>
      <c r="AX324" s="54">
        <f t="array" aca="1" ref="AX324" ca="1">CalculateMarkToMarketProfit(AV324,AT324,AW324)</f>
        <v/>
      </c>
      <c r="AY324" s="55">
        <f t="array" aca="1" ref="AY324" ca="1">CalculateTradingProfit(AV324,AV323,AU324,AT324,AW323,AY323)</f>
        <v/>
      </c>
      <c r="AZ324" s="54" t="n"/>
    </row>
    <row r="325">
      <c r="A325" s="17" t="n">
        <v>322</v>
      </c>
      <c r="B325" s="51" t="n">
        <v>107.7529120435432</v>
      </c>
      <c r="C325" s="51" t="n">
        <v>107.6251543809466</v>
      </c>
      <c r="D325" s="51" t="n">
        <v>107.5523727780744</v>
      </c>
      <c r="E325" s="51" t="n">
        <v>106.5588900580121</v>
      </c>
      <c r="F325" s="51" t="n">
        <v>108.8574045483868</v>
      </c>
      <c r="G325" s="51" t="n">
        <v>105.2201982639019</v>
      </c>
      <c r="H325" s="51" t="n">
        <v>105.0559908923753</v>
      </c>
      <c r="I325" s="51" t="n">
        <v>111.9193579004189</v>
      </c>
      <c r="J325" s="51" t="n">
        <v>105.3535817595304</v>
      </c>
      <c r="K325" s="51" t="n">
        <v>107.9737455199725</v>
      </c>
      <c r="L325" s="51" t="n">
        <v>104.3894031292248</v>
      </c>
      <c r="M325" s="51" t="n">
        <v>104.3344879147078</v>
      </c>
      <c r="N325" s="51" t="n">
        <v>107.9374160883574</v>
      </c>
      <c r="O325" s="51" t="n">
        <v>109.4603971568053</v>
      </c>
      <c r="P325" s="51" t="n">
        <v>103.1938152864922</v>
      </c>
      <c r="Q325" s="51" t="n">
        <v>107.2172746738843</v>
      </c>
      <c r="R325" s="51" t="n">
        <v>107.9174070784561</v>
      </c>
      <c r="S325" s="51" t="n">
        <v>108.3820806714133</v>
      </c>
      <c r="T325" s="51" t="n">
        <v>107.3170954700437</v>
      </c>
      <c r="U325" s="51" t="n">
        <v>106.2859299156524</v>
      </c>
      <c r="V325" s="51" t="n">
        <v>106.3552111353486</v>
      </c>
      <c r="W325" s="51" t="n">
        <v>100.6439698408194</v>
      </c>
      <c r="X325" s="51" t="n">
        <v>107.7637448431896</v>
      </c>
      <c r="Y325" s="51" t="n">
        <v>105.8581134725825</v>
      </c>
      <c r="Z325" s="51" t="n">
        <v>104.8873802670034</v>
      </c>
      <c r="AA325" s="51" t="n">
        <v>105.2829730107943</v>
      </c>
      <c r="AB325" s="51" t="n">
        <v>105.5811079051647</v>
      </c>
      <c r="AC325" s="51" t="n">
        <v>108.1791668312076</v>
      </c>
      <c r="AD325" s="51" t="n">
        <v>104.1421378818838</v>
      </c>
      <c r="AF325" s="27">
        <f/>
        <v/>
      </c>
      <c r="AG325" s="53">
        <f>IF(RAND()&lt;=TradeFreq,CHOOSE(RANDBETWEEN(1,5),0.5,1,1,2,4)*TradeSizeStandard*SIGN(RAND()-0.5),0)</f>
        <v/>
      </c>
      <c r="AH325" s="53" t="n">
        <v>323</v>
      </c>
      <c r="AI325" s="33">
        <f t="array" aca="1" ref="AI325" ca="1">CalculateAveragePrice(AH325,AH324,AG325,AF325,AI324)</f>
        <v/>
      </c>
      <c r="AJ325" s="54">
        <f t="array" aca="1" ref="AJ325" ca="1">CalculateMarkToMarketProfit(AH325,AF325,AI325)</f>
        <v/>
      </c>
      <c r="AK325" s="55">
        <f t="array" aca="1" ref="AK325" ca="1">CalculateTradingProfit(AH325,AH324,AG325,AF325,AI324,AK324)</f>
        <v/>
      </c>
      <c r="AL325" s="54" t="n"/>
      <c r="AM325" s="27">
        <f/>
        <v/>
      </c>
      <c r="AN325" s="53">
        <f>IF(RAND()&lt;=TradeFreq,CHOOSE(RANDBETWEEN(1,5),0.5,1,1,2,4)*TradeSizeStandard*SIGN(RAND()-0.5),0)</f>
        <v/>
      </c>
      <c r="AO325" s="53" t="n">
        <v>0</v>
      </c>
      <c r="AP325" s="33">
        <f t="array" aca="1" ref="AP325" ca="1">CalculateAveragePrice(AO325,AO324,AN325,AM325,AP324)</f>
        <v/>
      </c>
      <c r="AQ325" s="54">
        <f t="array" aca="1" ref="AQ325" ca="1">CalculateMarkToMarketProfit(AO325,AM325,AP325)</f>
        <v/>
      </c>
      <c r="AR325" s="55">
        <f t="array" aca="1" ref="AR325" ca="1">CalculateTradingProfit(AO325,AO324,AN325,AM325,AP324,AR324)</f>
        <v/>
      </c>
      <c r="AS325" s="54" t="n"/>
      <c r="AT325" s="27">
        <f/>
        <v/>
      </c>
      <c r="AU325" s="53">
        <f>IF(RAND()&lt;=TradeFreq,CHOOSE(RANDBETWEEN(1,5),0.5,1,1,2,4)*TradeSizeStandard*SIGN(RAND()-0.5),0)</f>
        <v/>
      </c>
      <c r="AV325" s="53" t="n">
        <v>0</v>
      </c>
      <c r="AW325" s="33">
        <f t="array" aca="1" ref="AW325" ca="1">CalculateAveragePrice(AV325,AV324,AU325,AT325,AW324)</f>
        <v/>
      </c>
      <c r="AX325" s="54">
        <f t="array" aca="1" ref="AX325" ca="1">CalculateMarkToMarketProfit(AV325,AT325,AW325)</f>
        <v/>
      </c>
      <c r="AY325" s="55">
        <f t="array" aca="1" ref="AY325" ca="1">CalculateTradingProfit(AV325,AV324,AU325,AT325,AW324,AY324)</f>
        <v/>
      </c>
      <c r="AZ325" s="54" t="n"/>
    </row>
    <row r="326">
      <c r="A326" s="17" t="n">
        <v>323</v>
      </c>
      <c r="B326" s="51" t="n">
        <v>107.7609420836783</v>
      </c>
      <c r="C326" s="51" t="n">
        <v>107.7205882051527</v>
      </c>
      <c r="D326" s="51" t="n">
        <v>107.7816084676224</v>
      </c>
      <c r="E326" s="51" t="n">
        <v>106.7334759551293</v>
      </c>
      <c r="F326" s="51" t="n">
        <v>109.017675711651</v>
      </c>
      <c r="G326" s="51" t="n">
        <v>105.4119304898373</v>
      </c>
      <c r="H326" s="51" t="n">
        <v>104.9809968563823</v>
      </c>
      <c r="I326" s="51" t="n">
        <v>112.1083450360903</v>
      </c>
      <c r="J326" s="51" t="n">
        <v>105.4040677711902</v>
      </c>
      <c r="K326" s="51" t="n">
        <v>107.9124184408143</v>
      </c>
      <c r="L326" s="51" t="n">
        <v>104.3089541940951</v>
      </c>
      <c r="M326" s="51" t="n">
        <v>104.3804983123125</v>
      </c>
      <c r="N326" s="51" t="n">
        <v>108.0798606470491</v>
      </c>
      <c r="O326" s="51" t="n">
        <v>109.5211586014396</v>
      </c>
      <c r="P326" s="51" t="n">
        <v>103.1102242883384</v>
      </c>
      <c r="Q326" s="51" t="n">
        <v>107.4121669453971</v>
      </c>
      <c r="R326" s="51" t="n">
        <v>107.846957330178</v>
      </c>
      <c r="S326" s="51" t="n">
        <v>108.4486651133474</v>
      </c>
      <c r="T326" s="51" t="n">
        <v>107.3507733494935</v>
      </c>
      <c r="U326" s="51" t="n">
        <v>106.3231617289347</v>
      </c>
      <c r="V326" s="51" t="n">
        <v>106.4626795693727</v>
      </c>
      <c r="W326" s="51" t="n">
        <v>100.7071042317086</v>
      </c>
      <c r="X326" s="51" t="n">
        <v>107.8479210554504</v>
      </c>
      <c r="Y326" s="51" t="n">
        <v>105.8622569738188</v>
      </c>
      <c r="Z326" s="51" t="n">
        <v>104.85726131464</v>
      </c>
      <c r="AA326" s="51" t="n">
        <v>105.1241308559705</v>
      </c>
      <c r="AB326" s="51" t="n">
        <v>105.7929058139257</v>
      </c>
      <c r="AC326" s="51" t="n">
        <v>108.1708328387069</v>
      </c>
      <c r="AD326" s="51" t="n">
        <v>104.1334341348266</v>
      </c>
      <c r="AF326" s="27">
        <f/>
        <v/>
      </c>
      <c r="AG326" s="53">
        <f>IF(RAND()&lt;=TradeFreq,CHOOSE(RANDBETWEEN(1,5),0.5,1,1,2,4)*TradeSizeStandard*SIGN(RAND()-0.5),0)</f>
        <v/>
      </c>
      <c r="AH326" s="53" t="n">
        <v>324</v>
      </c>
      <c r="AI326" s="33">
        <f t="array" aca="1" ref="AI326" ca="1">CalculateAveragePrice(AH326,AH325,AG326,AF326,AI325)</f>
        <v/>
      </c>
      <c r="AJ326" s="54">
        <f t="array" aca="1" ref="AJ326" ca="1">CalculateMarkToMarketProfit(AH326,AF326,AI326)</f>
        <v/>
      </c>
      <c r="AK326" s="55">
        <f t="array" aca="1" ref="AK326" ca="1">CalculateTradingProfit(AH326,AH325,AG326,AF326,AI325,AK325)</f>
        <v/>
      </c>
      <c r="AL326" s="54" t="n"/>
      <c r="AM326" s="27">
        <f/>
        <v/>
      </c>
      <c r="AN326" s="53">
        <f>IF(RAND()&lt;=TradeFreq,CHOOSE(RANDBETWEEN(1,5),0.5,1,1,2,4)*TradeSizeStandard*SIGN(RAND()-0.5),0)</f>
        <v/>
      </c>
      <c r="AO326" s="53" t="n">
        <v>0</v>
      </c>
      <c r="AP326" s="33">
        <f t="array" aca="1" ref="AP326" ca="1">CalculateAveragePrice(AO326,AO325,AN326,AM326,AP325)</f>
        <v/>
      </c>
      <c r="AQ326" s="54">
        <f t="array" aca="1" ref="AQ326" ca="1">CalculateMarkToMarketProfit(AO326,AM326,AP326)</f>
        <v/>
      </c>
      <c r="AR326" s="55">
        <f t="array" aca="1" ref="AR326" ca="1">CalculateTradingProfit(AO326,AO325,AN326,AM326,AP325,AR325)</f>
        <v/>
      </c>
      <c r="AS326" s="54" t="n"/>
      <c r="AT326" s="27">
        <f/>
        <v/>
      </c>
      <c r="AU326" s="53">
        <f>IF(RAND()&lt;=TradeFreq,CHOOSE(RANDBETWEEN(1,5),0.5,1,1,2,4)*TradeSizeStandard*SIGN(RAND()-0.5),0)</f>
        <v/>
      </c>
      <c r="AV326" s="53" t="n">
        <v>0</v>
      </c>
      <c r="AW326" s="33">
        <f t="array" aca="1" ref="AW326" ca="1">CalculateAveragePrice(AV326,AV325,AU326,AT326,AW325)</f>
        <v/>
      </c>
      <c r="AX326" s="54">
        <f t="array" aca="1" ref="AX326" ca="1">CalculateMarkToMarketProfit(AV326,AT326,AW326)</f>
        <v/>
      </c>
      <c r="AY326" s="55">
        <f t="array" aca="1" ref="AY326" ca="1">CalculateTradingProfit(AV326,AV325,AU326,AT326,AW325,AY325)</f>
        <v/>
      </c>
      <c r="AZ326" s="54" t="n"/>
    </row>
    <row r="327">
      <c r="A327" s="17" t="n">
        <v>324</v>
      </c>
      <c r="B327" s="51" t="n">
        <v>107.757669703994</v>
      </c>
      <c r="C327" s="51" t="n">
        <v>107.8367172222808</v>
      </c>
      <c r="D327" s="51" t="n">
        <v>107.8810645142033</v>
      </c>
      <c r="E327" s="51" t="n">
        <v>106.7286837066471</v>
      </c>
      <c r="F327" s="51" t="n">
        <v>109.1969997787464</v>
      </c>
      <c r="G327" s="51" t="n">
        <v>105.3916021597712</v>
      </c>
      <c r="H327" s="51" t="n">
        <v>105.2294702397276</v>
      </c>
      <c r="I327" s="51" t="n">
        <v>112.0915233598292</v>
      </c>
      <c r="J327" s="51" t="n">
        <v>105.4802482069624</v>
      </c>
      <c r="K327" s="51" t="n">
        <v>108.0301153069429</v>
      </c>
      <c r="L327" s="51" t="n">
        <v>104.3623339818227</v>
      </c>
      <c r="M327" s="51" t="n">
        <v>104.529851341098</v>
      </c>
      <c r="N327" s="51" t="n">
        <v>108.0635268131874</v>
      </c>
      <c r="O327" s="51" t="n">
        <v>109.6664240097859</v>
      </c>
      <c r="P327" s="51" t="n">
        <v>103.0716927128447</v>
      </c>
      <c r="Q327" s="51" t="n">
        <v>107.6132571438031</v>
      </c>
      <c r="R327" s="51" t="n">
        <v>107.7716534086386</v>
      </c>
      <c r="S327" s="51" t="n">
        <v>108.4126478238724</v>
      </c>
      <c r="T327" s="51" t="n">
        <v>107.401403418599</v>
      </c>
      <c r="U327" s="51" t="n">
        <v>106.1792259681568</v>
      </c>
      <c r="V327" s="51" t="n">
        <v>106.6988605061931</v>
      </c>
      <c r="W327" s="51" t="n">
        <v>100.9885888590095</v>
      </c>
      <c r="X327" s="51" t="n">
        <v>107.6357328840224</v>
      </c>
      <c r="Y327" s="51" t="n">
        <v>106.0977696333969</v>
      </c>
      <c r="Z327" s="51" t="n">
        <v>104.8462255320725</v>
      </c>
      <c r="AA327" s="51" t="n">
        <v>105.1344028108159</v>
      </c>
      <c r="AB327" s="51" t="n">
        <v>105.611493299041</v>
      </c>
      <c r="AC327" s="51" t="n">
        <v>108.1843261143526</v>
      </c>
      <c r="AD327" s="51" t="n">
        <v>104.1402989658104</v>
      </c>
      <c r="AF327" s="27">
        <f/>
        <v/>
      </c>
      <c r="AG327" s="53">
        <f>IF(RAND()&lt;=TradeFreq,CHOOSE(RANDBETWEEN(1,5),0.5,1,1,2,4)*TradeSizeStandard*SIGN(RAND()-0.5),0)</f>
        <v/>
      </c>
      <c r="AH327" s="53" t="n">
        <v>325</v>
      </c>
      <c r="AI327" s="33">
        <f t="array" aca="1" ref="AI327" ca="1">CalculateAveragePrice(AH327,AH326,AG327,AF327,AI326)</f>
        <v/>
      </c>
      <c r="AJ327" s="54">
        <f t="array" aca="1" ref="AJ327" ca="1">CalculateMarkToMarketProfit(AH327,AF327,AI327)</f>
        <v/>
      </c>
      <c r="AK327" s="55">
        <f t="array" aca="1" ref="AK327" ca="1">CalculateTradingProfit(AH327,AH326,AG327,AF327,AI326,AK326)</f>
        <v/>
      </c>
      <c r="AL327" s="54" t="n"/>
      <c r="AM327" s="27">
        <f/>
        <v/>
      </c>
      <c r="AN327" s="53">
        <f>IF(RAND()&lt;=TradeFreq,CHOOSE(RANDBETWEEN(1,5),0.5,1,1,2,4)*TradeSizeStandard*SIGN(RAND()-0.5),0)</f>
        <v/>
      </c>
      <c r="AO327" s="53" t="n">
        <v>0</v>
      </c>
      <c r="AP327" s="33">
        <f t="array" aca="1" ref="AP327" ca="1">CalculateAveragePrice(AO327,AO326,AN327,AM327,AP326)</f>
        <v/>
      </c>
      <c r="AQ327" s="54">
        <f t="array" aca="1" ref="AQ327" ca="1">CalculateMarkToMarketProfit(AO327,AM327,AP327)</f>
        <v/>
      </c>
      <c r="AR327" s="55">
        <f t="array" aca="1" ref="AR327" ca="1">CalculateTradingProfit(AO327,AO326,AN327,AM327,AP326,AR326)</f>
        <v/>
      </c>
      <c r="AS327" s="54" t="n"/>
      <c r="AT327" s="27">
        <f/>
        <v/>
      </c>
      <c r="AU327" s="53">
        <f>IF(RAND()&lt;=TradeFreq,CHOOSE(RANDBETWEEN(1,5),0.5,1,1,2,4)*TradeSizeStandard*SIGN(RAND()-0.5),0)</f>
        <v/>
      </c>
      <c r="AV327" s="53" t="n">
        <v>0</v>
      </c>
      <c r="AW327" s="33">
        <f t="array" aca="1" ref="AW327" ca="1">CalculateAveragePrice(AV327,AV326,AU327,AT327,AW326)</f>
        <v/>
      </c>
      <c r="AX327" s="54">
        <f t="array" aca="1" ref="AX327" ca="1">CalculateMarkToMarketProfit(AV327,AT327,AW327)</f>
        <v/>
      </c>
      <c r="AY327" s="55">
        <f t="array" aca="1" ref="AY327" ca="1">CalculateTradingProfit(AV327,AV326,AU327,AT327,AW326,AY326)</f>
        <v/>
      </c>
      <c r="AZ327" s="54" t="n"/>
    </row>
    <row r="328">
      <c r="A328" s="17" t="n">
        <v>325</v>
      </c>
      <c r="B328" s="51" t="n">
        <v>107.6634281393275</v>
      </c>
      <c r="C328" s="51" t="n">
        <v>107.9686072341891</v>
      </c>
      <c r="D328" s="51" t="n">
        <v>108.011729809208</v>
      </c>
      <c r="E328" s="51" t="n">
        <v>106.8690442316529</v>
      </c>
      <c r="F328" s="51" t="n">
        <v>109.0016106125054</v>
      </c>
      <c r="G328" s="51" t="n">
        <v>105.4636154103529</v>
      </c>
      <c r="H328" s="51" t="n">
        <v>105.4116686048976</v>
      </c>
      <c r="I328" s="51" t="n">
        <v>111.9065888828974</v>
      </c>
      <c r="J328" s="51" t="n">
        <v>105.3173878928595</v>
      </c>
      <c r="K328" s="51" t="n">
        <v>108.131594594468</v>
      </c>
      <c r="L328" s="51" t="n">
        <v>104.1728091311683</v>
      </c>
      <c r="M328" s="51" t="n">
        <v>104.480194800083</v>
      </c>
      <c r="N328" s="51" t="n">
        <v>108.0184071874201</v>
      </c>
      <c r="O328" s="51" t="n">
        <v>109.6007233925845</v>
      </c>
      <c r="P328" s="51" t="n">
        <v>102.9633422818206</v>
      </c>
      <c r="Q328" s="51" t="n">
        <v>107.5885858250386</v>
      </c>
      <c r="R328" s="51" t="n">
        <v>107.8569632545946</v>
      </c>
      <c r="S328" s="51" t="n">
        <v>108.2367484820241</v>
      </c>
      <c r="T328" s="51" t="n">
        <v>107.2477209838419</v>
      </c>
      <c r="U328" s="51" t="n">
        <v>106.1133463861222</v>
      </c>
      <c r="V328" s="51" t="n">
        <v>106.6697947909664</v>
      </c>
      <c r="W328" s="51" t="n">
        <v>101.0940031803475</v>
      </c>
      <c r="X328" s="51" t="n">
        <v>107.4925142681787</v>
      </c>
      <c r="Y328" s="51" t="n">
        <v>106.3013940892102</v>
      </c>
      <c r="Z328" s="51" t="n">
        <v>104.6880724247069</v>
      </c>
      <c r="AA328" s="51" t="n">
        <v>105.0854180501364</v>
      </c>
      <c r="AB328" s="51" t="n">
        <v>105.6777787699617</v>
      </c>
      <c r="AC328" s="51" t="n">
        <v>108.1221581520754</v>
      </c>
      <c r="AD328" s="51" t="n">
        <v>104.2022627549172</v>
      </c>
      <c r="AF328" s="27">
        <f/>
        <v/>
      </c>
      <c r="AG328" s="53">
        <f>IF(RAND()&lt;=TradeFreq,CHOOSE(RANDBETWEEN(1,5),0.5,1,1,2,4)*TradeSizeStandard*SIGN(RAND()-0.5),0)</f>
        <v/>
      </c>
      <c r="AH328" s="53" t="n">
        <v>326</v>
      </c>
      <c r="AI328" s="33">
        <f t="array" aca="1" ref="AI328" ca="1">CalculateAveragePrice(AH328,AH327,AG328,AF328,AI327)</f>
        <v/>
      </c>
      <c r="AJ328" s="54">
        <f t="array" aca="1" ref="AJ328" ca="1">CalculateMarkToMarketProfit(AH328,AF328,AI328)</f>
        <v/>
      </c>
      <c r="AK328" s="55">
        <f t="array" aca="1" ref="AK328" ca="1">CalculateTradingProfit(AH328,AH327,AG328,AF328,AI327,AK327)</f>
        <v/>
      </c>
      <c r="AL328" s="54" t="n"/>
      <c r="AM328" s="27">
        <f/>
        <v/>
      </c>
      <c r="AN328" s="53">
        <f>IF(RAND()&lt;=TradeFreq,CHOOSE(RANDBETWEEN(1,5),0.5,1,1,2,4)*TradeSizeStandard*SIGN(RAND()-0.5),0)</f>
        <v/>
      </c>
      <c r="AO328" s="53" t="n">
        <v>0</v>
      </c>
      <c r="AP328" s="33">
        <f t="array" aca="1" ref="AP328" ca="1">CalculateAveragePrice(AO328,AO327,AN328,AM328,AP327)</f>
        <v/>
      </c>
      <c r="AQ328" s="54">
        <f t="array" aca="1" ref="AQ328" ca="1">CalculateMarkToMarketProfit(AO328,AM328,AP328)</f>
        <v/>
      </c>
      <c r="AR328" s="55">
        <f t="array" aca="1" ref="AR328" ca="1">CalculateTradingProfit(AO328,AO327,AN328,AM328,AP327,AR327)</f>
        <v/>
      </c>
      <c r="AS328" s="54" t="n"/>
      <c r="AT328" s="27">
        <f/>
        <v/>
      </c>
      <c r="AU328" s="53">
        <f>IF(RAND()&lt;=TradeFreq,CHOOSE(RANDBETWEEN(1,5),0.5,1,1,2,4)*TradeSizeStandard*SIGN(RAND()-0.5),0)</f>
        <v/>
      </c>
      <c r="AV328" s="53" t="n">
        <v>0</v>
      </c>
      <c r="AW328" s="33">
        <f t="array" aca="1" ref="AW328" ca="1">CalculateAveragePrice(AV328,AV327,AU328,AT328,AW327)</f>
        <v/>
      </c>
      <c r="AX328" s="54">
        <f t="array" aca="1" ref="AX328" ca="1">CalculateMarkToMarketProfit(AV328,AT328,AW328)</f>
        <v/>
      </c>
      <c r="AY328" s="55">
        <f t="array" aca="1" ref="AY328" ca="1">CalculateTradingProfit(AV328,AV327,AU328,AT328,AW327,AY327)</f>
        <v/>
      </c>
      <c r="AZ328" s="54" t="n"/>
    </row>
    <row r="329">
      <c r="A329" s="17" t="n">
        <v>326</v>
      </c>
      <c r="B329" s="51" t="n">
        <v>107.7067697397221</v>
      </c>
      <c r="C329" s="51" t="n">
        <v>108.1768605211961</v>
      </c>
      <c r="D329" s="51" t="n">
        <v>108.0239041007513</v>
      </c>
      <c r="E329" s="51" t="n">
        <v>107.1090193118942</v>
      </c>
      <c r="F329" s="51" t="n">
        <v>108.9868133165775</v>
      </c>
      <c r="G329" s="51" t="n">
        <v>105.6871693977119</v>
      </c>
      <c r="H329" s="51" t="n">
        <v>105.3983434416095</v>
      </c>
      <c r="I329" s="51" t="n">
        <v>111.8029394867043</v>
      </c>
      <c r="J329" s="51" t="n">
        <v>105.2326189088227</v>
      </c>
      <c r="K329" s="51" t="n">
        <v>108.3130599562759</v>
      </c>
      <c r="L329" s="51" t="n">
        <v>104.0582390784304</v>
      </c>
      <c r="M329" s="51" t="n">
        <v>104.6477828840201</v>
      </c>
      <c r="N329" s="51" t="n">
        <v>108.2285325396747</v>
      </c>
      <c r="O329" s="51" t="n">
        <v>109.6763558879758</v>
      </c>
      <c r="P329" s="51" t="n">
        <v>102.949546098883</v>
      </c>
      <c r="Q329" s="51" t="n">
        <v>107.6546181458855</v>
      </c>
      <c r="R329" s="51" t="n">
        <v>107.7440318471483</v>
      </c>
      <c r="S329" s="51" t="n">
        <v>108.5616418174105</v>
      </c>
      <c r="T329" s="51" t="n">
        <v>107.2950927570079</v>
      </c>
      <c r="U329" s="51" t="n">
        <v>106.3404442200867</v>
      </c>
      <c r="V329" s="51" t="n">
        <v>106.6398761542218</v>
      </c>
      <c r="W329" s="51" t="n">
        <v>101.1433213336896</v>
      </c>
      <c r="X329" s="51" t="n">
        <v>107.3564028422568</v>
      </c>
      <c r="Y329" s="51" t="n">
        <v>106.4073615175788</v>
      </c>
      <c r="Z329" s="51" t="n">
        <v>104.6654094052848</v>
      </c>
      <c r="AA329" s="51" t="n">
        <v>105.2796582584713</v>
      </c>
      <c r="AB329" s="51" t="n">
        <v>105.632302323105</v>
      </c>
      <c r="AC329" s="51" t="n">
        <v>108.0913255309427</v>
      </c>
      <c r="AD329" s="51" t="n">
        <v>104.2512604865652</v>
      </c>
      <c r="AF329" s="27">
        <f/>
        <v/>
      </c>
      <c r="AG329" s="53">
        <f>IF(RAND()&lt;=TradeFreq,CHOOSE(RANDBETWEEN(1,5),0.5,1,1,2,4)*TradeSizeStandard*SIGN(RAND()-0.5),0)</f>
        <v/>
      </c>
      <c r="AH329" s="53" t="n">
        <v>327</v>
      </c>
      <c r="AI329" s="33">
        <f t="array" aca="1" ref="AI329" ca="1">CalculateAveragePrice(AH329,AH328,AG329,AF329,AI328)</f>
        <v/>
      </c>
      <c r="AJ329" s="54">
        <f t="array" aca="1" ref="AJ329" ca="1">CalculateMarkToMarketProfit(AH329,AF329,AI329)</f>
        <v/>
      </c>
      <c r="AK329" s="55">
        <f t="array" aca="1" ref="AK329" ca="1">CalculateTradingProfit(AH329,AH328,AG329,AF329,AI328,AK328)</f>
        <v/>
      </c>
      <c r="AL329" s="54" t="n"/>
      <c r="AM329" s="27">
        <f/>
        <v/>
      </c>
      <c r="AN329" s="53">
        <f>IF(RAND()&lt;=TradeFreq,CHOOSE(RANDBETWEEN(1,5),0.5,1,1,2,4)*TradeSizeStandard*SIGN(RAND()-0.5),0)</f>
        <v/>
      </c>
      <c r="AO329" s="53" t="n">
        <v>0</v>
      </c>
      <c r="AP329" s="33">
        <f t="array" aca="1" ref="AP329" ca="1">CalculateAveragePrice(AO329,AO328,AN329,AM329,AP328)</f>
        <v/>
      </c>
      <c r="AQ329" s="54">
        <f t="array" aca="1" ref="AQ329" ca="1">CalculateMarkToMarketProfit(AO329,AM329,AP329)</f>
        <v/>
      </c>
      <c r="AR329" s="55">
        <f t="array" aca="1" ref="AR329" ca="1">CalculateTradingProfit(AO329,AO328,AN329,AM329,AP328,AR328)</f>
        <v/>
      </c>
      <c r="AS329" s="54" t="n"/>
      <c r="AT329" s="27">
        <f/>
        <v/>
      </c>
      <c r="AU329" s="53">
        <f>IF(RAND()&lt;=TradeFreq,CHOOSE(RANDBETWEEN(1,5),0.5,1,1,2,4)*TradeSizeStandard*SIGN(RAND()-0.5),0)</f>
        <v/>
      </c>
      <c r="AV329" s="53" t="n">
        <v>0</v>
      </c>
      <c r="AW329" s="33">
        <f t="array" aca="1" ref="AW329" ca="1">CalculateAveragePrice(AV329,AV328,AU329,AT329,AW328)</f>
        <v/>
      </c>
      <c r="AX329" s="54">
        <f t="array" aca="1" ref="AX329" ca="1">CalculateMarkToMarketProfit(AV329,AT329,AW329)</f>
        <v/>
      </c>
      <c r="AY329" s="55">
        <f t="array" aca="1" ref="AY329" ca="1">CalculateTradingProfit(AV329,AV328,AU329,AT329,AW328,AY328)</f>
        <v/>
      </c>
      <c r="AZ329" s="54" t="n"/>
    </row>
    <row r="330">
      <c r="A330" s="17" t="n">
        <v>327</v>
      </c>
      <c r="B330" s="51" t="n">
        <v>107.8760654479571</v>
      </c>
      <c r="C330" s="51" t="n">
        <v>108.4049451543913</v>
      </c>
      <c r="D330" s="51" t="n">
        <v>108.1804897590391</v>
      </c>
      <c r="E330" s="51" t="n">
        <v>107.1070025274198</v>
      </c>
      <c r="F330" s="51" t="n">
        <v>108.9316362340823</v>
      </c>
      <c r="G330" s="51" t="n">
        <v>105.8807952016543</v>
      </c>
      <c r="H330" s="51" t="n">
        <v>105.3889362987039</v>
      </c>
      <c r="I330" s="51" t="n">
        <v>111.986207842834</v>
      </c>
      <c r="J330" s="51" t="n">
        <v>105.2018019111461</v>
      </c>
      <c r="K330" s="51" t="n">
        <v>108.1945522469568</v>
      </c>
      <c r="L330" s="51" t="n">
        <v>103.7674259624985</v>
      </c>
      <c r="M330" s="51" t="n">
        <v>104.5870828955091</v>
      </c>
      <c r="N330" s="51" t="n">
        <v>108.3130603444342</v>
      </c>
      <c r="O330" s="51" t="n">
        <v>109.4900676772997</v>
      </c>
      <c r="P330" s="51" t="n">
        <v>102.9850558650579</v>
      </c>
      <c r="Q330" s="51" t="n">
        <v>107.7817931873873</v>
      </c>
      <c r="R330" s="51" t="n">
        <v>107.7800962015537</v>
      </c>
      <c r="S330" s="51" t="n">
        <v>108.6270216173602</v>
      </c>
      <c r="T330" s="51" t="n">
        <v>107.1469578212024</v>
      </c>
      <c r="U330" s="51" t="n">
        <v>106.690543429423</v>
      </c>
      <c r="V330" s="51" t="n">
        <v>106.5286474666321</v>
      </c>
      <c r="W330" s="51" t="n">
        <v>101.1970603998981</v>
      </c>
      <c r="X330" s="51" t="n">
        <v>107.4256444343078</v>
      </c>
      <c r="Y330" s="51" t="n">
        <v>106.2287596011762</v>
      </c>
      <c r="Z330" s="51" t="n">
        <v>104.7675111664799</v>
      </c>
      <c r="AA330" s="51" t="n">
        <v>105.3944661190366</v>
      </c>
      <c r="AB330" s="51" t="n">
        <v>105.7409665675905</v>
      </c>
      <c r="AC330" s="51" t="n">
        <v>108.2737707373208</v>
      </c>
      <c r="AD330" s="51" t="n">
        <v>104.2104023122041</v>
      </c>
      <c r="AF330" s="27">
        <f/>
        <v/>
      </c>
      <c r="AG330" s="53">
        <f>IF(RAND()&lt;=TradeFreq,CHOOSE(RANDBETWEEN(1,5),0.5,1,1,2,4)*TradeSizeStandard*SIGN(RAND()-0.5),0)</f>
        <v/>
      </c>
      <c r="AH330" s="53" t="n">
        <v>328</v>
      </c>
      <c r="AI330" s="33">
        <f t="array" aca="1" ref="AI330" ca="1">CalculateAveragePrice(AH330,AH329,AG330,AF330,AI329)</f>
        <v/>
      </c>
      <c r="AJ330" s="54">
        <f t="array" aca="1" ref="AJ330" ca="1">CalculateMarkToMarketProfit(AH330,AF330,AI330)</f>
        <v/>
      </c>
      <c r="AK330" s="55">
        <f t="array" aca="1" ref="AK330" ca="1">CalculateTradingProfit(AH330,AH329,AG330,AF330,AI329,AK329)</f>
        <v/>
      </c>
      <c r="AL330" s="54" t="n"/>
      <c r="AM330" s="27">
        <f/>
        <v/>
      </c>
      <c r="AN330" s="53">
        <f>IF(RAND()&lt;=TradeFreq,CHOOSE(RANDBETWEEN(1,5),0.5,1,1,2,4)*TradeSizeStandard*SIGN(RAND()-0.5),0)</f>
        <v/>
      </c>
      <c r="AO330" s="53" t="n">
        <v>0</v>
      </c>
      <c r="AP330" s="33">
        <f t="array" aca="1" ref="AP330" ca="1">CalculateAveragePrice(AO330,AO329,AN330,AM330,AP329)</f>
        <v/>
      </c>
      <c r="AQ330" s="54">
        <f t="array" aca="1" ref="AQ330" ca="1">CalculateMarkToMarketProfit(AO330,AM330,AP330)</f>
        <v/>
      </c>
      <c r="AR330" s="55">
        <f t="array" aca="1" ref="AR330" ca="1">CalculateTradingProfit(AO330,AO329,AN330,AM330,AP329,AR329)</f>
        <v/>
      </c>
      <c r="AS330" s="54" t="n"/>
      <c r="AT330" s="27">
        <f/>
        <v/>
      </c>
      <c r="AU330" s="53">
        <f>IF(RAND()&lt;=TradeFreq,CHOOSE(RANDBETWEEN(1,5),0.5,1,1,2,4)*TradeSizeStandard*SIGN(RAND()-0.5),0)</f>
        <v/>
      </c>
      <c r="AV330" s="53" t="n">
        <v>0</v>
      </c>
      <c r="AW330" s="33">
        <f t="array" aca="1" ref="AW330" ca="1">CalculateAveragePrice(AV330,AV329,AU330,AT330,AW329)</f>
        <v/>
      </c>
      <c r="AX330" s="54">
        <f t="array" aca="1" ref="AX330" ca="1">CalculateMarkToMarketProfit(AV330,AT330,AW330)</f>
        <v/>
      </c>
      <c r="AY330" s="55">
        <f t="array" aca="1" ref="AY330" ca="1">CalculateTradingProfit(AV330,AV329,AU330,AT330,AW329,AY329)</f>
        <v/>
      </c>
      <c r="AZ330" s="54" t="n"/>
    </row>
    <row r="331">
      <c r="A331" s="17" t="n">
        <v>328</v>
      </c>
      <c r="B331" s="51" t="n">
        <v>107.967256184925</v>
      </c>
      <c r="C331" s="51" t="n">
        <v>108.2722853116176</v>
      </c>
      <c r="D331" s="51" t="n">
        <v>108.2330561674544</v>
      </c>
      <c r="E331" s="51" t="n">
        <v>107.1978213358861</v>
      </c>
      <c r="F331" s="51" t="n">
        <v>108.9197296000154</v>
      </c>
      <c r="G331" s="51" t="n">
        <v>105.8481558385476</v>
      </c>
      <c r="H331" s="51" t="n">
        <v>105.3298785594598</v>
      </c>
      <c r="I331" s="51" t="n">
        <v>111.8362386538464</v>
      </c>
      <c r="J331" s="51" t="n">
        <v>105.2346982151804</v>
      </c>
      <c r="K331" s="51" t="n">
        <v>108.2711532348359</v>
      </c>
      <c r="L331" s="51" t="n">
        <v>103.8068223245464</v>
      </c>
      <c r="M331" s="51" t="n">
        <v>104.5949878750794</v>
      </c>
      <c r="N331" s="51" t="n">
        <v>108.3325967832742</v>
      </c>
      <c r="O331" s="51" t="n">
        <v>109.524598470554</v>
      </c>
      <c r="P331" s="51" t="n">
        <v>103.0369618769473</v>
      </c>
      <c r="Q331" s="51" t="n">
        <v>107.9130078802513</v>
      </c>
      <c r="R331" s="51" t="n">
        <v>107.887356039845</v>
      </c>
      <c r="S331" s="51" t="n">
        <v>108.5613877705826</v>
      </c>
      <c r="T331" s="51" t="n">
        <v>107.0971308830641</v>
      </c>
      <c r="U331" s="51" t="n">
        <v>106.5673588758036</v>
      </c>
      <c r="V331" s="51" t="n">
        <v>106.5629308233272</v>
      </c>
      <c r="W331" s="51" t="n">
        <v>101.3329389059877</v>
      </c>
      <c r="X331" s="51" t="n">
        <v>107.3069050352356</v>
      </c>
      <c r="Y331" s="51" t="n">
        <v>106.0877455412686</v>
      </c>
      <c r="Z331" s="51" t="n">
        <v>104.5992150699322</v>
      </c>
      <c r="AA331" s="51" t="n">
        <v>105.4319552398528</v>
      </c>
      <c r="AB331" s="51" t="n">
        <v>105.8252316219648</v>
      </c>
      <c r="AC331" s="51" t="n">
        <v>108.2967254018743</v>
      </c>
      <c r="AD331" s="51" t="n">
        <v>104.2555857525335</v>
      </c>
      <c r="AF331" s="27">
        <f/>
        <v/>
      </c>
      <c r="AG331" s="53">
        <f>IF(RAND()&lt;=TradeFreq,CHOOSE(RANDBETWEEN(1,5),0.5,1,1,2,4)*TradeSizeStandard*SIGN(RAND()-0.5),0)</f>
        <v/>
      </c>
      <c r="AH331" s="53" t="n">
        <v>329</v>
      </c>
      <c r="AI331" s="33">
        <f t="array" aca="1" ref="AI331" ca="1">CalculateAveragePrice(AH331,AH330,AG331,AF331,AI330)</f>
        <v/>
      </c>
      <c r="AJ331" s="54">
        <f t="array" aca="1" ref="AJ331" ca="1">CalculateMarkToMarketProfit(AH331,AF331,AI331)</f>
        <v/>
      </c>
      <c r="AK331" s="55">
        <f t="array" aca="1" ref="AK331" ca="1">CalculateTradingProfit(AH331,AH330,AG331,AF331,AI330,AK330)</f>
        <v/>
      </c>
      <c r="AL331" s="54" t="n"/>
      <c r="AM331" s="27">
        <f/>
        <v/>
      </c>
      <c r="AN331" s="53">
        <f>IF(RAND()&lt;=TradeFreq,CHOOSE(RANDBETWEEN(1,5),0.5,1,1,2,4)*TradeSizeStandard*SIGN(RAND()-0.5),0)</f>
        <v/>
      </c>
      <c r="AO331" s="53" t="n">
        <v>0</v>
      </c>
      <c r="AP331" s="33">
        <f t="array" aca="1" ref="AP331" ca="1">CalculateAveragePrice(AO331,AO330,AN331,AM331,AP330)</f>
        <v/>
      </c>
      <c r="AQ331" s="54">
        <f t="array" aca="1" ref="AQ331" ca="1">CalculateMarkToMarketProfit(AO331,AM331,AP331)</f>
        <v/>
      </c>
      <c r="AR331" s="55">
        <f t="array" aca="1" ref="AR331" ca="1">CalculateTradingProfit(AO331,AO330,AN331,AM331,AP330,AR330)</f>
        <v/>
      </c>
      <c r="AS331" s="54" t="n"/>
      <c r="AT331" s="27">
        <f/>
        <v/>
      </c>
      <c r="AU331" s="53">
        <f>IF(RAND()&lt;=TradeFreq,CHOOSE(RANDBETWEEN(1,5),0.5,1,1,2,4)*TradeSizeStandard*SIGN(RAND()-0.5),0)</f>
        <v/>
      </c>
      <c r="AV331" s="53" t="n">
        <v>0</v>
      </c>
      <c r="AW331" s="33">
        <f t="array" aca="1" ref="AW331" ca="1">CalculateAveragePrice(AV331,AV330,AU331,AT331,AW330)</f>
        <v/>
      </c>
      <c r="AX331" s="54">
        <f t="array" aca="1" ref="AX331" ca="1">CalculateMarkToMarketProfit(AV331,AT331,AW331)</f>
        <v/>
      </c>
      <c r="AY331" s="55">
        <f t="array" aca="1" ref="AY331" ca="1">CalculateTradingProfit(AV331,AV330,AU331,AT331,AW330,AY330)</f>
        <v/>
      </c>
      <c r="AZ331" s="54" t="n"/>
    </row>
    <row r="332">
      <c r="A332" s="17" t="n">
        <v>329</v>
      </c>
      <c r="B332" s="51" t="n">
        <v>108.0707067535631</v>
      </c>
      <c r="C332" s="51" t="n">
        <v>108.2983248473763</v>
      </c>
      <c r="D332" s="51" t="n">
        <v>108.4831932254254</v>
      </c>
      <c r="E332" s="51" t="n">
        <v>107.2608378346582</v>
      </c>
      <c r="F332" s="51" t="n">
        <v>109.0866564692274</v>
      </c>
      <c r="G332" s="51" t="n">
        <v>105.9829752069555</v>
      </c>
      <c r="H332" s="51" t="n">
        <v>105.3603615980834</v>
      </c>
      <c r="I332" s="51" t="n">
        <v>111.7789049627392</v>
      </c>
      <c r="J332" s="51" t="n">
        <v>105.2425517674087</v>
      </c>
      <c r="K332" s="51" t="n">
        <v>108.2810010662952</v>
      </c>
      <c r="L332" s="51" t="n">
        <v>103.8922791041562</v>
      </c>
      <c r="M332" s="51" t="n">
        <v>104.6396518011092</v>
      </c>
      <c r="N332" s="51" t="n">
        <v>108.6635729839031</v>
      </c>
      <c r="O332" s="51" t="n">
        <v>109.5844202437032</v>
      </c>
      <c r="P332" s="51" t="n">
        <v>102.9295930719493</v>
      </c>
      <c r="Q332" s="51" t="n">
        <v>107.9852574511548</v>
      </c>
      <c r="R332" s="51" t="n">
        <v>108.0502369357893</v>
      </c>
      <c r="S332" s="51" t="n">
        <v>108.4911310875182</v>
      </c>
      <c r="T332" s="51" t="n">
        <v>107.0954426999266</v>
      </c>
      <c r="U332" s="51" t="n">
        <v>106.6403949103355</v>
      </c>
      <c r="V332" s="51" t="n">
        <v>106.4988726055198</v>
      </c>
      <c r="W332" s="51" t="n">
        <v>101.4326102326193</v>
      </c>
      <c r="X332" s="51" t="n">
        <v>107.2443929996257</v>
      </c>
      <c r="Y332" s="51" t="n">
        <v>106.0402845916316</v>
      </c>
      <c r="Z332" s="51" t="n">
        <v>104.5306167180846</v>
      </c>
      <c r="AA332" s="51" t="n">
        <v>105.3103714477433</v>
      </c>
      <c r="AB332" s="51" t="n">
        <v>105.6866542975877</v>
      </c>
      <c r="AC332" s="51" t="n">
        <v>108.1480031555335</v>
      </c>
      <c r="AD332" s="51" t="n">
        <v>104.2727792023921</v>
      </c>
      <c r="AF332" s="27">
        <f/>
        <v/>
      </c>
      <c r="AG332" s="53">
        <f>IF(RAND()&lt;=TradeFreq,CHOOSE(RANDBETWEEN(1,5),0.5,1,1,2,4)*TradeSizeStandard*SIGN(RAND()-0.5),0)</f>
        <v/>
      </c>
      <c r="AH332" s="53" t="n">
        <v>330</v>
      </c>
      <c r="AI332" s="33">
        <f t="array" aca="1" ref="AI332" ca="1">CalculateAveragePrice(AH332,AH331,AG332,AF332,AI331)</f>
        <v/>
      </c>
      <c r="AJ332" s="54">
        <f t="array" aca="1" ref="AJ332" ca="1">CalculateMarkToMarketProfit(AH332,AF332,AI332)</f>
        <v/>
      </c>
      <c r="AK332" s="55">
        <f t="array" aca="1" ref="AK332" ca="1">CalculateTradingProfit(AH332,AH331,AG332,AF332,AI331,AK331)</f>
        <v/>
      </c>
      <c r="AL332" s="54" t="n"/>
      <c r="AM332" s="27">
        <f/>
        <v/>
      </c>
      <c r="AN332" s="53">
        <f>IF(RAND()&lt;=TradeFreq,CHOOSE(RANDBETWEEN(1,5),0.5,1,1,2,4)*TradeSizeStandard*SIGN(RAND()-0.5),0)</f>
        <v/>
      </c>
      <c r="AO332" s="53" t="n">
        <v>0</v>
      </c>
      <c r="AP332" s="33">
        <f t="array" aca="1" ref="AP332" ca="1">CalculateAveragePrice(AO332,AO331,AN332,AM332,AP331)</f>
        <v/>
      </c>
      <c r="AQ332" s="54">
        <f t="array" aca="1" ref="AQ332" ca="1">CalculateMarkToMarketProfit(AO332,AM332,AP332)</f>
        <v/>
      </c>
      <c r="AR332" s="55">
        <f t="array" aca="1" ref="AR332" ca="1">CalculateTradingProfit(AO332,AO331,AN332,AM332,AP331,AR331)</f>
        <v/>
      </c>
      <c r="AS332" s="54" t="n"/>
      <c r="AT332" s="27">
        <f/>
        <v/>
      </c>
      <c r="AU332" s="53">
        <f>IF(RAND()&lt;=TradeFreq,CHOOSE(RANDBETWEEN(1,5),0.5,1,1,2,4)*TradeSizeStandard*SIGN(RAND()-0.5),0)</f>
        <v/>
      </c>
      <c r="AV332" s="53" t="n">
        <v>0</v>
      </c>
      <c r="AW332" s="33">
        <f t="array" aca="1" ref="AW332" ca="1">CalculateAveragePrice(AV332,AV331,AU332,AT332,AW331)</f>
        <v/>
      </c>
      <c r="AX332" s="54">
        <f t="array" aca="1" ref="AX332" ca="1">CalculateMarkToMarketProfit(AV332,AT332,AW332)</f>
        <v/>
      </c>
      <c r="AY332" s="55">
        <f t="array" aca="1" ref="AY332" ca="1">CalculateTradingProfit(AV332,AV331,AU332,AT332,AW331,AY331)</f>
        <v/>
      </c>
      <c r="AZ332" s="54" t="n"/>
    </row>
    <row r="333">
      <c r="A333" s="17" t="n">
        <v>330</v>
      </c>
      <c r="B333" s="51" t="n">
        <v>108.2053919133073</v>
      </c>
      <c r="C333" s="51" t="n">
        <v>108.2011944692094</v>
      </c>
      <c r="D333" s="51" t="n">
        <v>108.2744298402878</v>
      </c>
      <c r="E333" s="51" t="n">
        <v>107.4506634722752</v>
      </c>
      <c r="F333" s="51" t="n">
        <v>109.2166260692771</v>
      </c>
      <c r="G333" s="51" t="n">
        <v>105.8476512072034</v>
      </c>
      <c r="H333" s="51" t="n">
        <v>105.3106931480648</v>
      </c>
      <c r="I333" s="51" t="n">
        <v>111.6400021242594</v>
      </c>
      <c r="J333" s="51" t="n">
        <v>105.393179295059</v>
      </c>
      <c r="K333" s="51" t="n">
        <v>108.1021429681889</v>
      </c>
      <c r="L333" s="51" t="n">
        <v>104.0562855731488</v>
      </c>
      <c r="M333" s="51" t="n">
        <v>104.5848272256366</v>
      </c>
      <c r="N333" s="51" t="n">
        <v>108.6847890457123</v>
      </c>
      <c r="O333" s="51" t="n">
        <v>109.6115119109589</v>
      </c>
      <c r="P333" s="51" t="n">
        <v>102.9244557063719</v>
      </c>
      <c r="Q333" s="51" t="n">
        <v>107.841481856999</v>
      </c>
      <c r="R333" s="51" t="n">
        <v>108.104395708761</v>
      </c>
      <c r="S333" s="51" t="n">
        <v>108.2086542282484</v>
      </c>
      <c r="T333" s="51" t="n">
        <v>107.2184693572248</v>
      </c>
      <c r="U333" s="51" t="n">
        <v>106.7476103273291</v>
      </c>
      <c r="V333" s="51" t="n">
        <v>106.4832764575322</v>
      </c>
      <c r="W333" s="51" t="n">
        <v>101.5373421469127</v>
      </c>
      <c r="X333" s="51" t="n">
        <v>107.217082518525</v>
      </c>
      <c r="Y333" s="51" t="n">
        <v>106.3951624888116</v>
      </c>
      <c r="Z333" s="51" t="n">
        <v>104.3697089358698</v>
      </c>
      <c r="AA333" s="51" t="n">
        <v>105.4513867739581</v>
      </c>
      <c r="AB333" s="51" t="n">
        <v>105.6964133793792</v>
      </c>
      <c r="AC333" s="51" t="n">
        <v>108.1492298231454</v>
      </c>
      <c r="AD333" s="51" t="n">
        <v>104.0938445144252</v>
      </c>
      <c r="AF333" s="27">
        <f/>
        <v/>
      </c>
      <c r="AG333" s="53">
        <f>IF(RAND()&lt;=TradeFreq,CHOOSE(RANDBETWEEN(1,5),0.5,1,1,2,4)*TradeSizeStandard*SIGN(RAND()-0.5),0)</f>
        <v/>
      </c>
      <c r="AH333" s="53" t="n">
        <v>331</v>
      </c>
      <c r="AI333" s="33">
        <f t="array" aca="1" ref="AI333" ca="1">CalculateAveragePrice(AH333,AH332,AG333,AF333,AI332)</f>
        <v/>
      </c>
      <c r="AJ333" s="54">
        <f t="array" aca="1" ref="AJ333" ca="1">CalculateMarkToMarketProfit(AH333,AF333,AI333)</f>
        <v/>
      </c>
      <c r="AK333" s="55">
        <f t="array" aca="1" ref="AK333" ca="1">CalculateTradingProfit(AH333,AH332,AG333,AF333,AI332,AK332)</f>
        <v/>
      </c>
      <c r="AL333" s="54" t="n"/>
      <c r="AM333" s="27">
        <f/>
        <v/>
      </c>
      <c r="AN333" s="53">
        <f>IF(RAND()&lt;=TradeFreq,CHOOSE(RANDBETWEEN(1,5),0.5,1,1,2,4)*TradeSizeStandard*SIGN(RAND()-0.5),0)</f>
        <v/>
      </c>
      <c r="AO333" s="53" t="n">
        <v>0</v>
      </c>
      <c r="AP333" s="33">
        <f t="array" aca="1" ref="AP333" ca="1">CalculateAveragePrice(AO333,AO332,AN333,AM333,AP332)</f>
        <v/>
      </c>
      <c r="AQ333" s="54">
        <f t="array" aca="1" ref="AQ333" ca="1">CalculateMarkToMarketProfit(AO333,AM333,AP333)</f>
        <v/>
      </c>
      <c r="AR333" s="55">
        <f t="array" aca="1" ref="AR333" ca="1">CalculateTradingProfit(AO333,AO332,AN333,AM333,AP332,AR332)</f>
        <v/>
      </c>
      <c r="AS333" s="54" t="n"/>
      <c r="AT333" s="27">
        <f/>
        <v/>
      </c>
      <c r="AU333" s="53">
        <f>IF(RAND()&lt;=TradeFreq,CHOOSE(RANDBETWEEN(1,5),0.5,1,1,2,4)*TradeSizeStandard*SIGN(RAND()-0.5),0)</f>
        <v/>
      </c>
      <c r="AV333" s="53" t="n">
        <v>0</v>
      </c>
      <c r="AW333" s="33">
        <f t="array" aca="1" ref="AW333" ca="1">CalculateAveragePrice(AV333,AV332,AU333,AT333,AW332)</f>
        <v/>
      </c>
      <c r="AX333" s="54">
        <f t="array" aca="1" ref="AX333" ca="1">CalculateMarkToMarketProfit(AV333,AT333,AW333)</f>
        <v/>
      </c>
      <c r="AY333" s="55">
        <f t="array" aca="1" ref="AY333" ca="1">CalculateTradingProfit(AV333,AV332,AU333,AT333,AW332,AY332)</f>
        <v/>
      </c>
      <c r="AZ333" s="54" t="n"/>
    </row>
    <row r="334">
      <c r="A334" s="17" t="n">
        <v>331</v>
      </c>
      <c r="B334" s="51" t="n">
        <v>108.2297225122141</v>
      </c>
      <c r="C334" s="51" t="n">
        <v>108.3250624832309</v>
      </c>
      <c r="D334" s="51" t="n">
        <v>108.200316407022</v>
      </c>
      <c r="E334" s="51" t="n">
        <v>107.2227116392934</v>
      </c>
      <c r="F334" s="51" t="n">
        <v>109.4346103598618</v>
      </c>
      <c r="G334" s="51" t="n">
        <v>105.7609140641986</v>
      </c>
      <c r="H334" s="51" t="n">
        <v>105.3444113343141</v>
      </c>
      <c r="I334" s="51" t="n">
        <v>111.6692987083708</v>
      </c>
      <c r="J334" s="51" t="n">
        <v>105.4250002470447</v>
      </c>
      <c r="K334" s="51" t="n">
        <v>107.9896462697524</v>
      </c>
      <c r="L334" s="51" t="n">
        <v>103.94084301845</v>
      </c>
      <c r="M334" s="51" t="n">
        <v>104.605619777903</v>
      </c>
      <c r="N334" s="51" t="n">
        <v>108.9183197528852</v>
      </c>
      <c r="O334" s="51" t="n">
        <v>109.6251869881051</v>
      </c>
      <c r="P334" s="51" t="n">
        <v>102.8475050956449</v>
      </c>
      <c r="Q334" s="51" t="n">
        <v>108.0491127469068</v>
      </c>
      <c r="R334" s="51" t="n">
        <v>108.2794582471311</v>
      </c>
      <c r="S334" s="51" t="n">
        <v>108.0829248471677</v>
      </c>
      <c r="T334" s="51" t="n">
        <v>107.3798124912595</v>
      </c>
      <c r="U334" s="51" t="n">
        <v>106.8730210188568</v>
      </c>
      <c r="V334" s="51" t="n">
        <v>106.7169777052461</v>
      </c>
      <c r="W334" s="51" t="n">
        <v>101.6687741122312</v>
      </c>
      <c r="X334" s="51" t="n">
        <v>107.3464033725802</v>
      </c>
      <c r="Y334" s="51" t="n">
        <v>106.3039413271511</v>
      </c>
      <c r="Z334" s="51" t="n">
        <v>104.4860334301503</v>
      </c>
      <c r="AA334" s="51" t="n">
        <v>105.5971188043401</v>
      </c>
      <c r="AB334" s="51" t="n">
        <v>105.8142498358011</v>
      </c>
      <c r="AC334" s="51" t="n">
        <v>108.2122512611258</v>
      </c>
      <c r="AD334" s="51" t="n">
        <v>103.9118057257916</v>
      </c>
      <c r="AF334" s="27">
        <f/>
        <v/>
      </c>
      <c r="AG334" s="53">
        <f>IF(RAND()&lt;=TradeFreq,CHOOSE(RANDBETWEEN(1,5),0.5,1,1,2,4)*TradeSizeStandard*SIGN(RAND()-0.5),0)</f>
        <v/>
      </c>
      <c r="AH334" s="53" t="n">
        <v>332</v>
      </c>
      <c r="AI334" s="33">
        <f t="array" aca="1" ref="AI334" ca="1">CalculateAveragePrice(AH334,AH333,AG334,AF334,AI333)</f>
        <v/>
      </c>
      <c r="AJ334" s="54">
        <f t="array" aca="1" ref="AJ334" ca="1">CalculateMarkToMarketProfit(AH334,AF334,AI334)</f>
        <v/>
      </c>
      <c r="AK334" s="55">
        <f t="array" aca="1" ref="AK334" ca="1">CalculateTradingProfit(AH334,AH333,AG334,AF334,AI333,AK333)</f>
        <v/>
      </c>
      <c r="AL334" s="54" t="n"/>
      <c r="AM334" s="27">
        <f/>
        <v/>
      </c>
      <c r="AN334" s="53">
        <f>IF(RAND()&lt;=TradeFreq,CHOOSE(RANDBETWEEN(1,5),0.5,1,1,2,4)*TradeSizeStandard*SIGN(RAND()-0.5),0)</f>
        <v/>
      </c>
      <c r="AO334" s="53" t="n">
        <v>0</v>
      </c>
      <c r="AP334" s="33">
        <f t="array" aca="1" ref="AP334" ca="1">CalculateAveragePrice(AO334,AO333,AN334,AM334,AP333)</f>
        <v/>
      </c>
      <c r="AQ334" s="54">
        <f t="array" aca="1" ref="AQ334" ca="1">CalculateMarkToMarketProfit(AO334,AM334,AP334)</f>
        <v/>
      </c>
      <c r="AR334" s="55">
        <f t="array" aca="1" ref="AR334" ca="1">CalculateTradingProfit(AO334,AO333,AN334,AM334,AP333,AR333)</f>
        <v/>
      </c>
      <c r="AS334" s="54" t="n"/>
      <c r="AT334" s="27">
        <f/>
        <v/>
      </c>
      <c r="AU334" s="53">
        <f>IF(RAND()&lt;=TradeFreq,CHOOSE(RANDBETWEEN(1,5),0.5,1,1,2,4)*TradeSizeStandard*SIGN(RAND()-0.5),0)</f>
        <v/>
      </c>
      <c r="AV334" s="53" t="n">
        <v>0</v>
      </c>
      <c r="AW334" s="33">
        <f t="array" aca="1" ref="AW334" ca="1">CalculateAveragePrice(AV334,AV333,AU334,AT334,AW333)</f>
        <v/>
      </c>
      <c r="AX334" s="54">
        <f t="array" aca="1" ref="AX334" ca="1">CalculateMarkToMarketProfit(AV334,AT334,AW334)</f>
        <v/>
      </c>
      <c r="AY334" s="55">
        <f t="array" aca="1" ref="AY334" ca="1">CalculateTradingProfit(AV334,AV333,AU334,AT334,AW333,AY333)</f>
        <v/>
      </c>
      <c r="AZ334" s="54" t="n"/>
    </row>
    <row r="335">
      <c r="A335" s="17" t="n">
        <v>332</v>
      </c>
      <c r="B335" s="51" t="n">
        <v>108.2258884910812</v>
      </c>
      <c r="C335" s="51" t="n">
        <v>108.6302338055028</v>
      </c>
      <c r="D335" s="51" t="n">
        <v>108.0234199316191</v>
      </c>
      <c r="E335" s="51" t="n">
        <v>107.2094369073212</v>
      </c>
      <c r="F335" s="51" t="n">
        <v>109.4450102351369</v>
      </c>
      <c r="G335" s="51" t="n">
        <v>105.6249974294521</v>
      </c>
      <c r="H335" s="51" t="n">
        <v>105.2578662102417</v>
      </c>
      <c r="I335" s="51" t="n">
        <v>111.7519074391355</v>
      </c>
      <c r="J335" s="51" t="n">
        <v>105.4013683517998</v>
      </c>
      <c r="K335" s="51" t="n">
        <v>108.3530896837889</v>
      </c>
      <c r="L335" s="51" t="n">
        <v>103.9258208432021</v>
      </c>
      <c r="M335" s="51" t="n">
        <v>104.7764064911646</v>
      </c>
      <c r="N335" s="51" t="n">
        <v>108.8522805640961</v>
      </c>
      <c r="O335" s="51" t="n">
        <v>109.8453693443288</v>
      </c>
      <c r="P335" s="51" t="n">
        <v>102.8338086555704</v>
      </c>
      <c r="Q335" s="51" t="n">
        <v>108.0794672639695</v>
      </c>
      <c r="R335" s="51" t="n">
        <v>108.2864235059128</v>
      </c>
      <c r="S335" s="51" t="n">
        <v>108.052730404184</v>
      </c>
      <c r="T335" s="51" t="n">
        <v>107.5910191187229</v>
      </c>
      <c r="U335" s="51" t="n">
        <v>106.9541461969232</v>
      </c>
      <c r="V335" s="51" t="n">
        <v>106.6245680976236</v>
      </c>
      <c r="W335" s="51" t="n">
        <v>101.5050424690013</v>
      </c>
      <c r="X335" s="51" t="n">
        <v>107.1933832015368</v>
      </c>
      <c r="Y335" s="51" t="n">
        <v>106.3561591050695</v>
      </c>
      <c r="Z335" s="51" t="n">
        <v>104.4737826617077</v>
      </c>
      <c r="AA335" s="51" t="n">
        <v>105.8138048238147</v>
      </c>
      <c r="AB335" s="51" t="n">
        <v>105.9916398280855</v>
      </c>
      <c r="AC335" s="51" t="n">
        <v>108.2795173272408</v>
      </c>
      <c r="AD335" s="51" t="n">
        <v>103.9389424984494</v>
      </c>
      <c r="AF335" s="27">
        <f/>
        <v/>
      </c>
      <c r="AG335" s="53">
        <f>IF(RAND()&lt;=TradeFreq,CHOOSE(RANDBETWEEN(1,5),0.5,1,1,2,4)*TradeSizeStandard*SIGN(RAND()-0.5),0)</f>
        <v/>
      </c>
      <c r="AH335" s="53" t="n">
        <v>333</v>
      </c>
      <c r="AI335" s="33">
        <f t="array" aca="1" ref="AI335" ca="1">CalculateAveragePrice(AH335,AH334,AG335,AF335,AI334)</f>
        <v/>
      </c>
      <c r="AJ335" s="54">
        <f t="array" aca="1" ref="AJ335" ca="1">CalculateMarkToMarketProfit(AH335,AF335,AI335)</f>
        <v/>
      </c>
      <c r="AK335" s="55">
        <f t="array" aca="1" ref="AK335" ca="1">CalculateTradingProfit(AH335,AH334,AG335,AF335,AI334,AK334)</f>
        <v/>
      </c>
      <c r="AL335" s="54" t="n"/>
      <c r="AM335" s="27">
        <f/>
        <v/>
      </c>
      <c r="AN335" s="53">
        <f>IF(RAND()&lt;=TradeFreq,CHOOSE(RANDBETWEEN(1,5),0.5,1,1,2,4)*TradeSizeStandard*SIGN(RAND()-0.5),0)</f>
        <v/>
      </c>
      <c r="AO335" s="53" t="n">
        <v>0</v>
      </c>
      <c r="AP335" s="33">
        <f t="array" aca="1" ref="AP335" ca="1">CalculateAveragePrice(AO335,AO334,AN335,AM335,AP334)</f>
        <v/>
      </c>
      <c r="AQ335" s="54">
        <f t="array" aca="1" ref="AQ335" ca="1">CalculateMarkToMarketProfit(AO335,AM335,AP335)</f>
        <v/>
      </c>
      <c r="AR335" s="55">
        <f t="array" aca="1" ref="AR335" ca="1">CalculateTradingProfit(AO335,AO334,AN335,AM335,AP334,AR334)</f>
        <v/>
      </c>
      <c r="AS335" s="54" t="n"/>
      <c r="AT335" s="27">
        <f/>
        <v/>
      </c>
      <c r="AU335" s="53">
        <f>IF(RAND()&lt;=TradeFreq,CHOOSE(RANDBETWEEN(1,5),0.5,1,1,2,4)*TradeSizeStandard*SIGN(RAND()-0.5),0)</f>
        <v/>
      </c>
      <c r="AV335" s="53" t="n">
        <v>0</v>
      </c>
      <c r="AW335" s="33">
        <f t="array" aca="1" ref="AW335" ca="1">CalculateAveragePrice(AV335,AV334,AU335,AT335,AW334)</f>
        <v/>
      </c>
      <c r="AX335" s="54">
        <f t="array" aca="1" ref="AX335" ca="1">CalculateMarkToMarketProfit(AV335,AT335,AW335)</f>
        <v/>
      </c>
      <c r="AY335" s="55">
        <f t="array" aca="1" ref="AY335" ca="1">CalculateTradingProfit(AV335,AV334,AU335,AT335,AW334,AY334)</f>
        <v/>
      </c>
      <c r="AZ335" s="54" t="n"/>
    </row>
    <row r="336">
      <c r="A336" s="17" t="n">
        <v>333</v>
      </c>
      <c r="B336" s="51" t="n">
        <v>108.0048185212323</v>
      </c>
      <c r="C336" s="51" t="n">
        <v>108.5998483885958</v>
      </c>
      <c r="D336" s="51" t="n">
        <v>108.123269460734</v>
      </c>
      <c r="E336" s="51" t="n">
        <v>107.2838162098471</v>
      </c>
      <c r="F336" s="51" t="n">
        <v>109.3983681051206</v>
      </c>
      <c r="G336" s="51" t="n">
        <v>105.7777994850429</v>
      </c>
      <c r="H336" s="51" t="n">
        <v>105.2447663906553</v>
      </c>
      <c r="I336" s="51" t="n">
        <v>111.9891984330683</v>
      </c>
      <c r="J336" s="51" t="n">
        <v>105.3732018679976</v>
      </c>
      <c r="K336" s="51" t="n">
        <v>108.562022413615</v>
      </c>
      <c r="L336" s="51" t="n">
        <v>103.9136441748102</v>
      </c>
      <c r="M336" s="51" t="n">
        <v>104.7010047275218</v>
      </c>
      <c r="N336" s="51" t="n">
        <v>108.9339316946512</v>
      </c>
      <c r="O336" s="51" t="n">
        <v>110.0549842477462</v>
      </c>
      <c r="P336" s="51" t="n">
        <v>102.961125912757</v>
      </c>
      <c r="Q336" s="51" t="n">
        <v>107.9107657844013</v>
      </c>
      <c r="R336" s="51" t="n">
        <v>108.1279915007783</v>
      </c>
      <c r="S336" s="51" t="n">
        <v>108.0825279476834</v>
      </c>
      <c r="T336" s="51" t="n">
        <v>107.7332557371102</v>
      </c>
      <c r="U336" s="51" t="n">
        <v>107.0866014243638</v>
      </c>
      <c r="V336" s="51" t="n">
        <v>106.4521923186949</v>
      </c>
      <c r="W336" s="51" t="n">
        <v>101.2812400499438</v>
      </c>
      <c r="X336" s="51" t="n">
        <v>107.4909358588446</v>
      </c>
      <c r="Y336" s="51" t="n">
        <v>106.407945734866</v>
      </c>
      <c r="Z336" s="51" t="n">
        <v>104.5324316014192</v>
      </c>
      <c r="AA336" s="51" t="n">
        <v>105.9435553863266</v>
      </c>
      <c r="AB336" s="51" t="n">
        <v>106.0543107998333</v>
      </c>
      <c r="AC336" s="51" t="n">
        <v>108.3158879816132</v>
      </c>
      <c r="AD336" s="51" t="n">
        <v>103.9663323691162</v>
      </c>
      <c r="AF336" s="27">
        <f/>
        <v/>
      </c>
      <c r="AG336" s="53">
        <f>IF(RAND()&lt;=TradeFreq,CHOOSE(RANDBETWEEN(1,5),0.5,1,1,2,4)*TradeSizeStandard*SIGN(RAND()-0.5),0)</f>
        <v/>
      </c>
      <c r="AH336" s="53" t="n">
        <v>334</v>
      </c>
      <c r="AI336" s="33">
        <f t="array" aca="1" ref="AI336" ca="1">CalculateAveragePrice(AH336,AH335,AG336,AF336,AI335)</f>
        <v/>
      </c>
      <c r="AJ336" s="54">
        <f t="array" aca="1" ref="AJ336" ca="1">CalculateMarkToMarketProfit(AH336,AF336,AI336)</f>
        <v/>
      </c>
      <c r="AK336" s="55">
        <f t="array" aca="1" ref="AK336" ca="1">CalculateTradingProfit(AH336,AH335,AG336,AF336,AI335,AK335)</f>
        <v/>
      </c>
      <c r="AL336" s="54" t="n"/>
      <c r="AM336" s="27">
        <f/>
        <v/>
      </c>
      <c r="AN336" s="53">
        <f>IF(RAND()&lt;=TradeFreq,CHOOSE(RANDBETWEEN(1,5),0.5,1,1,2,4)*TradeSizeStandard*SIGN(RAND()-0.5),0)</f>
        <v/>
      </c>
      <c r="AO336" s="53" t="n">
        <v>0</v>
      </c>
      <c r="AP336" s="33">
        <f t="array" aca="1" ref="AP336" ca="1">CalculateAveragePrice(AO336,AO335,AN336,AM336,AP335)</f>
        <v/>
      </c>
      <c r="AQ336" s="54">
        <f t="array" aca="1" ref="AQ336" ca="1">CalculateMarkToMarketProfit(AO336,AM336,AP336)</f>
        <v/>
      </c>
      <c r="AR336" s="55">
        <f t="array" aca="1" ref="AR336" ca="1">CalculateTradingProfit(AO336,AO335,AN336,AM336,AP335,AR335)</f>
        <v/>
      </c>
      <c r="AS336" s="54" t="n"/>
      <c r="AT336" s="27">
        <f/>
        <v/>
      </c>
      <c r="AU336" s="53">
        <f>IF(RAND()&lt;=TradeFreq,CHOOSE(RANDBETWEEN(1,5),0.5,1,1,2,4)*TradeSizeStandard*SIGN(RAND()-0.5),0)</f>
        <v/>
      </c>
      <c r="AV336" s="53" t="n">
        <v>0</v>
      </c>
      <c r="AW336" s="33">
        <f t="array" aca="1" ref="AW336" ca="1">CalculateAveragePrice(AV336,AV335,AU336,AT336,AW335)</f>
        <v/>
      </c>
      <c r="AX336" s="54">
        <f t="array" aca="1" ref="AX336" ca="1">CalculateMarkToMarketProfit(AV336,AT336,AW336)</f>
        <v/>
      </c>
      <c r="AY336" s="55">
        <f t="array" aca="1" ref="AY336" ca="1">CalculateTradingProfit(AV336,AV335,AU336,AT336,AW335,AY335)</f>
        <v/>
      </c>
      <c r="AZ336" s="54" t="n"/>
    </row>
    <row r="337">
      <c r="A337" s="17" t="n">
        <v>334</v>
      </c>
      <c r="B337" s="51" t="n">
        <v>107.9477766801865</v>
      </c>
      <c r="C337" s="51" t="n">
        <v>108.4849674419788</v>
      </c>
      <c r="D337" s="51" t="n">
        <v>108.252458057299</v>
      </c>
      <c r="E337" s="51" t="n">
        <v>107.457989808749</v>
      </c>
      <c r="F337" s="51" t="n">
        <v>109.3316117904835</v>
      </c>
      <c r="G337" s="51" t="n">
        <v>105.7505939035287</v>
      </c>
      <c r="H337" s="51" t="n">
        <v>105.1691252044222</v>
      </c>
      <c r="I337" s="51" t="n">
        <v>111.7995404914363</v>
      </c>
      <c r="J337" s="51" t="n">
        <v>105.4953203202517</v>
      </c>
      <c r="K337" s="51" t="n">
        <v>108.5546253528301</v>
      </c>
      <c r="L337" s="51" t="n">
        <v>103.8223091074506</v>
      </c>
      <c r="M337" s="51" t="n">
        <v>104.6708699219887</v>
      </c>
      <c r="N337" s="51" t="n">
        <v>109.1506060187892</v>
      </c>
      <c r="O337" s="51" t="n">
        <v>110.1792270391729</v>
      </c>
      <c r="P337" s="51" t="n">
        <v>102.9665606242767</v>
      </c>
      <c r="Q337" s="51" t="n">
        <v>108.085207394935</v>
      </c>
      <c r="R337" s="51" t="n">
        <v>108.2435144693746</v>
      </c>
      <c r="S337" s="51" t="n">
        <v>108.0620758865292</v>
      </c>
      <c r="T337" s="51" t="n">
        <v>107.847036369124</v>
      </c>
      <c r="U337" s="51" t="n">
        <v>107.2670851230048</v>
      </c>
      <c r="V337" s="51" t="n">
        <v>106.4579824241621</v>
      </c>
      <c r="W337" s="51" t="n">
        <v>101.1935833914316</v>
      </c>
      <c r="X337" s="51" t="n">
        <v>107.4908768063209</v>
      </c>
      <c r="Y337" s="51" t="n">
        <v>106.6565353655288</v>
      </c>
      <c r="Z337" s="51" t="n">
        <v>104.6318077371599</v>
      </c>
      <c r="AA337" s="51" t="n">
        <v>105.9923976317081</v>
      </c>
      <c r="AB337" s="51" t="n">
        <v>106.2099642144885</v>
      </c>
      <c r="AC337" s="51" t="n">
        <v>108.1393188930953</v>
      </c>
      <c r="AD337" s="51" t="n">
        <v>103.9757591127678</v>
      </c>
      <c r="AF337" s="27">
        <f/>
        <v/>
      </c>
      <c r="AG337" s="53">
        <f>IF(RAND()&lt;=TradeFreq,CHOOSE(RANDBETWEEN(1,5),0.5,1,1,2,4)*TradeSizeStandard*SIGN(RAND()-0.5),0)</f>
        <v/>
      </c>
      <c r="AH337" s="53" t="n">
        <v>335</v>
      </c>
      <c r="AI337" s="33">
        <f t="array" aca="1" ref="AI337" ca="1">CalculateAveragePrice(AH337,AH336,AG337,AF337,AI336)</f>
        <v/>
      </c>
      <c r="AJ337" s="54">
        <f t="array" aca="1" ref="AJ337" ca="1">CalculateMarkToMarketProfit(AH337,AF337,AI337)</f>
        <v/>
      </c>
      <c r="AK337" s="55">
        <f t="array" aca="1" ref="AK337" ca="1">CalculateTradingProfit(AH337,AH336,AG337,AF337,AI336,AK336)</f>
        <v/>
      </c>
      <c r="AL337" s="54" t="n"/>
      <c r="AM337" s="27">
        <f/>
        <v/>
      </c>
      <c r="AN337" s="53">
        <f>IF(RAND()&lt;=TradeFreq,CHOOSE(RANDBETWEEN(1,5),0.5,1,1,2,4)*TradeSizeStandard*SIGN(RAND()-0.5),0)</f>
        <v/>
      </c>
      <c r="AO337" s="53" t="n">
        <v>0</v>
      </c>
      <c r="AP337" s="33">
        <f t="array" aca="1" ref="AP337" ca="1">CalculateAveragePrice(AO337,AO336,AN337,AM337,AP336)</f>
        <v/>
      </c>
      <c r="AQ337" s="54">
        <f t="array" aca="1" ref="AQ337" ca="1">CalculateMarkToMarketProfit(AO337,AM337,AP337)</f>
        <v/>
      </c>
      <c r="AR337" s="55">
        <f t="array" aca="1" ref="AR337" ca="1">CalculateTradingProfit(AO337,AO336,AN337,AM337,AP336,AR336)</f>
        <v/>
      </c>
      <c r="AS337" s="54" t="n"/>
      <c r="AT337" s="27">
        <f/>
        <v/>
      </c>
      <c r="AU337" s="53">
        <f>IF(RAND()&lt;=TradeFreq,CHOOSE(RANDBETWEEN(1,5),0.5,1,1,2,4)*TradeSizeStandard*SIGN(RAND()-0.5),0)</f>
        <v/>
      </c>
      <c r="AV337" s="53" t="n">
        <v>0</v>
      </c>
      <c r="AW337" s="33">
        <f t="array" aca="1" ref="AW337" ca="1">CalculateAveragePrice(AV337,AV336,AU337,AT337,AW336)</f>
        <v/>
      </c>
      <c r="AX337" s="54">
        <f t="array" aca="1" ref="AX337" ca="1">CalculateMarkToMarketProfit(AV337,AT337,AW337)</f>
        <v/>
      </c>
      <c r="AY337" s="55">
        <f t="array" aca="1" ref="AY337" ca="1">CalculateTradingProfit(AV337,AV336,AU337,AT337,AW336,AY336)</f>
        <v/>
      </c>
      <c r="AZ337" s="54" t="n"/>
    </row>
    <row r="338">
      <c r="A338" s="17" t="n">
        <v>335</v>
      </c>
      <c r="B338" s="51" t="n">
        <v>107.9330147922654</v>
      </c>
      <c r="C338" s="51" t="n">
        <v>108.6128190488317</v>
      </c>
      <c r="D338" s="51" t="n">
        <v>108.0309771247201</v>
      </c>
      <c r="E338" s="51" t="n">
        <v>107.4515897266176</v>
      </c>
      <c r="F338" s="51" t="n">
        <v>109.3831222122301</v>
      </c>
      <c r="G338" s="51" t="n">
        <v>106.0327573894768</v>
      </c>
      <c r="H338" s="51" t="n">
        <v>104.9032363279548</v>
      </c>
      <c r="I338" s="51" t="n">
        <v>111.9459499617058</v>
      </c>
      <c r="J338" s="51" t="n">
        <v>105.3211507600581</v>
      </c>
      <c r="K338" s="51" t="n">
        <v>108.6125604939958</v>
      </c>
      <c r="L338" s="51" t="n">
        <v>103.9625782700293</v>
      </c>
      <c r="M338" s="51" t="n">
        <v>104.8429474979843</v>
      </c>
      <c r="N338" s="51" t="n">
        <v>108.9584774253005</v>
      </c>
      <c r="O338" s="51" t="n">
        <v>110.2336532158333</v>
      </c>
      <c r="P338" s="51" t="n">
        <v>103.028147100347</v>
      </c>
      <c r="Q338" s="51" t="n">
        <v>108.2550081448924</v>
      </c>
      <c r="R338" s="51" t="n">
        <v>107.9984585470309</v>
      </c>
      <c r="S338" s="51" t="n">
        <v>108.0826846413999</v>
      </c>
      <c r="T338" s="51" t="n">
        <v>107.9350263326866</v>
      </c>
      <c r="U338" s="51" t="n">
        <v>107.3500758922016</v>
      </c>
      <c r="V338" s="51" t="n">
        <v>106.5252443907993</v>
      </c>
      <c r="W338" s="51" t="n">
        <v>101.1703057891634</v>
      </c>
      <c r="X338" s="51" t="n">
        <v>107.6685622413147</v>
      </c>
      <c r="Y338" s="51" t="n">
        <v>106.6487756688008</v>
      </c>
      <c r="Z338" s="51" t="n">
        <v>104.6938079624952</v>
      </c>
      <c r="AA338" s="51" t="n">
        <v>106.202106574887</v>
      </c>
      <c r="AB338" s="51" t="n">
        <v>106.0724486041336</v>
      </c>
      <c r="AC338" s="51" t="n">
        <v>108.1554077899344</v>
      </c>
      <c r="AD338" s="51" t="n">
        <v>104.0147488360165</v>
      </c>
      <c r="AF338" s="27">
        <f/>
        <v/>
      </c>
      <c r="AG338" s="53">
        <f>IF(RAND()&lt;=TradeFreq,CHOOSE(RANDBETWEEN(1,5),0.5,1,1,2,4)*TradeSizeStandard*SIGN(RAND()-0.5),0)</f>
        <v/>
      </c>
      <c r="AH338" s="53" t="n">
        <v>336</v>
      </c>
      <c r="AI338" s="33">
        <f t="array" aca="1" ref="AI338" ca="1">CalculateAveragePrice(AH338,AH337,AG338,AF338,AI337)</f>
        <v/>
      </c>
      <c r="AJ338" s="54">
        <f t="array" aca="1" ref="AJ338" ca="1">CalculateMarkToMarketProfit(AH338,AF338,AI338)</f>
        <v/>
      </c>
      <c r="AK338" s="55">
        <f t="array" aca="1" ref="AK338" ca="1">CalculateTradingProfit(AH338,AH337,AG338,AF338,AI337,AK337)</f>
        <v/>
      </c>
      <c r="AL338" s="54" t="n"/>
      <c r="AM338" s="27">
        <f/>
        <v/>
      </c>
      <c r="AN338" s="53">
        <f>IF(RAND()&lt;=TradeFreq,CHOOSE(RANDBETWEEN(1,5),0.5,1,1,2,4)*TradeSizeStandard*SIGN(RAND()-0.5),0)</f>
        <v/>
      </c>
      <c r="AO338" s="53" t="n">
        <v>0</v>
      </c>
      <c r="AP338" s="33">
        <f t="array" aca="1" ref="AP338" ca="1">CalculateAveragePrice(AO338,AO337,AN338,AM338,AP337)</f>
        <v/>
      </c>
      <c r="AQ338" s="54">
        <f t="array" aca="1" ref="AQ338" ca="1">CalculateMarkToMarketProfit(AO338,AM338,AP338)</f>
        <v/>
      </c>
      <c r="AR338" s="55">
        <f t="array" aca="1" ref="AR338" ca="1">CalculateTradingProfit(AO338,AO337,AN338,AM338,AP337,AR337)</f>
        <v/>
      </c>
      <c r="AS338" s="54" t="n"/>
      <c r="AT338" s="27">
        <f/>
        <v/>
      </c>
      <c r="AU338" s="53">
        <f>IF(RAND()&lt;=TradeFreq,CHOOSE(RANDBETWEEN(1,5),0.5,1,1,2,4)*TradeSizeStandard*SIGN(RAND()-0.5),0)</f>
        <v/>
      </c>
      <c r="AV338" s="53" t="n">
        <v>0</v>
      </c>
      <c r="AW338" s="33">
        <f t="array" aca="1" ref="AW338" ca="1">CalculateAveragePrice(AV338,AV337,AU338,AT338,AW337)</f>
        <v/>
      </c>
      <c r="AX338" s="54">
        <f t="array" aca="1" ref="AX338" ca="1">CalculateMarkToMarketProfit(AV338,AT338,AW338)</f>
        <v/>
      </c>
      <c r="AY338" s="55">
        <f t="array" aca="1" ref="AY338" ca="1">CalculateTradingProfit(AV338,AV337,AU338,AT338,AW337,AY337)</f>
        <v/>
      </c>
      <c r="AZ338" s="54" t="n"/>
    </row>
    <row r="339">
      <c r="A339" s="17" t="n">
        <v>336</v>
      </c>
      <c r="B339" s="51" t="n">
        <v>107.9370777727736</v>
      </c>
      <c r="C339" s="51" t="n">
        <v>108.5296959605035</v>
      </c>
      <c r="D339" s="51" t="n">
        <v>108.0891884788845</v>
      </c>
      <c r="E339" s="51" t="n">
        <v>107.5930874112306</v>
      </c>
      <c r="F339" s="51" t="n">
        <v>109.261771962415</v>
      </c>
      <c r="G339" s="51" t="n">
        <v>105.9137407765466</v>
      </c>
      <c r="H339" s="51" t="n">
        <v>105.2023489765826</v>
      </c>
      <c r="I339" s="51" t="n">
        <v>111.9548928209187</v>
      </c>
      <c r="J339" s="51" t="n">
        <v>105.2051170800099</v>
      </c>
      <c r="K339" s="51" t="n">
        <v>108.7228993666419</v>
      </c>
      <c r="L339" s="51" t="n">
        <v>103.9532657651603</v>
      </c>
      <c r="M339" s="51" t="n">
        <v>104.7115516685674</v>
      </c>
      <c r="N339" s="51" t="n">
        <v>109.2590684003758</v>
      </c>
      <c r="O339" s="51" t="n">
        <v>110.330062667186</v>
      </c>
      <c r="P339" s="51" t="n">
        <v>103.1391301930344</v>
      </c>
      <c r="Q339" s="51" t="n">
        <v>108.0545445726189</v>
      </c>
      <c r="R339" s="51" t="n">
        <v>107.9688375314742</v>
      </c>
      <c r="S339" s="51" t="n">
        <v>108.0068915707249</v>
      </c>
      <c r="T339" s="51" t="n">
        <v>108.1317252145091</v>
      </c>
      <c r="U339" s="51" t="n">
        <v>107.4476982947408</v>
      </c>
      <c r="V339" s="51" t="n">
        <v>106.4799372591123</v>
      </c>
      <c r="W339" s="51" t="n">
        <v>101.2929830797585</v>
      </c>
      <c r="X339" s="51" t="n">
        <v>107.549852530754</v>
      </c>
      <c r="Y339" s="51" t="n">
        <v>106.4819350876309</v>
      </c>
      <c r="Z339" s="51" t="n">
        <v>104.6769856717678</v>
      </c>
      <c r="AA339" s="51" t="n">
        <v>105.970067374717</v>
      </c>
      <c r="AB339" s="51" t="n">
        <v>106.0096300155843</v>
      </c>
      <c r="AC339" s="51" t="n">
        <v>108.3051444298017</v>
      </c>
      <c r="AD339" s="51" t="n">
        <v>104.1319834171361</v>
      </c>
      <c r="AF339" s="27">
        <f/>
        <v/>
      </c>
      <c r="AG339" s="53">
        <f>IF(RAND()&lt;=TradeFreq,CHOOSE(RANDBETWEEN(1,5),0.5,1,1,2,4)*TradeSizeStandard*SIGN(RAND()-0.5),0)</f>
        <v/>
      </c>
      <c r="AH339" s="53" t="n">
        <v>337</v>
      </c>
      <c r="AI339" s="33">
        <f t="array" aca="1" ref="AI339" ca="1">CalculateAveragePrice(AH339,AH338,AG339,AF339,AI338)</f>
        <v/>
      </c>
      <c r="AJ339" s="54">
        <f t="array" aca="1" ref="AJ339" ca="1">CalculateMarkToMarketProfit(AH339,AF339,AI339)</f>
        <v/>
      </c>
      <c r="AK339" s="55">
        <f t="array" aca="1" ref="AK339" ca="1">CalculateTradingProfit(AH339,AH338,AG339,AF339,AI338,AK338)</f>
        <v/>
      </c>
      <c r="AL339" s="54" t="n"/>
      <c r="AM339" s="27">
        <f/>
        <v/>
      </c>
      <c r="AN339" s="53">
        <f>IF(RAND()&lt;=TradeFreq,CHOOSE(RANDBETWEEN(1,5),0.5,1,1,2,4)*TradeSizeStandard*SIGN(RAND()-0.5),0)</f>
        <v/>
      </c>
      <c r="AO339" s="53" t="n">
        <v>0</v>
      </c>
      <c r="AP339" s="33">
        <f t="array" aca="1" ref="AP339" ca="1">CalculateAveragePrice(AO339,AO338,AN339,AM339,AP338)</f>
        <v/>
      </c>
      <c r="AQ339" s="54">
        <f t="array" aca="1" ref="AQ339" ca="1">CalculateMarkToMarketProfit(AO339,AM339,AP339)</f>
        <v/>
      </c>
      <c r="AR339" s="55">
        <f t="array" aca="1" ref="AR339" ca="1">CalculateTradingProfit(AO339,AO338,AN339,AM339,AP338,AR338)</f>
        <v/>
      </c>
      <c r="AS339" s="54" t="n"/>
      <c r="AT339" s="27">
        <f/>
        <v/>
      </c>
      <c r="AU339" s="53">
        <f>IF(RAND()&lt;=TradeFreq,CHOOSE(RANDBETWEEN(1,5),0.5,1,1,2,4)*TradeSizeStandard*SIGN(RAND()-0.5),0)</f>
        <v/>
      </c>
      <c r="AV339" s="53" t="n">
        <v>0</v>
      </c>
      <c r="AW339" s="33">
        <f t="array" aca="1" ref="AW339" ca="1">CalculateAveragePrice(AV339,AV338,AU339,AT339,AW338)</f>
        <v/>
      </c>
      <c r="AX339" s="54">
        <f t="array" aca="1" ref="AX339" ca="1">CalculateMarkToMarketProfit(AV339,AT339,AW339)</f>
        <v/>
      </c>
      <c r="AY339" s="55">
        <f t="array" aca="1" ref="AY339" ca="1">CalculateTradingProfit(AV339,AV338,AU339,AT339,AW338,AY338)</f>
        <v/>
      </c>
      <c r="AZ339" s="54" t="n"/>
    </row>
    <row r="340">
      <c r="A340" s="17" t="n">
        <v>337</v>
      </c>
      <c r="B340" s="51" t="n">
        <v>107.830391547292</v>
      </c>
      <c r="C340" s="51" t="n">
        <v>108.5897704270683</v>
      </c>
      <c r="D340" s="51" t="n">
        <v>108.0939141300488</v>
      </c>
      <c r="E340" s="51" t="n">
        <v>107.8756831608748</v>
      </c>
      <c r="F340" s="51" t="n">
        <v>109.3542266503124</v>
      </c>
      <c r="G340" s="51" t="n">
        <v>105.900479165992</v>
      </c>
      <c r="H340" s="51" t="n">
        <v>105.2024424776553</v>
      </c>
      <c r="I340" s="51" t="n">
        <v>111.9672281688691</v>
      </c>
      <c r="J340" s="51" t="n">
        <v>105.3079133372596</v>
      </c>
      <c r="K340" s="51" t="n">
        <v>108.8637461621536</v>
      </c>
      <c r="L340" s="51" t="n">
        <v>103.9949626114466</v>
      </c>
      <c r="M340" s="51" t="n">
        <v>104.8323341483211</v>
      </c>
      <c r="N340" s="51" t="n">
        <v>109.3490625447588</v>
      </c>
      <c r="O340" s="51" t="n">
        <v>110.4333596258225</v>
      </c>
      <c r="P340" s="51" t="n">
        <v>102.9927897114232</v>
      </c>
      <c r="Q340" s="51" t="n">
        <v>107.9739725188618</v>
      </c>
      <c r="R340" s="51" t="n">
        <v>107.8903399732961</v>
      </c>
      <c r="S340" s="51" t="n">
        <v>108.1101350267115</v>
      </c>
      <c r="T340" s="51" t="n">
        <v>108.2514058181503</v>
      </c>
      <c r="U340" s="51" t="n">
        <v>107.3804685250808</v>
      </c>
      <c r="V340" s="51" t="n">
        <v>106.4071509129892</v>
      </c>
      <c r="W340" s="51" t="n">
        <v>101.4556769005975</v>
      </c>
      <c r="X340" s="51" t="n">
        <v>107.6573058013505</v>
      </c>
      <c r="Y340" s="51" t="n">
        <v>106.3404581754574</v>
      </c>
      <c r="Z340" s="51" t="n">
        <v>104.5831829738141</v>
      </c>
      <c r="AA340" s="51" t="n">
        <v>105.9134186114933</v>
      </c>
      <c r="AB340" s="51" t="n">
        <v>106.1363946186586</v>
      </c>
      <c r="AC340" s="51" t="n">
        <v>107.9960956817928</v>
      </c>
      <c r="AD340" s="51" t="n">
        <v>104.2258006306894</v>
      </c>
      <c r="AF340" s="27">
        <f/>
        <v/>
      </c>
      <c r="AG340" s="53">
        <f>IF(RAND()&lt;=TradeFreq,CHOOSE(RANDBETWEEN(1,5),0.5,1,1,2,4)*TradeSizeStandard*SIGN(RAND()-0.5),0)</f>
        <v/>
      </c>
      <c r="AH340" s="53" t="n">
        <v>338</v>
      </c>
      <c r="AI340" s="33">
        <f t="array" aca="1" ref="AI340" ca="1">CalculateAveragePrice(AH340,AH339,AG340,AF340,AI339)</f>
        <v/>
      </c>
      <c r="AJ340" s="54">
        <f t="array" aca="1" ref="AJ340" ca="1">CalculateMarkToMarketProfit(AH340,AF340,AI340)</f>
        <v/>
      </c>
      <c r="AK340" s="55">
        <f t="array" aca="1" ref="AK340" ca="1">CalculateTradingProfit(AH340,AH339,AG340,AF340,AI339,AK339)</f>
        <v/>
      </c>
      <c r="AL340" s="54" t="n"/>
      <c r="AM340" s="27">
        <f/>
        <v/>
      </c>
      <c r="AN340" s="53">
        <f>IF(RAND()&lt;=TradeFreq,CHOOSE(RANDBETWEEN(1,5),0.5,1,1,2,4)*TradeSizeStandard*SIGN(RAND()-0.5),0)</f>
        <v/>
      </c>
      <c r="AO340" s="53" t="n">
        <v>0</v>
      </c>
      <c r="AP340" s="33">
        <f t="array" aca="1" ref="AP340" ca="1">CalculateAveragePrice(AO340,AO339,AN340,AM340,AP339)</f>
        <v/>
      </c>
      <c r="AQ340" s="54">
        <f t="array" aca="1" ref="AQ340" ca="1">CalculateMarkToMarketProfit(AO340,AM340,AP340)</f>
        <v/>
      </c>
      <c r="AR340" s="55">
        <f t="array" aca="1" ref="AR340" ca="1">CalculateTradingProfit(AO340,AO339,AN340,AM340,AP339,AR339)</f>
        <v/>
      </c>
      <c r="AS340" s="54" t="n"/>
      <c r="AT340" s="27">
        <f/>
        <v/>
      </c>
      <c r="AU340" s="53">
        <f>IF(RAND()&lt;=TradeFreq,CHOOSE(RANDBETWEEN(1,5),0.5,1,1,2,4)*TradeSizeStandard*SIGN(RAND()-0.5),0)</f>
        <v/>
      </c>
      <c r="AV340" s="53" t="n">
        <v>0</v>
      </c>
      <c r="AW340" s="33">
        <f t="array" aca="1" ref="AW340" ca="1">CalculateAveragePrice(AV340,AV339,AU340,AT340,AW339)</f>
        <v/>
      </c>
      <c r="AX340" s="54">
        <f t="array" aca="1" ref="AX340" ca="1">CalculateMarkToMarketProfit(AV340,AT340,AW340)</f>
        <v/>
      </c>
      <c r="AY340" s="55">
        <f t="array" aca="1" ref="AY340" ca="1">CalculateTradingProfit(AV340,AV339,AU340,AT340,AW339,AY339)</f>
        <v/>
      </c>
      <c r="AZ340" s="54" t="n"/>
    </row>
    <row r="341">
      <c r="A341" s="17" t="n">
        <v>338</v>
      </c>
      <c r="B341" s="51" t="n">
        <v>107.8934408968583</v>
      </c>
      <c r="C341" s="51" t="n">
        <v>108.6601187767476</v>
      </c>
      <c r="D341" s="51" t="n">
        <v>107.9131650084418</v>
      </c>
      <c r="E341" s="51" t="n">
        <v>107.9846285040972</v>
      </c>
      <c r="F341" s="51" t="n">
        <v>109.2430544369275</v>
      </c>
      <c r="G341" s="51" t="n">
        <v>106.0361330362266</v>
      </c>
      <c r="H341" s="51" t="n">
        <v>104.9692593774336</v>
      </c>
      <c r="I341" s="51" t="n">
        <v>112.1053737440866</v>
      </c>
      <c r="J341" s="51" t="n">
        <v>105.1556024917765</v>
      </c>
      <c r="K341" s="51" t="n">
        <v>108.8575457360611</v>
      </c>
      <c r="L341" s="51" t="n">
        <v>103.8630855894145</v>
      </c>
      <c r="M341" s="51" t="n">
        <v>104.9829442255189</v>
      </c>
      <c r="N341" s="51" t="n">
        <v>109.3625788893844</v>
      </c>
      <c r="O341" s="51" t="n">
        <v>110.4579352629481</v>
      </c>
      <c r="P341" s="51" t="n">
        <v>102.9613118559905</v>
      </c>
      <c r="Q341" s="51" t="n">
        <v>108.3219746454132</v>
      </c>
      <c r="R341" s="51" t="n">
        <v>107.8096546175955</v>
      </c>
      <c r="S341" s="51" t="n">
        <v>107.9843736434936</v>
      </c>
      <c r="T341" s="51" t="n">
        <v>108.3666436730516</v>
      </c>
      <c r="U341" s="51" t="n">
        <v>107.6062642727071</v>
      </c>
      <c r="V341" s="51" t="n">
        <v>106.1142802753409</v>
      </c>
      <c r="W341" s="51" t="n">
        <v>101.7183727066538</v>
      </c>
      <c r="X341" s="51" t="n">
        <v>107.5518820367514</v>
      </c>
      <c r="Y341" s="51" t="n">
        <v>106.5493933837675</v>
      </c>
      <c r="Z341" s="51" t="n">
        <v>104.5435965991101</v>
      </c>
      <c r="AA341" s="51" t="n">
        <v>105.9591830775087</v>
      </c>
      <c r="AB341" s="51" t="n">
        <v>106.0818746334475</v>
      </c>
      <c r="AC341" s="51" t="n">
        <v>108.1556411648815</v>
      </c>
      <c r="AD341" s="51" t="n">
        <v>104.5087360937418</v>
      </c>
      <c r="AF341" s="27">
        <f/>
        <v/>
      </c>
      <c r="AG341" s="53">
        <f>IF(RAND()&lt;=TradeFreq,CHOOSE(RANDBETWEEN(1,5),0.5,1,1,2,4)*TradeSizeStandard*SIGN(RAND()-0.5),0)</f>
        <v/>
      </c>
      <c r="AH341" s="53" t="n">
        <v>339</v>
      </c>
      <c r="AI341" s="33">
        <f t="array" aca="1" ref="AI341" ca="1">CalculateAveragePrice(AH341,AH340,AG341,AF341,AI340)</f>
        <v/>
      </c>
      <c r="AJ341" s="54">
        <f t="array" aca="1" ref="AJ341" ca="1">CalculateMarkToMarketProfit(AH341,AF341,AI341)</f>
        <v/>
      </c>
      <c r="AK341" s="55">
        <f t="array" aca="1" ref="AK341" ca="1">CalculateTradingProfit(AH341,AH340,AG341,AF341,AI340,AK340)</f>
        <v/>
      </c>
      <c r="AL341" s="54" t="n"/>
      <c r="AM341" s="27">
        <f/>
        <v/>
      </c>
      <c r="AN341" s="53">
        <f>IF(RAND()&lt;=TradeFreq,CHOOSE(RANDBETWEEN(1,5),0.5,1,1,2,4)*TradeSizeStandard*SIGN(RAND()-0.5),0)</f>
        <v/>
      </c>
      <c r="AO341" s="53" t="n">
        <v>0</v>
      </c>
      <c r="AP341" s="33">
        <f t="array" aca="1" ref="AP341" ca="1">CalculateAveragePrice(AO341,AO340,AN341,AM341,AP340)</f>
        <v/>
      </c>
      <c r="AQ341" s="54">
        <f t="array" aca="1" ref="AQ341" ca="1">CalculateMarkToMarketProfit(AO341,AM341,AP341)</f>
        <v/>
      </c>
      <c r="AR341" s="55">
        <f t="array" aca="1" ref="AR341" ca="1">CalculateTradingProfit(AO341,AO340,AN341,AM341,AP340,AR340)</f>
        <v/>
      </c>
      <c r="AS341" s="54" t="n"/>
      <c r="AT341" s="27">
        <f/>
        <v/>
      </c>
      <c r="AU341" s="53">
        <f>IF(RAND()&lt;=TradeFreq,CHOOSE(RANDBETWEEN(1,5),0.5,1,1,2,4)*TradeSizeStandard*SIGN(RAND()-0.5),0)</f>
        <v/>
      </c>
      <c r="AV341" s="53" t="n">
        <v>0</v>
      </c>
      <c r="AW341" s="33">
        <f t="array" aca="1" ref="AW341" ca="1">CalculateAveragePrice(AV341,AV340,AU341,AT341,AW340)</f>
        <v/>
      </c>
      <c r="AX341" s="54">
        <f t="array" aca="1" ref="AX341" ca="1">CalculateMarkToMarketProfit(AV341,AT341,AW341)</f>
        <v/>
      </c>
      <c r="AY341" s="55">
        <f t="array" aca="1" ref="AY341" ca="1">CalculateTradingProfit(AV341,AV340,AU341,AT341,AW340,AY340)</f>
        <v/>
      </c>
      <c r="AZ341" s="54" t="n"/>
    </row>
    <row r="342">
      <c r="A342" s="17" t="n">
        <v>339</v>
      </c>
      <c r="B342" s="51" t="n">
        <v>108.1100445538851</v>
      </c>
      <c r="C342" s="51" t="n">
        <v>108.4551011178588</v>
      </c>
      <c r="D342" s="51" t="n">
        <v>107.8502652853504</v>
      </c>
      <c r="E342" s="51" t="n">
        <v>107.8641497586253</v>
      </c>
      <c r="F342" s="51" t="n">
        <v>109.2943229470004</v>
      </c>
      <c r="G342" s="51" t="n">
        <v>106.0336843314764</v>
      </c>
      <c r="H342" s="51" t="n">
        <v>104.9090395265841</v>
      </c>
      <c r="I342" s="51" t="n">
        <v>111.953119034666</v>
      </c>
      <c r="J342" s="51" t="n">
        <v>105.339954946119</v>
      </c>
      <c r="K342" s="51" t="n">
        <v>108.8223634085795</v>
      </c>
      <c r="L342" s="51" t="n">
        <v>104.0104107882545</v>
      </c>
      <c r="M342" s="51" t="n">
        <v>105.0078076405127</v>
      </c>
      <c r="N342" s="51" t="n">
        <v>109.4771811271181</v>
      </c>
      <c r="O342" s="51" t="n">
        <v>110.3063734624377</v>
      </c>
      <c r="P342" s="51" t="n">
        <v>102.9947631625715</v>
      </c>
      <c r="Q342" s="51" t="n">
        <v>108.0894341899328</v>
      </c>
      <c r="R342" s="51" t="n">
        <v>107.7337047331032</v>
      </c>
      <c r="S342" s="51" t="n">
        <v>107.955860409957</v>
      </c>
      <c r="T342" s="51" t="n">
        <v>108.465736414895</v>
      </c>
      <c r="U342" s="51" t="n">
        <v>107.5748972147313</v>
      </c>
      <c r="V342" s="51" t="n">
        <v>105.9963489149289</v>
      </c>
      <c r="W342" s="51" t="n">
        <v>101.7581925235616</v>
      </c>
      <c r="X342" s="51" t="n">
        <v>107.7165196164209</v>
      </c>
      <c r="Y342" s="51" t="n">
        <v>106.5990351273472</v>
      </c>
      <c r="Z342" s="51" t="n">
        <v>104.6858426055591</v>
      </c>
      <c r="AA342" s="51" t="n">
        <v>106.011191738135</v>
      </c>
      <c r="AB342" s="51" t="n">
        <v>106.2706077435153</v>
      </c>
      <c r="AC342" s="51" t="n">
        <v>108.0290605626309</v>
      </c>
      <c r="AD342" s="51" t="n">
        <v>104.5028250112959</v>
      </c>
      <c r="AF342" s="27">
        <f/>
        <v/>
      </c>
      <c r="AG342" s="53">
        <f>IF(RAND()&lt;=TradeFreq,CHOOSE(RANDBETWEEN(1,5),0.5,1,1,2,4)*TradeSizeStandard*SIGN(RAND()-0.5),0)</f>
        <v/>
      </c>
      <c r="AH342" s="53" t="n">
        <v>340</v>
      </c>
      <c r="AI342" s="33">
        <f t="array" aca="1" ref="AI342" ca="1">CalculateAveragePrice(AH342,AH341,AG342,AF342,AI341)</f>
        <v/>
      </c>
      <c r="AJ342" s="54">
        <f t="array" aca="1" ref="AJ342" ca="1">CalculateMarkToMarketProfit(AH342,AF342,AI342)</f>
        <v/>
      </c>
      <c r="AK342" s="55">
        <f t="array" aca="1" ref="AK342" ca="1">CalculateTradingProfit(AH342,AH341,AG342,AF342,AI341,AK341)</f>
        <v/>
      </c>
      <c r="AL342" s="54" t="n"/>
      <c r="AM342" s="27">
        <f/>
        <v/>
      </c>
      <c r="AN342" s="53">
        <f>IF(RAND()&lt;=TradeFreq,CHOOSE(RANDBETWEEN(1,5),0.5,1,1,2,4)*TradeSizeStandard*SIGN(RAND()-0.5),0)</f>
        <v/>
      </c>
      <c r="AO342" s="53" t="n">
        <v>0</v>
      </c>
      <c r="AP342" s="33">
        <f t="array" aca="1" ref="AP342" ca="1">CalculateAveragePrice(AO342,AO341,AN342,AM342,AP341)</f>
        <v/>
      </c>
      <c r="AQ342" s="54">
        <f t="array" aca="1" ref="AQ342" ca="1">CalculateMarkToMarketProfit(AO342,AM342,AP342)</f>
        <v/>
      </c>
      <c r="AR342" s="55">
        <f t="array" aca="1" ref="AR342" ca="1">CalculateTradingProfit(AO342,AO341,AN342,AM342,AP341,AR341)</f>
        <v/>
      </c>
      <c r="AS342" s="54" t="n"/>
      <c r="AT342" s="27">
        <f/>
        <v/>
      </c>
      <c r="AU342" s="53">
        <f>IF(RAND()&lt;=TradeFreq,CHOOSE(RANDBETWEEN(1,5),0.5,1,1,2,4)*TradeSizeStandard*SIGN(RAND()-0.5),0)</f>
        <v/>
      </c>
      <c r="AV342" s="53" t="n">
        <v>0</v>
      </c>
      <c r="AW342" s="33">
        <f t="array" aca="1" ref="AW342" ca="1">CalculateAveragePrice(AV342,AV341,AU342,AT342,AW341)</f>
        <v/>
      </c>
      <c r="AX342" s="54">
        <f t="array" aca="1" ref="AX342" ca="1">CalculateMarkToMarketProfit(AV342,AT342,AW342)</f>
        <v/>
      </c>
      <c r="AY342" s="55">
        <f t="array" aca="1" ref="AY342" ca="1">CalculateTradingProfit(AV342,AV341,AU342,AT342,AW341,AY341)</f>
        <v/>
      </c>
      <c r="AZ342" s="54" t="n"/>
    </row>
    <row r="343">
      <c r="A343" s="17" t="n">
        <v>340</v>
      </c>
      <c r="B343" s="51" t="n">
        <v>108.1729170101821</v>
      </c>
      <c r="C343" s="51" t="n">
        <v>108.3743972028638</v>
      </c>
      <c r="D343" s="51" t="n">
        <v>107.7565342670445</v>
      </c>
      <c r="E343" s="51" t="n">
        <v>108.2526245065332</v>
      </c>
      <c r="F343" s="51" t="n">
        <v>109.4340833242889</v>
      </c>
      <c r="G343" s="51" t="n">
        <v>106.1114508376627</v>
      </c>
      <c r="H343" s="51" t="n">
        <v>104.9321999175398</v>
      </c>
      <c r="I343" s="51" t="n">
        <v>112.1903309807192</v>
      </c>
      <c r="J343" s="51" t="n">
        <v>105.3415267675548</v>
      </c>
      <c r="K343" s="51" t="n">
        <v>108.5330953688143</v>
      </c>
      <c r="L343" s="51" t="n">
        <v>104.0444228451194</v>
      </c>
      <c r="M343" s="51" t="n">
        <v>104.9056302981996</v>
      </c>
      <c r="N343" s="51" t="n">
        <v>109.5223132796296</v>
      </c>
      <c r="O343" s="51" t="n">
        <v>110.2835670987491</v>
      </c>
      <c r="P343" s="51" t="n">
        <v>103.0728096810402</v>
      </c>
      <c r="Q343" s="51" t="n">
        <v>108.1231112785592</v>
      </c>
      <c r="R343" s="51" t="n">
        <v>107.9666271921981</v>
      </c>
      <c r="S343" s="51" t="n">
        <v>108.0546951698916</v>
      </c>
      <c r="T343" s="51" t="n">
        <v>108.5816029673334</v>
      </c>
      <c r="U343" s="51" t="n">
        <v>107.7862467703884</v>
      </c>
      <c r="V343" s="51" t="n">
        <v>105.9666993567636</v>
      </c>
      <c r="W343" s="51" t="n">
        <v>101.7275345377124</v>
      </c>
      <c r="X343" s="51" t="n">
        <v>107.6493401407045</v>
      </c>
      <c r="Y343" s="51" t="n">
        <v>106.4824508795786</v>
      </c>
      <c r="Z343" s="51" t="n">
        <v>104.5854906494946</v>
      </c>
      <c r="AA343" s="51" t="n">
        <v>105.8430899885649</v>
      </c>
      <c r="AB343" s="51" t="n">
        <v>106.1988115537137</v>
      </c>
      <c r="AC343" s="51" t="n">
        <v>108.1921725096256</v>
      </c>
      <c r="AD343" s="51" t="n">
        <v>104.3610884077304</v>
      </c>
      <c r="AF343" s="27">
        <f/>
        <v/>
      </c>
      <c r="AG343" s="53">
        <f>IF(RAND()&lt;=TradeFreq,CHOOSE(RANDBETWEEN(1,5),0.5,1,1,2,4)*TradeSizeStandard*SIGN(RAND()-0.5),0)</f>
        <v/>
      </c>
      <c r="AH343" s="53" t="n">
        <v>341</v>
      </c>
      <c r="AI343" s="33">
        <f t="array" aca="1" ref="AI343" ca="1">CalculateAveragePrice(AH343,AH342,AG343,AF343,AI342)</f>
        <v/>
      </c>
      <c r="AJ343" s="54">
        <f t="array" aca="1" ref="AJ343" ca="1">CalculateMarkToMarketProfit(AH343,AF343,AI343)</f>
        <v/>
      </c>
      <c r="AK343" s="55">
        <f t="array" aca="1" ref="AK343" ca="1">CalculateTradingProfit(AH343,AH342,AG343,AF343,AI342,AK342)</f>
        <v/>
      </c>
      <c r="AL343" s="54" t="n"/>
      <c r="AM343" s="27">
        <f/>
        <v/>
      </c>
      <c r="AN343" s="53">
        <f>IF(RAND()&lt;=TradeFreq,CHOOSE(RANDBETWEEN(1,5),0.5,1,1,2,4)*TradeSizeStandard*SIGN(RAND()-0.5),0)</f>
        <v/>
      </c>
      <c r="AO343" s="53" t="n">
        <v>0</v>
      </c>
      <c r="AP343" s="33">
        <f t="array" aca="1" ref="AP343" ca="1">CalculateAveragePrice(AO343,AO342,AN343,AM343,AP342)</f>
        <v/>
      </c>
      <c r="AQ343" s="54">
        <f t="array" aca="1" ref="AQ343" ca="1">CalculateMarkToMarketProfit(AO343,AM343,AP343)</f>
        <v/>
      </c>
      <c r="AR343" s="55">
        <f t="array" aca="1" ref="AR343" ca="1">CalculateTradingProfit(AO343,AO342,AN343,AM343,AP342,AR342)</f>
        <v/>
      </c>
      <c r="AS343" s="54" t="n"/>
      <c r="AT343" s="27">
        <f/>
        <v/>
      </c>
      <c r="AU343" s="53">
        <f>IF(RAND()&lt;=TradeFreq,CHOOSE(RANDBETWEEN(1,5),0.5,1,1,2,4)*TradeSizeStandard*SIGN(RAND()-0.5),0)</f>
        <v/>
      </c>
      <c r="AV343" s="53" t="n">
        <v>0</v>
      </c>
      <c r="AW343" s="33">
        <f t="array" aca="1" ref="AW343" ca="1">CalculateAveragePrice(AV343,AV342,AU343,AT343,AW342)</f>
        <v/>
      </c>
      <c r="AX343" s="54">
        <f t="array" aca="1" ref="AX343" ca="1">CalculateMarkToMarketProfit(AV343,AT343,AW343)</f>
        <v/>
      </c>
      <c r="AY343" s="55">
        <f t="array" aca="1" ref="AY343" ca="1">CalculateTradingProfit(AV343,AV342,AU343,AT343,AW342,AY342)</f>
        <v/>
      </c>
      <c r="AZ343" s="54" t="n"/>
    </row>
    <row r="344">
      <c r="A344" s="17" t="n">
        <v>341</v>
      </c>
      <c r="B344" s="51" t="n">
        <v>108.1480072437964</v>
      </c>
      <c r="C344" s="51" t="n">
        <v>108.5054494228718</v>
      </c>
      <c r="D344" s="51" t="n">
        <v>107.7415461992806</v>
      </c>
      <c r="E344" s="51" t="n">
        <v>108.1040423202527</v>
      </c>
      <c r="F344" s="51" t="n">
        <v>109.6136139178416</v>
      </c>
      <c r="G344" s="51" t="n">
        <v>106.185290550796</v>
      </c>
      <c r="H344" s="51" t="n">
        <v>104.9198335778247</v>
      </c>
      <c r="I344" s="51" t="n">
        <v>112.3130099088191</v>
      </c>
      <c r="J344" s="51" t="n">
        <v>105.3751668136711</v>
      </c>
      <c r="K344" s="51" t="n">
        <v>108.6097448434489</v>
      </c>
      <c r="L344" s="51" t="n">
        <v>104.1433031249088</v>
      </c>
      <c r="M344" s="51" t="n">
        <v>105.0260329438367</v>
      </c>
      <c r="N344" s="51" t="n">
        <v>109.4799842316044</v>
      </c>
      <c r="O344" s="51" t="n">
        <v>110.4929007333106</v>
      </c>
      <c r="P344" s="51" t="n">
        <v>103.1954606782947</v>
      </c>
      <c r="Q344" s="51" t="n">
        <v>107.972092446974</v>
      </c>
      <c r="R344" s="51" t="n">
        <v>107.8886719070347</v>
      </c>
      <c r="S344" s="51" t="n">
        <v>108.2189390900278</v>
      </c>
      <c r="T344" s="51" t="n">
        <v>108.5232368599118</v>
      </c>
      <c r="U344" s="51" t="n">
        <v>107.9049116348997</v>
      </c>
      <c r="V344" s="51" t="n">
        <v>105.9783994707401</v>
      </c>
      <c r="W344" s="51" t="n">
        <v>102.0725939952566</v>
      </c>
      <c r="X344" s="51" t="n">
        <v>107.7108212259858</v>
      </c>
      <c r="Y344" s="51" t="n">
        <v>106.5857908981076</v>
      </c>
      <c r="Z344" s="51" t="n">
        <v>104.5634065856141</v>
      </c>
      <c r="AA344" s="51" t="n">
        <v>105.8274594090833</v>
      </c>
      <c r="AB344" s="51" t="n">
        <v>106.2353984067362</v>
      </c>
      <c r="AC344" s="51" t="n">
        <v>108.181306636701</v>
      </c>
      <c r="AD344" s="51" t="n">
        <v>104.33333233755</v>
      </c>
      <c r="AF344" s="27">
        <f/>
        <v/>
      </c>
      <c r="AG344" s="53">
        <f>IF(RAND()&lt;=TradeFreq,CHOOSE(RANDBETWEEN(1,5),0.5,1,1,2,4)*TradeSizeStandard*SIGN(RAND()-0.5),0)</f>
        <v/>
      </c>
      <c r="AH344" s="53" t="n">
        <v>342</v>
      </c>
      <c r="AI344" s="33">
        <f t="array" aca="1" ref="AI344" ca="1">CalculateAveragePrice(AH344,AH343,AG344,AF344,AI343)</f>
        <v/>
      </c>
      <c r="AJ344" s="54">
        <f t="array" aca="1" ref="AJ344" ca="1">CalculateMarkToMarketProfit(AH344,AF344,AI344)</f>
        <v/>
      </c>
      <c r="AK344" s="55">
        <f t="array" aca="1" ref="AK344" ca="1">CalculateTradingProfit(AH344,AH343,AG344,AF344,AI343,AK343)</f>
        <v/>
      </c>
      <c r="AL344" s="54" t="n"/>
      <c r="AM344" s="27">
        <f/>
        <v/>
      </c>
      <c r="AN344" s="53">
        <f>IF(RAND()&lt;=TradeFreq,CHOOSE(RANDBETWEEN(1,5),0.5,1,1,2,4)*TradeSizeStandard*SIGN(RAND()-0.5),0)</f>
        <v/>
      </c>
      <c r="AO344" s="53" t="n">
        <v>0</v>
      </c>
      <c r="AP344" s="33">
        <f t="array" aca="1" ref="AP344" ca="1">CalculateAveragePrice(AO344,AO343,AN344,AM344,AP343)</f>
        <v/>
      </c>
      <c r="AQ344" s="54">
        <f t="array" aca="1" ref="AQ344" ca="1">CalculateMarkToMarketProfit(AO344,AM344,AP344)</f>
        <v/>
      </c>
      <c r="AR344" s="55">
        <f t="array" aca="1" ref="AR344" ca="1">CalculateTradingProfit(AO344,AO343,AN344,AM344,AP343,AR343)</f>
        <v/>
      </c>
      <c r="AS344" s="54" t="n"/>
      <c r="AT344" s="27">
        <f/>
        <v/>
      </c>
      <c r="AU344" s="53">
        <f>IF(RAND()&lt;=TradeFreq,CHOOSE(RANDBETWEEN(1,5),0.5,1,1,2,4)*TradeSizeStandard*SIGN(RAND()-0.5),0)</f>
        <v/>
      </c>
      <c r="AV344" s="53" t="n">
        <v>0</v>
      </c>
      <c r="AW344" s="33">
        <f t="array" aca="1" ref="AW344" ca="1">CalculateAveragePrice(AV344,AV343,AU344,AT344,AW343)</f>
        <v/>
      </c>
      <c r="AX344" s="54">
        <f t="array" aca="1" ref="AX344" ca="1">CalculateMarkToMarketProfit(AV344,AT344,AW344)</f>
        <v/>
      </c>
      <c r="AY344" s="55">
        <f t="array" aca="1" ref="AY344" ca="1">CalculateTradingProfit(AV344,AV343,AU344,AT344,AW343,AY343)</f>
        <v/>
      </c>
      <c r="AZ344" s="54" t="n"/>
    </row>
    <row r="345">
      <c r="A345" s="17" t="n">
        <v>342</v>
      </c>
      <c r="B345" s="51" t="n">
        <v>108.2680316242512</v>
      </c>
      <c r="C345" s="51" t="n">
        <v>108.7421519012085</v>
      </c>
      <c r="D345" s="51" t="n">
        <v>107.7721235624054</v>
      </c>
      <c r="E345" s="51" t="n">
        <v>108.2332838378245</v>
      </c>
      <c r="F345" s="51" t="n">
        <v>109.5455803887462</v>
      </c>
      <c r="G345" s="51" t="n">
        <v>106.3295256140316</v>
      </c>
      <c r="H345" s="51" t="n">
        <v>104.9326984519565</v>
      </c>
      <c r="I345" s="51" t="n">
        <v>112.3660968835749</v>
      </c>
      <c r="J345" s="51" t="n">
        <v>105.6113073450864</v>
      </c>
      <c r="K345" s="51" t="n">
        <v>108.6619710750486</v>
      </c>
      <c r="L345" s="51" t="n">
        <v>104.0255615602589</v>
      </c>
      <c r="M345" s="51" t="n">
        <v>105.04458803167</v>
      </c>
      <c r="N345" s="51" t="n">
        <v>109.2687330846003</v>
      </c>
      <c r="O345" s="51" t="n">
        <v>110.5694948479696</v>
      </c>
      <c r="P345" s="51" t="n">
        <v>103.2739924651388</v>
      </c>
      <c r="Q345" s="51" t="n">
        <v>108.135504240461</v>
      </c>
      <c r="R345" s="51" t="n">
        <v>107.7983905776794</v>
      </c>
      <c r="S345" s="51" t="n">
        <v>107.8559854459057</v>
      </c>
      <c r="T345" s="51" t="n">
        <v>108.8461721687317</v>
      </c>
      <c r="U345" s="51" t="n">
        <v>107.8607355427507</v>
      </c>
      <c r="V345" s="51" t="n">
        <v>105.9349613090783</v>
      </c>
      <c r="W345" s="51" t="n">
        <v>101.9845305142905</v>
      </c>
      <c r="X345" s="51" t="n">
        <v>107.8468086073757</v>
      </c>
      <c r="Y345" s="51" t="n">
        <v>106.8403124807192</v>
      </c>
      <c r="Z345" s="51" t="n">
        <v>104.5910670701413</v>
      </c>
      <c r="AA345" s="51" t="n">
        <v>105.8686822134235</v>
      </c>
      <c r="AB345" s="51" t="n">
        <v>106.1714783256415</v>
      </c>
      <c r="AC345" s="51" t="n">
        <v>108.0939556151272</v>
      </c>
      <c r="AD345" s="51" t="n">
        <v>104.460798032601</v>
      </c>
      <c r="AF345" s="27">
        <f/>
        <v/>
      </c>
      <c r="AG345" s="53">
        <f>IF(RAND()&lt;=TradeFreq,CHOOSE(RANDBETWEEN(1,5),0.5,1,1,2,4)*TradeSizeStandard*SIGN(RAND()-0.5),0)</f>
        <v/>
      </c>
      <c r="AH345" s="53" t="n">
        <v>343</v>
      </c>
      <c r="AI345" s="33">
        <f t="array" aca="1" ref="AI345" ca="1">CalculateAveragePrice(AH345,AH344,AG345,AF345,AI344)</f>
        <v/>
      </c>
      <c r="AJ345" s="54">
        <f t="array" aca="1" ref="AJ345" ca="1">CalculateMarkToMarketProfit(AH345,AF345,AI345)</f>
        <v/>
      </c>
      <c r="AK345" s="55">
        <f t="array" aca="1" ref="AK345" ca="1">CalculateTradingProfit(AH345,AH344,AG345,AF345,AI344,AK344)</f>
        <v/>
      </c>
      <c r="AL345" s="54" t="n"/>
      <c r="AM345" s="27">
        <f/>
        <v/>
      </c>
      <c r="AN345" s="53">
        <f>IF(RAND()&lt;=TradeFreq,CHOOSE(RANDBETWEEN(1,5),0.5,1,1,2,4)*TradeSizeStandard*SIGN(RAND()-0.5),0)</f>
        <v/>
      </c>
      <c r="AO345" s="53" t="n">
        <v>0</v>
      </c>
      <c r="AP345" s="33">
        <f t="array" aca="1" ref="AP345" ca="1">CalculateAveragePrice(AO345,AO344,AN345,AM345,AP344)</f>
        <v/>
      </c>
      <c r="AQ345" s="54">
        <f t="array" aca="1" ref="AQ345" ca="1">CalculateMarkToMarketProfit(AO345,AM345,AP345)</f>
        <v/>
      </c>
      <c r="AR345" s="55">
        <f t="array" aca="1" ref="AR345" ca="1">CalculateTradingProfit(AO345,AO344,AN345,AM345,AP344,AR344)</f>
        <v/>
      </c>
      <c r="AS345" s="54" t="n"/>
      <c r="AT345" s="27">
        <f/>
        <v/>
      </c>
      <c r="AU345" s="53">
        <f>IF(RAND()&lt;=TradeFreq,CHOOSE(RANDBETWEEN(1,5),0.5,1,1,2,4)*TradeSizeStandard*SIGN(RAND()-0.5),0)</f>
        <v/>
      </c>
      <c r="AV345" s="53" t="n">
        <v>0</v>
      </c>
      <c r="AW345" s="33">
        <f t="array" aca="1" ref="AW345" ca="1">CalculateAveragePrice(AV345,AV344,AU345,AT345,AW344)</f>
        <v/>
      </c>
      <c r="AX345" s="54">
        <f t="array" aca="1" ref="AX345" ca="1">CalculateMarkToMarketProfit(AV345,AT345,AW345)</f>
        <v/>
      </c>
      <c r="AY345" s="55">
        <f t="array" aca="1" ref="AY345" ca="1">CalculateTradingProfit(AV345,AV344,AU345,AT345,AW344,AY344)</f>
        <v/>
      </c>
      <c r="AZ345" s="54" t="n"/>
    </row>
    <row r="346">
      <c r="A346" s="17" t="n">
        <v>343</v>
      </c>
      <c r="B346" s="51" t="n">
        <v>108.3517631406598</v>
      </c>
      <c r="C346" s="51" t="n">
        <v>108.9460892917723</v>
      </c>
      <c r="D346" s="51" t="n">
        <v>107.7340837765857</v>
      </c>
      <c r="E346" s="51" t="n">
        <v>108.2600041157928</v>
      </c>
      <c r="F346" s="51" t="n">
        <v>109.4236380589586</v>
      </c>
      <c r="G346" s="51" t="n">
        <v>106.2838041381868</v>
      </c>
      <c r="H346" s="51" t="n">
        <v>105.0527927073545</v>
      </c>
      <c r="I346" s="51" t="n">
        <v>112.4636780079307</v>
      </c>
      <c r="J346" s="51" t="n">
        <v>105.3485919267077</v>
      </c>
      <c r="K346" s="51" t="n">
        <v>108.7195904422046</v>
      </c>
      <c r="L346" s="51" t="n">
        <v>103.8440014280331</v>
      </c>
      <c r="M346" s="51" t="n">
        <v>104.9701261604224</v>
      </c>
      <c r="N346" s="51" t="n">
        <v>109.1891140320489</v>
      </c>
      <c r="O346" s="51" t="n">
        <v>110.4176431721639</v>
      </c>
      <c r="P346" s="51" t="n">
        <v>103.560980612475</v>
      </c>
      <c r="Q346" s="51" t="n">
        <v>108.2588391986821</v>
      </c>
      <c r="R346" s="51" t="n">
        <v>107.8092166243293</v>
      </c>
      <c r="S346" s="51" t="n">
        <v>107.8697082836879</v>
      </c>
      <c r="T346" s="51" t="n">
        <v>108.7507210168271</v>
      </c>
      <c r="U346" s="51" t="n">
        <v>107.7768735069567</v>
      </c>
      <c r="V346" s="51" t="n">
        <v>106.1242386379085</v>
      </c>
      <c r="W346" s="51" t="n">
        <v>101.9724052044359</v>
      </c>
      <c r="X346" s="51" t="n">
        <v>107.8287528000702</v>
      </c>
      <c r="Y346" s="51" t="n">
        <v>106.7654880261715</v>
      </c>
      <c r="Z346" s="51" t="n">
        <v>104.5538782851534</v>
      </c>
      <c r="AA346" s="51" t="n">
        <v>106.0474153689359</v>
      </c>
      <c r="AB346" s="51" t="n">
        <v>106.0708712727979</v>
      </c>
      <c r="AC346" s="51" t="n">
        <v>108.2906083935383</v>
      </c>
      <c r="AD346" s="51" t="n">
        <v>104.6266199305375</v>
      </c>
      <c r="AF346" s="27">
        <f/>
        <v/>
      </c>
      <c r="AG346" s="53">
        <f>IF(RAND()&lt;=TradeFreq,CHOOSE(RANDBETWEEN(1,5),0.5,1,1,2,4)*TradeSizeStandard*SIGN(RAND()-0.5),0)</f>
        <v/>
      </c>
      <c r="AH346" s="53" t="n">
        <v>344</v>
      </c>
      <c r="AI346" s="33">
        <f t="array" aca="1" ref="AI346" ca="1">CalculateAveragePrice(AH346,AH345,AG346,AF346,AI345)</f>
        <v/>
      </c>
      <c r="AJ346" s="54">
        <f t="array" aca="1" ref="AJ346" ca="1">CalculateMarkToMarketProfit(AH346,AF346,AI346)</f>
        <v/>
      </c>
      <c r="AK346" s="55">
        <f t="array" aca="1" ref="AK346" ca="1">CalculateTradingProfit(AH346,AH345,AG346,AF346,AI345,AK345)</f>
        <v/>
      </c>
      <c r="AL346" s="54" t="n"/>
      <c r="AM346" s="27">
        <f/>
        <v/>
      </c>
      <c r="AN346" s="53">
        <f>IF(RAND()&lt;=TradeFreq,CHOOSE(RANDBETWEEN(1,5),0.5,1,1,2,4)*TradeSizeStandard*SIGN(RAND()-0.5),0)</f>
        <v/>
      </c>
      <c r="AO346" s="53" t="n">
        <v>0</v>
      </c>
      <c r="AP346" s="33">
        <f t="array" aca="1" ref="AP346" ca="1">CalculateAveragePrice(AO346,AO345,AN346,AM346,AP345)</f>
        <v/>
      </c>
      <c r="AQ346" s="54">
        <f t="array" aca="1" ref="AQ346" ca="1">CalculateMarkToMarketProfit(AO346,AM346,AP346)</f>
        <v/>
      </c>
      <c r="AR346" s="55">
        <f t="array" aca="1" ref="AR346" ca="1">CalculateTradingProfit(AO346,AO345,AN346,AM346,AP345,AR345)</f>
        <v/>
      </c>
      <c r="AS346" s="54" t="n"/>
      <c r="AT346" s="27">
        <f/>
        <v/>
      </c>
      <c r="AU346" s="53">
        <f>IF(RAND()&lt;=TradeFreq,CHOOSE(RANDBETWEEN(1,5),0.5,1,1,2,4)*TradeSizeStandard*SIGN(RAND()-0.5),0)</f>
        <v/>
      </c>
      <c r="AV346" s="53" t="n">
        <v>0</v>
      </c>
      <c r="AW346" s="33">
        <f t="array" aca="1" ref="AW346" ca="1">CalculateAveragePrice(AV346,AV345,AU346,AT346,AW345)</f>
        <v/>
      </c>
      <c r="AX346" s="54">
        <f t="array" aca="1" ref="AX346" ca="1">CalculateMarkToMarketProfit(AV346,AT346,AW346)</f>
        <v/>
      </c>
      <c r="AY346" s="55">
        <f t="array" aca="1" ref="AY346" ca="1">CalculateTradingProfit(AV346,AV345,AU346,AT346,AW345,AY345)</f>
        <v/>
      </c>
      <c r="AZ346" s="54" t="n"/>
    </row>
    <row r="347">
      <c r="A347" s="17" t="n">
        <v>344</v>
      </c>
      <c r="B347" s="51" t="n">
        <v>108.3477716670943</v>
      </c>
      <c r="C347" s="51" t="n">
        <v>108.8104206739214</v>
      </c>
      <c r="D347" s="51" t="n">
        <v>107.7392870995833</v>
      </c>
      <c r="E347" s="51" t="n">
        <v>108.3702480795854</v>
      </c>
      <c r="F347" s="51" t="n">
        <v>109.5871875780274</v>
      </c>
      <c r="G347" s="51" t="n">
        <v>106.2918822356467</v>
      </c>
      <c r="H347" s="51" t="n">
        <v>105.0227023704457</v>
      </c>
      <c r="I347" s="51" t="n">
        <v>112.4197596038073</v>
      </c>
      <c r="J347" s="51" t="n">
        <v>105.3984786403856</v>
      </c>
      <c r="K347" s="51" t="n">
        <v>108.6442743815371</v>
      </c>
      <c r="L347" s="51" t="n">
        <v>103.7293317847514</v>
      </c>
      <c r="M347" s="51" t="n">
        <v>105.0595993624435</v>
      </c>
      <c r="N347" s="51" t="n">
        <v>109.1974158096077</v>
      </c>
      <c r="O347" s="51" t="n">
        <v>110.3780752387941</v>
      </c>
      <c r="P347" s="51" t="n">
        <v>103.4486198805754</v>
      </c>
      <c r="Q347" s="51" t="n">
        <v>108.2711194202039</v>
      </c>
      <c r="R347" s="51" t="n">
        <v>107.8822699401513</v>
      </c>
      <c r="S347" s="51" t="n">
        <v>107.8267642608494</v>
      </c>
      <c r="T347" s="51" t="n">
        <v>108.8069304245005</v>
      </c>
      <c r="U347" s="51" t="n">
        <v>107.8514921374622</v>
      </c>
      <c r="V347" s="51" t="n">
        <v>106.4500188292412</v>
      </c>
      <c r="W347" s="51" t="n">
        <v>101.8420089484498</v>
      </c>
      <c r="X347" s="51" t="n">
        <v>108.0009503590698</v>
      </c>
      <c r="Y347" s="51" t="n">
        <v>106.5806399176478</v>
      </c>
      <c r="Z347" s="51" t="n">
        <v>104.6076168039872</v>
      </c>
      <c r="AA347" s="51" t="n">
        <v>106.2414378266575</v>
      </c>
      <c r="AB347" s="51" t="n">
        <v>106.0308945319145</v>
      </c>
      <c r="AC347" s="51" t="n">
        <v>108.2642981648487</v>
      </c>
      <c r="AD347" s="51" t="n">
        <v>104.6785157644259</v>
      </c>
      <c r="AF347" s="27">
        <f/>
        <v/>
      </c>
      <c r="AG347" s="53">
        <f>IF(RAND()&lt;=TradeFreq,CHOOSE(RANDBETWEEN(1,5),0.5,1,1,2,4)*TradeSizeStandard*SIGN(RAND()-0.5),0)</f>
        <v/>
      </c>
      <c r="AH347" s="53" t="n">
        <v>345</v>
      </c>
      <c r="AI347" s="33">
        <f t="array" aca="1" ref="AI347" ca="1">CalculateAveragePrice(AH347,AH346,AG347,AF347,AI346)</f>
        <v/>
      </c>
      <c r="AJ347" s="54">
        <f t="array" aca="1" ref="AJ347" ca="1">CalculateMarkToMarketProfit(AH347,AF347,AI347)</f>
        <v/>
      </c>
      <c r="AK347" s="55">
        <f t="array" aca="1" ref="AK347" ca="1">CalculateTradingProfit(AH347,AH346,AG347,AF347,AI346,AK346)</f>
        <v/>
      </c>
      <c r="AL347" s="54" t="n"/>
      <c r="AM347" s="27">
        <f/>
        <v/>
      </c>
      <c r="AN347" s="53">
        <f>IF(RAND()&lt;=TradeFreq,CHOOSE(RANDBETWEEN(1,5),0.5,1,1,2,4)*TradeSizeStandard*SIGN(RAND()-0.5),0)</f>
        <v/>
      </c>
      <c r="AO347" s="53" t="n">
        <v>0</v>
      </c>
      <c r="AP347" s="33">
        <f t="array" aca="1" ref="AP347" ca="1">CalculateAveragePrice(AO347,AO346,AN347,AM347,AP346)</f>
        <v/>
      </c>
      <c r="AQ347" s="54">
        <f t="array" aca="1" ref="AQ347" ca="1">CalculateMarkToMarketProfit(AO347,AM347,AP347)</f>
        <v/>
      </c>
      <c r="AR347" s="55">
        <f t="array" aca="1" ref="AR347" ca="1">CalculateTradingProfit(AO347,AO346,AN347,AM347,AP346,AR346)</f>
        <v/>
      </c>
      <c r="AS347" s="54" t="n"/>
      <c r="AT347" s="27">
        <f/>
        <v/>
      </c>
      <c r="AU347" s="53">
        <f>IF(RAND()&lt;=TradeFreq,CHOOSE(RANDBETWEEN(1,5),0.5,1,1,2,4)*TradeSizeStandard*SIGN(RAND()-0.5),0)</f>
        <v/>
      </c>
      <c r="AV347" s="53" t="n">
        <v>0</v>
      </c>
      <c r="AW347" s="33">
        <f t="array" aca="1" ref="AW347" ca="1">CalculateAveragePrice(AV347,AV346,AU347,AT347,AW346)</f>
        <v/>
      </c>
      <c r="AX347" s="54">
        <f t="array" aca="1" ref="AX347" ca="1">CalculateMarkToMarketProfit(AV347,AT347,AW347)</f>
        <v/>
      </c>
      <c r="AY347" s="55">
        <f t="array" aca="1" ref="AY347" ca="1">CalculateTradingProfit(AV347,AV346,AU347,AT347,AW346,AY346)</f>
        <v/>
      </c>
      <c r="AZ347" s="54" t="n"/>
    </row>
    <row r="348">
      <c r="A348" s="17" t="n">
        <v>345</v>
      </c>
      <c r="B348" s="51" t="n">
        <v>108.26328751231</v>
      </c>
      <c r="C348" s="51" t="n">
        <v>108.7394412236019</v>
      </c>
      <c r="D348" s="51" t="n">
        <v>107.8036829324159</v>
      </c>
      <c r="E348" s="51" t="n">
        <v>108.2407044745784</v>
      </c>
      <c r="F348" s="51" t="n">
        <v>109.4803762003602</v>
      </c>
      <c r="G348" s="51" t="n">
        <v>106.2135496417493</v>
      </c>
      <c r="H348" s="51" t="n">
        <v>104.9785955216439</v>
      </c>
      <c r="I348" s="51" t="n">
        <v>112.512528594772</v>
      </c>
      <c r="J348" s="51" t="n">
        <v>105.3893496450064</v>
      </c>
      <c r="K348" s="51" t="n">
        <v>108.6595482856633</v>
      </c>
      <c r="L348" s="51" t="n">
        <v>103.7452732781831</v>
      </c>
      <c r="M348" s="51" t="n">
        <v>104.9301408159081</v>
      </c>
      <c r="N348" s="51" t="n">
        <v>109.4112457255366</v>
      </c>
      <c r="O348" s="51" t="n">
        <v>110.3976299079256</v>
      </c>
      <c r="P348" s="51" t="n">
        <v>103.2960586944518</v>
      </c>
      <c r="Q348" s="51" t="n">
        <v>108.2018060581212</v>
      </c>
      <c r="R348" s="51" t="n">
        <v>107.7132540145781</v>
      </c>
      <c r="S348" s="51" t="n">
        <v>107.6394419654466</v>
      </c>
      <c r="T348" s="51" t="n">
        <v>108.9738424953239</v>
      </c>
      <c r="U348" s="51" t="n">
        <v>107.803954330784</v>
      </c>
      <c r="V348" s="51" t="n">
        <v>106.3454933440647</v>
      </c>
      <c r="W348" s="51" t="n">
        <v>101.7149472296945</v>
      </c>
      <c r="X348" s="51" t="n">
        <v>107.780134574723</v>
      </c>
      <c r="Y348" s="51" t="n">
        <v>106.6409298256593</v>
      </c>
      <c r="Z348" s="51" t="n">
        <v>104.8029087136297</v>
      </c>
      <c r="AA348" s="51" t="n">
        <v>106.1900751705066</v>
      </c>
      <c r="AB348" s="51" t="n">
        <v>106.1323941568717</v>
      </c>
      <c r="AC348" s="51" t="n">
        <v>108.3058543548991</v>
      </c>
      <c r="AD348" s="51" t="n">
        <v>104.6953891434553</v>
      </c>
      <c r="AF348" s="27">
        <f/>
        <v/>
      </c>
      <c r="AG348" s="53">
        <f>IF(RAND()&lt;=TradeFreq,CHOOSE(RANDBETWEEN(1,5),0.5,1,1,2,4)*TradeSizeStandard*SIGN(RAND()-0.5),0)</f>
        <v/>
      </c>
      <c r="AH348" s="53" t="n">
        <v>346</v>
      </c>
      <c r="AI348" s="33">
        <f t="array" aca="1" ref="AI348" ca="1">CalculateAveragePrice(AH348,AH347,AG348,AF348,AI347)</f>
        <v/>
      </c>
      <c r="AJ348" s="54">
        <f t="array" aca="1" ref="AJ348" ca="1">CalculateMarkToMarketProfit(AH348,AF348,AI348)</f>
        <v/>
      </c>
      <c r="AK348" s="55">
        <f t="array" aca="1" ref="AK348" ca="1">CalculateTradingProfit(AH348,AH347,AG348,AF348,AI347,AK347)</f>
        <v/>
      </c>
      <c r="AL348" s="54" t="n"/>
      <c r="AM348" s="27">
        <f/>
        <v/>
      </c>
      <c r="AN348" s="53">
        <f>IF(RAND()&lt;=TradeFreq,CHOOSE(RANDBETWEEN(1,5),0.5,1,1,2,4)*TradeSizeStandard*SIGN(RAND()-0.5),0)</f>
        <v/>
      </c>
      <c r="AO348" s="53" t="n">
        <v>0</v>
      </c>
      <c r="AP348" s="33">
        <f t="array" aca="1" ref="AP348" ca="1">CalculateAveragePrice(AO348,AO347,AN348,AM348,AP347)</f>
        <v/>
      </c>
      <c r="AQ348" s="54">
        <f t="array" aca="1" ref="AQ348" ca="1">CalculateMarkToMarketProfit(AO348,AM348,AP348)</f>
        <v/>
      </c>
      <c r="AR348" s="55">
        <f t="array" aca="1" ref="AR348" ca="1">CalculateTradingProfit(AO348,AO347,AN348,AM348,AP347,AR347)</f>
        <v/>
      </c>
      <c r="AS348" s="54" t="n"/>
      <c r="AT348" s="27">
        <f/>
        <v/>
      </c>
      <c r="AU348" s="53">
        <f>IF(RAND()&lt;=TradeFreq,CHOOSE(RANDBETWEEN(1,5),0.5,1,1,2,4)*TradeSizeStandard*SIGN(RAND()-0.5),0)</f>
        <v/>
      </c>
      <c r="AV348" s="53" t="n">
        <v>0</v>
      </c>
      <c r="AW348" s="33">
        <f t="array" aca="1" ref="AW348" ca="1">CalculateAveragePrice(AV348,AV347,AU348,AT348,AW347)</f>
        <v/>
      </c>
      <c r="AX348" s="54">
        <f t="array" aca="1" ref="AX348" ca="1">CalculateMarkToMarketProfit(AV348,AT348,AW348)</f>
        <v/>
      </c>
      <c r="AY348" s="55">
        <f t="array" aca="1" ref="AY348" ca="1">CalculateTradingProfit(AV348,AV347,AU348,AT348,AW347,AY347)</f>
        <v/>
      </c>
      <c r="AZ348" s="54" t="n"/>
    </row>
    <row r="349">
      <c r="A349" s="17" t="n">
        <v>346</v>
      </c>
      <c r="B349" s="51" t="n">
        <v>108.4676988474322</v>
      </c>
      <c r="C349" s="51" t="n">
        <v>108.8062614630904</v>
      </c>
      <c r="D349" s="51" t="n">
        <v>107.7331787450258</v>
      </c>
      <c r="E349" s="51" t="n">
        <v>108.0941060315363</v>
      </c>
      <c r="F349" s="51" t="n">
        <v>109.5332955219535</v>
      </c>
      <c r="G349" s="51" t="n">
        <v>106.2629134060418</v>
      </c>
      <c r="H349" s="51" t="n">
        <v>104.9090956353544</v>
      </c>
      <c r="I349" s="51" t="n">
        <v>112.6982162046031</v>
      </c>
      <c r="J349" s="51" t="n">
        <v>105.4126318734897</v>
      </c>
      <c r="K349" s="51" t="n">
        <v>108.642220489224</v>
      </c>
      <c r="L349" s="51" t="n">
        <v>103.7553155234656</v>
      </c>
      <c r="M349" s="51" t="n">
        <v>104.8082006593013</v>
      </c>
      <c r="N349" s="51" t="n">
        <v>109.3622167160147</v>
      </c>
      <c r="O349" s="51" t="n">
        <v>110.4411689008981</v>
      </c>
      <c r="P349" s="51" t="n">
        <v>103.2781066151317</v>
      </c>
      <c r="Q349" s="51" t="n">
        <v>108.1302274689982</v>
      </c>
      <c r="R349" s="51" t="n">
        <v>107.8076874001957</v>
      </c>
      <c r="S349" s="51" t="n">
        <v>107.644983302361</v>
      </c>
      <c r="T349" s="51" t="n">
        <v>108.8810223704121</v>
      </c>
      <c r="U349" s="51" t="n">
        <v>107.8174140281278</v>
      </c>
      <c r="V349" s="51" t="n">
        <v>106.3390349306117</v>
      </c>
      <c r="W349" s="51" t="n">
        <v>101.603464673844</v>
      </c>
      <c r="X349" s="51" t="n">
        <v>107.927059525661</v>
      </c>
      <c r="Y349" s="51" t="n">
        <v>106.7430364035741</v>
      </c>
      <c r="Z349" s="51" t="n">
        <v>104.9138704563875</v>
      </c>
      <c r="AA349" s="51" t="n">
        <v>106.2013948194592</v>
      </c>
      <c r="AB349" s="51" t="n">
        <v>106.1396512616025</v>
      </c>
      <c r="AC349" s="51" t="n">
        <v>108.4599749221877</v>
      </c>
      <c r="AD349" s="51" t="n">
        <v>104.6014582441422</v>
      </c>
      <c r="AF349" s="27">
        <f/>
        <v/>
      </c>
      <c r="AG349" s="53">
        <f>IF(RAND()&lt;=TradeFreq,CHOOSE(RANDBETWEEN(1,5),0.5,1,1,2,4)*TradeSizeStandard*SIGN(RAND()-0.5),0)</f>
        <v/>
      </c>
      <c r="AH349" s="53" t="n">
        <v>347</v>
      </c>
      <c r="AI349" s="33">
        <f t="array" aca="1" ref="AI349" ca="1">CalculateAveragePrice(AH349,AH348,AG349,AF349,AI348)</f>
        <v/>
      </c>
      <c r="AJ349" s="54">
        <f t="array" aca="1" ref="AJ349" ca="1">CalculateMarkToMarketProfit(AH349,AF349,AI349)</f>
        <v/>
      </c>
      <c r="AK349" s="55">
        <f t="array" aca="1" ref="AK349" ca="1">CalculateTradingProfit(AH349,AH348,AG349,AF349,AI348,AK348)</f>
        <v/>
      </c>
      <c r="AL349" s="54" t="n"/>
      <c r="AM349" s="27">
        <f/>
        <v/>
      </c>
      <c r="AN349" s="53">
        <f>IF(RAND()&lt;=TradeFreq,CHOOSE(RANDBETWEEN(1,5),0.5,1,1,2,4)*TradeSizeStandard*SIGN(RAND()-0.5),0)</f>
        <v/>
      </c>
      <c r="AO349" s="53" t="n">
        <v>0</v>
      </c>
      <c r="AP349" s="33">
        <f t="array" aca="1" ref="AP349" ca="1">CalculateAveragePrice(AO349,AO348,AN349,AM349,AP348)</f>
        <v/>
      </c>
      <c r="AQ349" s="54">
        <f t="array" aca="1" ref="AQ349" ca="1">CalculateMarkToMarketProfit(AO349,AM349,AP349)</f>
        <v/>
      </c>
      <c r="AR349" s="55">
        <f t="array" aca="1" ref="AR349" ca="1">CalculateTradingProfit(AO349,AO348,AN349,AM349,AP348,AR348)</f>
        <v/>
      </c>
      <c r="AS349" s="54" t="n"/>
      <c r="AT349" s="27">
        <f/>
        <v/>
      </c>
      <c r="AU349" s="53">
        <f>IF(RAND()&lt;=TradeFreq,CHOOSE(RANDBETWEEN(1,5),0.5,1,1,2,4)*TradeSizeStandard*SIGN(RAND()-0.5),0)</f>
        <v/>
      </c>
      <c r="AV349" s="53" t="n">
        <v>0</v>
      </c>
      <c r="AW349" s="33">
        <f t="array" aca="1" ref="AW349" ca="1">CalculateAveragePrice(AV349,AV348,AU349,AT349,AW348)</f>
        <v/>
      </c>
      <c r="AX349" s="54">
        <f t="array" aca="1" ref="AX349" ca="1">CalculateMarkToMarketProfit(AV349,AT349,AW349)</f>
        <v/>
      </c>
      <c r="AY349" s="55">
        <f t="array" aca="1" ref="AY349" ca="1">CalculateTradingProfit(AV349,AV348,AU349,AT349,AW348,AY348)</f>
        <v/>
      </c>
      <c r="AZ349" s="54" t="n"/>
    </row>
    <row r="350">
      <c r="A350" s="17" t="n">
        <v>347</v>
      </c>
      <c r="B350" s="51" t="n">
        <v>108.5825232809849</v>
      </c>
      <c r="C350" s="51" t="n">
        <v>108.7783014633767</v>
      </c>
      <c r="D350" s="51" t="n">
        <v>107.6989246064336</v>
      </c>
      <c r="E350" s="51" t="n">
        <v>107.8861461996598</v>
      </c>
      <c r="F350" s="51" t="n">
        <v>109.3516397080235</v>
      </c>
      <c r="G350" s="51" t="n">
        <v>106.227231621654</v>
      </c>
      <c r="H350" s="51" t="n">
        <v>105.0882428696335</v>
      </c>
      <c r="I350" s="51" t="n">
        <v>112.5242447295137</v>
      </c>
      <c r="J350" s="51" t="n">
        <v>105.6738110944366</v>
      </c>
      <c r="K350" s="51" t="n">
        <v>108.6635096799081</v>
      </c>
      <c r="L350" s="51" t="n">
        <v>103.7353827594652</v>
      </c>
      <c r="M350" s="51" t="n">
        <v>105.0846163305662</v>
      </c>
      <c r="N350" s="51" t="n">
        <v>109.3264818851597</v>
      </c>
      <c r="O350" s="51" t="n">
        <v>110.2726688261431</v>
      </c>
      <c r="P350" s="51" t="n">
        <v>103.2362050446792</v>
      </c>
      <c r="Q350" s="51" t="n">
        <v>108.152071755286</v>
      </c>
      <c r="R350" s="51" t="n">
        <v>107.6848433430023</v>
      </c>
      <c r="S350" s="51" t="n">
        <v>107.6843595588665</v>
      </c>
      <c r="T350" s="51" t="n">
        <v>108.9760328324227</v>
      </c>
      <c r="U350" s="51" t="n">
        <v>107.7443826078944</v>
      </c>
      <c r="V350" s="51" t="n">
        <v>106.2479797148031</v>
      </c>
      <c r="W350" s="51" t="n">
        <v>101.7275592229659</v>
      </c>
      <c r="X350" s="51" t="n">
        <v>107.9543427156161</v>
      </c>
      <c r="Y350" s="51" t="n">
        <v>106.8206270257632</v>
      </c>
      <c r="Z350" s="51" t="n">
        <v>104.7497513021201</v>
      </c>
      <c r="AA350" s="51" t="n">
        <v>106.1788539091203</v>
      </c>
      <c r="AB350" s="51" t="n">
        <v>106.0641310936193</v>
      </c>
      <c r="AC350" s="51" t="n">
        <v>108.3953259992055</v>
      </c>
      <c r="AD350" s="51" t="n">
        <v>104.5269963599646</v>
      </c>
      <c r="AF350" s="27">
        <f/>
        <v/>
      </c>
      <c r="AG350" s="53">
        <f>IF(RAND()&lt;=TradeFreq,CHOOSE(RANDBETWEEN(1,5),0.5,1,1,2,4)*TradeSizeStandard*SIGN(RAND()-0.5),0)</f>
        <v/>
      </c>
      <c r="AH350" s="53" t="n">
        <v>348</v>
      </c>
      <c r="AI350" s="33">
        <f t="array" aca="1" ref="AI350" ca="1">CalculateAveragePrice(AH350,AH349,AG350,AF350,AI349)</f>
        <v/>
      </c>
      <c r="AJ350" s="54">
        <f t="array" aca="1" ref="AJ350" ca="1">CalculateMarkToMarketProfit(AH350,AF350,AI350)</f>
        <v/>
      </c>
      <c r="AK350" s="55">
        <f t="array" aca="1" ref="AK350" ca="1">CalculateTradingProfit(AH350,AH349,AG350,AF350,AI349,AK349)</f>
        <v/>
      </c>
      <c r="AL350" s="54" t="n"/>
      <c r="AM350" s="27">
        <f/>
        <v/>
      </c>
      <c r="AN350" s="53">
        <f>IF(RAND()&lt;=TradeFreq,CHOOSE(RANDBETWEEN(1,5),0.5,1,1,2,4)*TradeSizeStandard*SIGN(RAND()-0.5),0)</f>
        <v/>
      </c>
      <c r="AO350" s="53" t="n">
        <v>0</v>
      </c>
      <c r="AP350" s="33">
        <f t="array" aca="1" ref="AP350" ca="1">CalculateAveragePrice(AO350,AO349,AN350,AM350,AP349)</f>
        <v/>
      </c>
      <c r="AQ350" s="54">
        <f t="array" aca="1" ref="AQ350" ca="1">CalculateMarkToMarketProfit(AO350,AM350,AP350)</f>
        <v/>
      </c>
      <c r="AR350" s="55">
        <f t="array" aca="1" ref="AR350" ca="1">CalculateTradingProfit(AO350,AO349,AN350,AM350,AP349,AR349)</f>
        <v/>
      </c>
      <c r="AS350" s="54" t="n"/>
      <c r="AT350" s="27">
        <f/>
        <v/>
      </c>
      <c r="AU350" s="53">
        <f>IF(RAND()&lt;=TradeFreq,CHOOSE(RANDBETWEEN(1,5),0.5,1,1,2,4)*TradeSizeStandard*SIGN(RAND()-0.5),0)</f>
        <v/>
      </c>
      <c r="AV350" s="53" t="n">
        <v>0</v>
      </c>
      <c r="AW350" s="33">
        <f t="array" aca="1" ref="AW350" ca="1">CalculateAveragePrice(AV350,AV349,AU350,AT350,AW349)</f>
        <v/>
      </c>
      <c r="AX350" s="54">
        <f t="array" aca="1" ref="AX350" ca="1">CalculateMarkToMarketProfit(AV350,AT350,AW350)</f>
        <v/>
      </c>
      <c r="AY350" s="55">
        <f t="array" aca="1" ref="AY350" ca="1">CalculateTradingProfit(AV350,AV349,AU350,AT350,AW349,AY349)</f>
        <v/>
      </c>
      <c r="AZ350" s="54" t="n"/>
    </row>
    <row r="351">
      <c r="A351" s="17" t="n">
        <v>348</v>
      </c>
      <c r="B351" s="51" t="n">
        <v>108.5216584558305</v>
      </c>
      <c r="C351" s="51" t="n">
        <v>108.8639653833967</v>
      </c>
      <c r="D351" s="51" t="n">
        <v>107.7475347157279</v>
      </c>
      <c r="E351" s="51" t="n">
        <v>107.7364697488375</v>
      </c>
      <c r="F351" s="51" t="n">
        <v>109.4150591338979</v>
      </c>
      <c r="G351" s="51" t="n">
        <v>106.2726466226525</v>
      </c>
      <c r="H351" s="51" t="n">
        <v>104.9922777112678</v>
      </c>
      <c r="I351" s="51" t="n">
        <v>112.4973291180824</v>
      </c>
      <c r="J351" s="51" t="n">
        <v>105.6302457685117</v>
      </c>
      <c r="K351" s="51" t="n">
        <v>108.4114408506286</v>
      </c>
      <c r="L351" s="51" t="n">
        <v>103.6888580878904</v>
      </c>
      <c r="M351" s="51" t="n">
        <v>105.1583859936249</v>
      </c>
      <c r="N351" s="51" t="n">
        <v>109.4774233798379</v>
      </c>
      <c r="O351" s="51" t="n">
        <v>110.1846809778063</v>
      </c>
      <c r="P351" s="51" t="n">
        <v>103.2603011232805</v>
      </c>
      <c r="Q351" s="51" t="n">
        <v>108.1093340307514</v>
      </c>
      <c r="R351" s="51" t="n">
        <v>107.701696294444</v>
      </c>
      <c r="S351" s="51" t="n">
        <v>107.7313500834484</v>
      </c>
      <c r="T351" s="51" t="n">
        <v>108.9426281427131</v>
      </c>
      <c r="U351" s="51" t="n">
        <v>107.8697030339337</v>
      </c>
      <c r="V351" s="51" t="n">
        <v>106.3362505750132</v>
      </c>
      <c r="W351" s="51" t="n">
        <v>101.8709628439438</v>
      </c>
      <c r="X351" s="51" t="n">
        <v>107.889960293122</v>
      </c>
      <c r="Y351" s="51" t="n">
        <v>107.0602187386213</v>
      </c>
      <c r="Z351" s="51" t="n">
        <v>104.8673619514037</v>
      </c>
      <c r="AA351" s="51" t="n">
        <v>106.0253099683391</v>
      </c>
      <c r="AB351" s="51" t="n">
        <v>106.0138253221004</v>
      </c>
      <c r="AC351" s="51" t="n">
        <v>108.5064143238693</v>
      </c>
      <c r="AD351" s="51" t="n">
        <v>104.6167877015932</v>
      </c>
      <c r="AF351" s="27">
        <f/>
        <v/>
      </c>
      <c r="AG351" s="53">
        <f>IF(RAND()&lt;=TradeFreq,CHOOSE(RANDBETWEEN(1,5),0.5,1,1,2,4)*TradeSizeStandard*SIGN(RAND()-0.5),0)</f>
        <v/>
      </c>
      <c r="AH351" s="53" t="n">
        <v>349</v>
      </c>
      <c r="AI351" s="33">
        <f t="array" aca="1" ref="AI351" ca="1">CalculateAveragePrice(AH351,AH350,AG351,AF351,AI350)</f>
        <v/>
      </c>
      <c r="AJ351" s="54">
        <f t="array" aca="1" ref="AJ351" ca="1">CalculateMarkToMarketProfit(AH351,AF351,AI351)</f>
        <v/>
      </c>
      <c r="AK351" s="55">
        <f t="array" aca="1" ref="AK351" ca="1">CalculateTradingProfit(AH351,AH350,AG351,AF351,AI350,AK350)</f>
        <v/>
      </c>
      <c r="AL351" s="54" t="n"/>
      <c r="AM351" s="27">
        <f/>
        <v/>
      </c>
      <c r="AN351" s="53">
        <f>IF(RAND()&lt;=TradeFreq,CHOOSE(RANDBETWEEN(1,5),0.5,1,1,2,4)*TradeSizeStandard*SIGN(RAND()-0.5),0)</f>
        <v/>
      </c>
      <c r="AO351" s="53" t="n">
        <v>0</v>
      </c>
      <c r="AP351" s="33">
        <f t="array" aca="1" ref="AP351" ca="1">CalculateAveragePrice(AO351,AO350,AN351,AM351,AP350)</f>
        <v/>
      </c>
      <c r="AQ351" s="54">
        <f t="array" aca="1" ref="AQ351" ca="1">CalculateMarkToMarketProfit(AO351,AM351,AP351)</f>
        <v/>
      </c>
      <c r="AR351" s="55">
        <f t="array" aca="1" ref="AR351" ca="1">CalculateTradingProfit(AO351,AO350,AN351,AM351,AP350,AR350)</f>
        <v/>
      </c>
      <c r="AS351" s="54" t="n"/>
      <c r="AT351" s="27">
        <f/>
        <v/>
      </c>
      <c r="AU351" s="53">
        <f>IF(RAND()&lt;=TradeFreq,CHOOSE(RANDBETWEEN(1,5),0.5,1,1,2,4)*TradeSizeStandard*SIGN(RAND()-0.5),0)</f>
        <v/>
      </c>
      <c r="AV351" s="53" t="n">
        <v>0</v>
      </c>
      <c r="AW351" s="33">
        <f t="array" aca="1" ref="AW351" ca="1">CalculateAveragePrice(AV351,AV350,AU351,AT351,AW350)</f>
        <v/>
      </c>
      <c r="AX351" s="54">
        <f t="array" aca="1" ref="AX351" ca="1">CalculateMarkToMarketProfit(AV351,AT351,AW351)</f>
        <v/>
      </c>
      <c r="AY351" s="55">
        <f t="array" aca="1" ref="AY351" ca="1">CalculateTradingProfit(AV351,AV350,AU351,AT351,AW350,AY350)</f>
        <v/>
      </c>
      <c r="AZ351" s="54" t="n"/>
    </row>
    <row r="352">
      <c r="A352" s="17" t="n">
        <v>349</v>
      </c>
      <c r="B352" s="51" t="n">
        <v>108.4908052515547</v>
      </c>
      <c r="C352" s="51" t="n">
        <v>108.9326732307475</v>
      </c>
      <c r="D352" s="51" t="n">
        <v>107.6061322651067</v>
      </c>
      <c r="E352" s="51" t="n">
        <v>107.771902138862</v>
      </c>
      <c r="F352" s="51" t="n">
        <v>109.3162825925003</v>
      </c>
      <c r="G352" s="51" t="n">
        <v>106.2823260580741</v>
      </c>
      <c r="H352" s="51" t="n">
        <v>104.843306854659</v>
      </c>
      <c r="I352" s="51" t="n">
        <v>112.3064202346382</v>
      </c>
      <c r="J352" s="51" t="n">
        <v>105.6015868666413</v>
      </c>
      <c r="K352" s="51" t="n">
        <v>108.2665909250904</v>
      </c>
      <c r="L352" s="51" t="n">
        <v>103.6538356532426</v>
      </c>
      <c r="M352" s="51" t="n">
        <v>105.0414296748536</v>
      </c>
      <c r="N352" s="51" t="n">
        <v>109.4496422803365</v>
      </c>
      <c r="O352" s="51" t="n">
        <v>110.1352101421209</v>
      </c>
      <c r="P352" s="51" t="n">
        <v>103.2305800220946</v>
      </c>
      <c r="Q352" s="51" t="n">
        <v>108.135695515707</v>
      </c>
      <c r="R352" s="51" t="n">
        <v>107.7483237325718</v>
      </c>
      <c r="S352" s="51" t="n">
        <v>107.769617197431</v>
      </c>
      <c r="T352" s="51" t="n">
        <v>109.1695510170442</v>
      </c>
      <c r="U352" s="51" t="n">
        <v>108.034383589751</v>
      </c>
      <c r="V352" s="51" t="n">
        <v>106.1470856552866</v>
      </c>
      <c r="W352" s="51" t="n">
        <v>102.0666241893401</v>
      </c>
      <c r="X352" s="51" t="n">
        <v>107.9463939881523</v>
      </c>
      <c r="Y352" s="51" t="n">
        <v>107.007067547049</v>
      </c>
      <c r="Z352" s="51" t="n">
        <v>105.0027667468993</v>
      </c>
      <c r="AA352" s="51" t="n">
        <v>105.9539876810466</v>
      </c>
      <c r="AB352" s="51" t="n">
        <v>105.7954703172384</v>
      </c>
      <c r="AC352" s="51" t="n">
        <v>108.6460233212296</v>
      </c>
      <c r="AD352" s="51" t="n">
        <v>104.6503612799226</v>
      </c>
      <c r="AF352" s="27">
        <f/>
        <v/>
      </c>
      <c r="AG352" s="53">
        <f>IF(RAND()&lt;=TradeFreq,CHOOSE(RANDBETWEEN(1,5),0.5,1,1,2,4)*TradeSizeStandard*SIGN(RAND()-0.5),0)</f>
        <v/>
      </c>
      <c r="AH352" s="53" t="n">
        <v>350</v>
      </c>
      <c r="AI352" s="33">
        <f t="array" aca="1" ref="AI352" ca="1">CalculateAveragePrice(AH352,AH351,AG352,AF352,AI351)</f>
        <v/>
      </c>
      <c r="AJ352" s="54">
        <f t="array" aca="1" ref="AJ352" ca="1">CalculateMarkToMarketProfit(AH352,AF352,AI352)</f>
        <v/>
      </c>
      <c r="AK352" s="55">
        <f t="array" aca="1" ref="AK352" ca="1">CalculateTradingProfit(AH352,AH351,AG352,AF352,AI351,AK351)</f>
        <v/>
      </c>
      <c r="AL352" s="54" t="n"/>
      <c r="AM352" s="27">
        <f/>
        <v/>
      </c>
      <c r="AN352" s="53">
        <f>IF(RAND()&lt;=TradeFreq,CHOOSE(RANDBETWEEN(1,5),0.5,1,1,2,4)*TradeSizeStandard*SIGN(RAND()-0.5),0)</f>
        <v/>
      </c>
      <c r="AO352" s="53" t="n">
        <v>0</v>
      </c>
      <c r="AP352" s="33">
        <f t="array" aca="1" ref="AP352" ca="1">CalculateAveragePrice(AO352,AO351,AN352,AM352,AP351)</f>
        <v/>
      </c>
      <c r="AQ352" s="54">
        <f t="array" aca="1" ref="AQ352" ca="1">CalculateMarkToMarketProfit(AO352,AM352,AP352)</f>
        <v/>
      </c>
      <c r="AR352" s="55">
        <f t="array" aca="1" ref="AR352" ca="1">CalculateTradingProfit(AO352,AO351,AN352,AM352,AP351,AR351)</f>
        <v/>
      </c>
      <c r="AS352" s="54" t="n"/>
      <c r="AT352" s="27">
        <f/>
        <v/>
      </c>
      <c r="AU352" s="53">
        <f>IF(RAND()&lt;=TradeFreq,CHOOSE(RANDBETWEEN(1,5),0.5,1,1,2,4)*TradeSizeStandard*SIGN(RAND()-0.5),0)</f>
        <v/>
      </c>
      <c r="AV352" s="53" t="n">
        <v>0</v>
      </c>
      <c r="AW352" s="33">
        <f t="array" aca="1" ref="AW352" ca="1">CalculateAveragePrice(AV352,AV351,AU352,AT352,AW351)</f>
        <v/>
      </c>
      <c r="AX352" s="54">
        <f t="array" aca="1" ref="AX352" ca="1">CalculateMarkToMarketProfit(AV352,AT352,AW352)</f>
        <v/>
      </c>
      <c r="AY352" s="55">
        <f t="array" aca="1" ref="AY352" ca="1">CalculateTradingProfit(AV352,AV351,AU352,AT352,AW351,AY351)</f>
        <v/>
      </c>
      <c r="AZ352" s="54" t="n"/>
    </row>
    <row r="353">
      <c r="A353" s="17" t="n">
        <v>350</v>
      </c>
      <c r="B353" s="51" t="n">
        <v>108.6731268105996</v>
      </c>
      <c r="C353" s="51" t="n">
        <v>108.8104921797702</v>
      </c>
      <c r="D353" s="51" t="n">
        <v>107.6560646773595</v>
      </c>
      <c r="E353" s="51" t="n">
        <v>107.7945957661382</v>
      </c>
      <c r="F353" s="51" t="n">
        <v>109.2494577839669</v>
      </c>
      <c r="G353" s="51" t="n">
        <v>106.0973565887181</v>
      </c>
      <c r="H353" s="51" t="n">
        <v>104.85767474946</v>
      </c>
      <c r="I353" s="51" t="n">
        <v>112.5444396447637</v>
      </c>
      <c r="J353" s="51" t="n">
        <v>105.6513847849186</v>
      </c>
      <c r="K353" s="51" t="n">
        <v>108.1980793692334</v>
      </c>
      <c r="L353" s="51" t="n">
        <v>103.6917307956026</v>
      </c>
      <c r="M353" s="51" t="n">
        <v>105.1609220930963</v>
      </c>
      <c r="N353" s="51" t="n">
        <v>109.3906043580456</v>
      </c>
      <c r="O353" s="51" t="n">
        <v>110.1667985066315</v>
      </c>
      <c r="P353" s="51" t="n">
        <v>103.341198938209</v>
      </c>
      <c r="Q353" s="51" t="n">
        <v>107.8603626592609</v>
      </c>
      <c r="R353" s="51" t="n">
        <v>107.8023433000713</v>
      </c>
      <c r="S353" s="51" t="n">
        <v>107.76067277547</v>
      </c>
      <c r="T353" s="51" t="n">
        <v>109.134955034089</v>
      </c>
      <c r="U353" s="51" t="n">
        <v>107.9936528066199</v>
      </c>
      <c r="V353" s="51" t="n">
        <v>105.9117992779237</v>
      </c>
      <c r="W353" s="51" t="n">
        <v>102.0989933478747</v>
      </c>
      <c r="X353" s="51" t="n">
        <v>107.8864745331036</v>
      </c>
      <c r="Y353" s="51" t="n">
        <v>107.0257784604127</v>
      </c>
      <c r="Z353" s="51" t="n">
        <v>104.9280081261996</v>
      </c>
      <c r="AA353" s="51" t="n">
        <v>105.8671132491055</v>
      </c>
      <c r="AB353" s="51" t="n">
        <v>105.7152565928867</v>
      </c>
      <c r="AC353" s="51" t="n">
        <v>108.50241616035</v>
      </c>
      <c r="AD353" s="51" t="n">
        <v>104.7138049161292</v>
      </c>
      <c r="AF353" s="27">
        <f/>
        <v/>
      </c>
      <c r="AG353" s="53">
        <f>IF(RAND()&lt;=TradeFreq,CHOOSE(RANDBETWEEN(1,5),0.5,1,1,2,4)*TradeSizeStandard*SIGN(RAND()-0.5),0)</f>
        <v/>
      </c>
      <c r="AH353" s="53" t="n">
        <v>351</v>
      </c>
      <c r="AI353" s="33">
        <f t="array" aca="1" ref="AI353" ca="1">CalculateAveragePrice(AH353,AH352,AG353,AF353,AI352)</f>
        <v/>
      </c>
      <c r="AJ353" s="54">
        <f t="array" aca="1" ref="AJ353" ca="1">CalculateMarkToMarketProfit(AH353,AF353,AI353)</f>
        <v/>
      </c>
      <c r="AK353" s="55">
        <f t="array" aca="1" ref="AK353" ca="1">CalculateTradingProfit(AH353,AH352,AG353,AF353,AI352,AK352)</f>
        <v/>
      </c>
      <c r="AL353" s="54" t="n"/>
      <c r="AM353" s="27">
        <f/>
        <v/>
      </c>
      <c r="AN353" s="53">
        <f>IF(RAND()&lt;=TradeFreq,CHOOSE(RANDBETWEEN(1,5),0.5,1,1,2,4)*TradeSizeStandard*SIGN(RAND()-0.5),0)</f>
        <v/>
      </c>
      <c r="AO353" s="53" t="n">
        <v>0</v>
      </c>
      <c r="AP353" s="33">
        <f t="array" aca="1" ref="AP353" ca="1">CalculateAveragePrice(AO353,AO352,AN353,AM353,AP352)</f>
        <v/>
      </c>
      <c r="AQ353" s="54">
        <f t="array" aca="1" ref="AQ353" ca="1">CalculateMarkToMarketProfit(AO353,AM353,AP353)</f>
        <v/>
      </c>
      <c r="AR353" s="55">
        <f t="array" aca="1" ref="AR353" ca="1">CalculateTradingProfit(AO353,AO352,AN353,AM353,AP352,AR352)</f>
        <v/>
      </c>
      <c r="AS353" s="54" t="n"/>
      <c r="AT353" s="27">
        <f/>
        <v/>
      </c>
      <c r="AU353" s="53">
        <f>IF(RAND()&lt;=TradeFreq,CHOOSE(RANDBETWEEN(1,5),0.5,1,1,2,4)*TradeSizeStandard*SIGN(RAND()-0.5),0)</f>
        <v/>
      </c>
      <c r="AV353" s="53" t="n">
        <v>0</v>
      </c>
      <c r="AW353" s="33">
        <f t="array" aca="1" ref="AW353" ca="1">CalculateAveragePrice(AV353,AV352,AU353,AT353,AW352)</f>
        <v/>
      </c>
      <c r="AX353" s="54">
        <f t="array" aca="1" ref="AX353" ca="1">CalculateMarkToMarketProfit(AV353,AT353,AW353)</f>
        <v/>
      </c>
      <c r="AY353" s="55">
        <f t="array" aca="1" ref="AY353" ca="1">CalculateTradingProfit(AV353,AV352,AU353,AT353,AW352,AY352)</f>
        <v/>
      </c>
      <c r="AZ353" s="54" t="n"/>
    </row>
    <row r="354">
      <c r="A354" s="17" t="n">
        <v>351</v>
      </c>
      <c r="B354" s="51" t="n">
        <v>108.6707423175921</v>
      </c>
      <c r="C354" s="51" t="n">
        <v>108.8145734840965</v>
      </c>
      <c r="D354" s="51" t="n">
        <v>107.5554520151461</v>
      </c>
      <c r="E354" s="51" t="n">
        <v>107.791131037593</v>
      </c>
      <c r="F354" s="51" t="n">
        <v>108.9539923059018</v>
      </c>
      <c r="G354" s="51" t="n">
        <v>106.5198659994844</v>
      </c>
      <c r="H354" s="51" t="n">
        <v>104.852992237928</v>
      </c>
      <c r="I354" s="51" t="n">
        <v>112.4593152356717</v>
      </c>
      <c r="J354" s="51" t="n">
        <v>105.6161061505787</v>
      </c>
      <c r="K354" s="51" t="n">
        <v>108.2997415653742</v>
      </c>
      <c r="L354" s="51" t="n">
        <v>103.7759343562557</v>
      </c>
      <c r="M354" s="51" t="n">
        <v>105.2925247603891</v>
      </c>
      <c r="N354" s="51" t="n">
        <v>109.3745979645788</v>
      </c>
      <c r="O354" s="51" t="n">
        <v>110.1161924257486</v>
      </c>
      <c r="P354" s="51" t="n">
        <v>103.2196170162198</v>
      </c>
      <c r="Q354" s="51" t="n">
        <v>107.7760138376735</v>
      </c>
      <c r="R354" s="51" t="n">
        <v>107.8126509210756</v>
      </c>
      <c r="S354" s="51" t="n">
        <v>107.6562828309252</v>
      </c>
      <c r="T354" s="51" t="n">
        <v>109.1722900426969</v>
      </c>
      <c r="U354" s="51" t="n">
        <v>107.9826277543144</v>
      </c>
      <c r="V354" s="51" t="n">
        <v>106.0370896742361</v>
      </c>
      <c r="W354" s="51" t="n">
        <v>102.1620129925907</v>
      </c>
      <c r="X354" s="51" t="n">
        <v>108.0396179930772</v>
      </c>
      <c r="Y354" s="51" t="n">
        <v>106.9686688282902</v>
      </c>
      <c r="Z354" s="51" t="n">
        <v>104.85375698744</v>
      </c>
      <c r="AA354" s="51" t="n">
        <v>105.8187294692932</v>
      </c>
      <c r="AB354" s="51" t="n">
        <v>105.8663116852874</v>
      </c>
      <c r="AC354" s="51" t="n">
        <v>108.5315480775496</v>
      </c>
      <c r="AD354" s="51" t="n">
        <v>104.8354233439621</v>
      </c>
      <c r="AF354" s="27">
        <f/>
        <v/>
      </c>
      <c r="AG354" s="53">
        <f>IF(RAND()&lt;=TradeFreq,CHOOSE(RANDBETWEEN(1,5),0.5,1,1,2,4)*TradeSizeStandard*SIGN(RAND()-0.5),0)</f>
        <v/>
      </c>
      <c r="AH354" s="53" t="n">
        <v>352</v>
      </c>
      <c r="AI354" s="33">
        <f t="array" aca="1" ref="AI354" ca="1">CalculateAveragePrice(AH354,AH353,AG354,AF354,AI353)</f>
        <v/>
      </c>
      <c r="AJ354" s="54">
        <f t="array" aca="1" ref="AJ354" ca="1">CalculateMarkToMarketProfit(AH354,AF354,AI354)</f>
        <v/>
      </c>
      <c r="AK354" s="55">
        <f t="array" aca="1" ref="AK354" ca="1">CalculateTradingProfit(AH354,AH353,AG354,AF354,AI353,AK353)</f>
        <v/>
      </c>
      <c r="AL354" s="54" t="n"/>
      <c r="AM354" s="27">
        <f/>
        <v/>
      </c>
      <c r="AN354" s="53">
        <f>IF(RAND()&lt;=TradeFreq,CHOOSE(RANDBETWEEN(1,5),0.5,1,1,2,4)*TradeSizeStandard*SIGN(RAND()-0.5),0)</f>
        <v/>
      </c>
      <c r="AO354" s="53" t="n">
        <v>0</v>
      </c>
      <c r="AP354" s="33">
        <f t="array" aca="1" ref="AP354" ca="1">CalculateAveragePrice(AO354,AO353,AN354,AM354,AP353)</f>
        <v/>
      </c>
      <c r="AQ354" s="54">
        <f t="array" aca="1" ref="AQ354" ca="1">CalculateMarkToMarketProfit(AO354,AM354,AP354)</f>
        <v/>
      </c>
      <c r="AR354" s="55">
        <f t="array" aca="1" ref="AR354" ca="1">CalculateTradingProfit(AO354,AO353,AN354,AM354,AP353,AR353)</f>
        <v/>
      </c>
      <c r="AS354" s="54" t="n"/>
      <c r="AT354" s="27">
        <f/>
        <v/>
      </c>
      <c r="AU354" s="53">
        <f>IF(RAND()&lt;=TradeFreq,CHOOSE(RANDBETWEEN(1,5),0.5,1,1,2,4)*TradeSizeStandard*SIGN(RAND()-0.5),0)</f>
        <v/>
      </c>
      <c r="AV354" s="53" t="n">
        <v>0</v>
      </c>
      <c r="AW354" s="33">
        <f t="array" aca="1" ref="AW354" ca="1">CalculateAveragePrice(AV354,AV353,AU354,AT354,AW353)</f>
        <v/>
      </c>
      <c r="AX354" s="54">
        <f t="array" aca="1" ref="AX354" ca="1">CalculateMarkToMarketProfit(AV354,AT354,AW354)</f>
        <v/>
      </c>
      <c r="AY354" s="55">
        <f t="array" aca="1" ref="AY354" ca="1">CalculateTradingProfit(AV354,AV353,AU354,AT354,AW353,AY353)</f>
        <v/>
      </c>
      <c r="AZ354" s="54" t="n"/>
    </row>
    <row r="355">
      <c r="A355" s="17" t="n">
        <v>352</v>
      </c>
      <c r="B355" s="51" t="n">
        <v>108.7929352140913</v>
      </c>
      <c r="C355" s="51" t="n">
        <v>108.7515411837345</v>
      </c>
      <c r="D355" s="51" t="n">
        <v>107.6652844085281</v>
      </c>
      <c r="E355" s="51" t="n">
        <v>107.8307939247165</v>
      </c>
      <c r="F355" s="51" t="n">
        <v>108.8782066182096</v>
      </c>
      <c r="G355" s="51" t="n">
        <v>106.7321058605896</v>
      </c>
      <c r="H355" s="51" t="n">
        <v>104.7722366337616</v>
      </c>
      <c r="I355" s="51" t="n">
        <v>112.3405149637066</v>
      </c>
      <c r="J355" s="51" t="n">
        <v>105.462756996272</v>
      </c>
      <c r="K355" s="51" t="n">
        <v>108.435802563614</v>
      </c>
      <c r="L355" s="51" t="n">
        <v>103.8639878830312</v>
      </c>
      <c r="M355" s="51" t="n">
        <v>105.1875643720501</v>
      </c>
      <c r="N355" s="51" t="n">
        <v>109.5650790017543</v>
      </c>
      <c r="O355" s="51" t="n">
        <v>110.1290571929884</v>
      </c>
      <c r="P355" s="51" t="n">
        <v>103.5284516005535</v>
      </c>
      <c r="Q355" s="51" t="n">
        <v>107.8398842777017</v>
      </c>
      <c r="R355" s="51" t="n">
        <v>107.9904491644694</v>
      </c>
      <c r="S355" s="51" t="n">
        <v>107.5345680202774</v>
      </c>
      <c r="T355" s="51" t="n">
        <v>109.2969349835123</v>
      </c>
      <c r="U355" s="51" t="n">
        <v>107.8355349851697</v>
      </c>
      <c r="V355" s="51" t="n">
        <v>106.2479781003511</v>
      </c>
      <c r="W355" s="51" t="n">
        <v>102.3589137672526</v>
      </c>
      <c r="X355" s="51" t="n">
        <v>108.1571523802104</v>
      </c>
      <c r="Y355" s="51" t="n">
        <v>106.9397982706136</v>
      </c>
      <c r="Z355" s="51" t="n">
        <v>104.9686206732598</v>
      </c>
      <c r="AA355" s="51" t="n">
        <v>105.8722382631415</v>
      </c>
      <c r="AB355" s="51" t="n">
        <v>105.7010494048556</v>
      </c>
      <c r="AC355" s="51" t="n">
        <v>108.4374705270101</v>
      </c>
      <c r="AD355" s="51" t="n">
        <v>104.8022361789382</v>
      </c>
      <c r="AF355" s="27">
        <f/>
        <v/>
      </c>
      <c r="AG355" s="53">
        <f>IF(RAND()&lt;=TradeFreq,CHOOSE(RANDBETWEEN(1,5),0.5,1,1,2,4)*TradeSizeStandard*SIGN(RAND()-0.5),0)</f>
        <v/>
      </c>
      <c r="AH355" s="53" t="n">
        <v>353</v>
      </c>
      <c r="AI355" s="33">
        <f t="array" aca="1" ref="AI355" ca="1">CalculateAveragePrice(AH355,AH354,AG355,AF355,AI354)</f>
        <v/>
      </c>
      <c r="AJ355" s="54">
        <f t="array" aca="1" ref="AJ355" ca="1">CalculateMarkToMarketProfit(AH355,AF355,AI355)</f>
        <v/>
      </c>
      <c r="AK355" s="55">
        <f t="array" aca="1" ref="AK355" ca="1">CalculateTradingProfit(AH355,AH354,AG355,AF355,AI354,AK354)</f>
        <v/>
      </c>
      <c r="AL355" s="54" t="n"/>
      <c r="AM355" s="27">
        <f/>
        <v/>
      </c>
      <c r="AN355" s="53">
        <f>IF(RAND()&lt;=TradeFreq,CHOOSE(RANDBETWEEN(1,5),0.5,1,1,2,4)*TradeSizeStandard*SIGN(RAND()-0.5),0)</f>
        <v/>
      </c>
      <c r="AO355" s="53" t="n">
        <v>0</v>
      </c>
      <c r="AP355" s="33">
        <f t="array" aca="1" ref="AP355" ca="1">CalculateAveragePrice(AO355,AO354,AN355,AM355,AP354)</f>
        <v/>
      </c>
      <c r="AQ355" s="54">
        <f t="array" aca="1" ref="AQ355" ca="1">CalculateMarkToMarketProfit(AO355,AM355,AP355)</f>
        <v/>
      </c>
      <c r="AR355" s="55">
        <f t="array" aca="1" ref="AR355" ca="1">CalculateTradingProfit(AO355,AO354,AN355,AM355,AP354,AR354)</f>
        <v/>
      </c>
      <c r="AS355" s="54" t="n"/>
      <c r="AT355" s="27">
        <f/>
        <v/>
      </c>
      <c r="AU355" s="53">
        <f>IF(RAND()&lt;=TradeFreq,CHOOSE(RANDBETWEEN(1,5),0.5,1,1,2,4)*TradeSizeStandard*SIGN(RAND()-0.5),0)</f>
        <v/>
      </c>
      <c r="AV355" s="53" t="n">
        <v>0</v>
      </c>
      <c r="AW355" s="33">
        <f t="array" aca="1" ref="AW355" ca="1">CalculateAveragePrice(AV355,AV354,AU355,AT355,AW354)</f>
        <v/>
      </c>
      <c r="AX355" s="54">
        <f t="array" aca="1" ref="AX355" ca="1">CalculateMarkToMarketProfit(AV355,AT355,AW355)</f>
        <v/>
      </c>
      <c r="AY355" s="55">
        <f t="array" aca="1" ref="AY355" ca="1">CalculateTradingProfit(AV355,AV354,AU355,AT355,AW354,AY354)</f>
        <v/>
      </c>
      <c r="AZ355" s="54" t="n"/>
    </row>
    <row r="356">
      <c r="A356" s="17" t="n">
        <v>353</v>
      </c>
      <c r="B356" s="51" t="n">
        <v>108.7204122691599</v>
      </c>
      <c r="C356" s="51" t="n">
        <v>108.8295458766626</v>
      </c>
      <c r="D356" s="51" t="n">
        <v>107.8658169070168</v>
      </c>
      <c r="E356" s="51" t="n">
        <v>107.9494841211983</v>
      </c>
      <c r="F356" s="51" t="n">
        <v>108.7268843840519</v>
      </c>
      <c r="G356" s="51" t="n">
        <v>106.7848934958445</v>
      </c>
      <c r="H356" s="51" t="n">
        <v>104.6974900570884</v>
      </c>
      <c r="I356" s="51" t="n">
        <v>112.3028214442488</v>
      </c>
      <c r="J356" s="51" t="n">
        <v>105.5157083577383</v>
      </c>
      <c r="K356" s="51" t="n">
        <v>108.3194445824192</v>
      </c>
      <c r="L356" s="51" t="n">
        <v>103.9804982355075</v>
      </c>
      <c r="M356" s="51" t="n">
        <v>105.1429401580242</v>
      </c>
      <c r="N356" s="51" t="n">
        <v>109.3125604679328</v>
      </c>
      <c r="O356" s="51" t="n">
        <v>109.9695173251237</v>
      </c>
      <c r="P356" s="51" t="n">
        <v>103.5158833926212</v>
      </c>
      <c r="Q356" s="51" t="n">
        <v>107.8186678858135</v>
      </c>
      <c r="R356" s="51" t="n">
        <v>108.1802110749159</v>
      </c>
      <c r="S356" s="51" t="n">
        <v>107.7834086837906</v>
      </c>
      <c r="T356" s="51" t="n">
        <v>109.4055932051684</v>
      </c>
      <c r="U356" s="51" t="n">
        <v>107.6557235637958</v>
      </c>
      <c r="V356" s="51" t="n">
        <v>106.3141056021494</v>
      </c>
      <c r="W356" s="51" t="n">
        <v>102.3703808746456</v>
      </c>
      <c r="X356" s="51" t="n">
        <v>108.1903750833484</v>
      </c>
      <c r="Y356" s="51" t="n">
        <v>106.8241375097501</v>
      </c>
      <c r="Z356" s="51" t="n">
        <v>104.804944499042</v>
      </c>
      <c r="AA356" s="51" t="n">
        <v>105.870147664259</v>
      </c>
      <c r="AB356" s="51" t="n">
        <v>105.7070506572133</v>
      </c>
      <c r="AC356" s="51" t="n">
        <v>108.7160297376934</v>
      </c>
      <c r="AD356" s="51" t="n">
        <v>105.0319097700826</v>
      </c>
      <c r="AF356" s="27">
        <f/>
        <v/>
      </c>
      <c r="AG356" s="53">
        <f>IF(RAND()&lt;=TradeFreq,CHOOSE(RANDBETWEEN(1,5),0.5,1,1,2,4)*TradeSizeStandard*SIGN(RAND()-0.5),0)</f>
        <v/>
      </c>
      <c r="AH356" s="53" t="n">
        <v>354</v>
      </c>
      <c r="AI356" s="33">
        <f t="array" aca="1" ref="AI356" ca="1">CalculateAveragePrice(AH356,AH355,AG356,AF356,AI355)</f>
        <v/>
      </c>
      <c r="AJ356" s="54">
        <f t="array" aca="1" ref="AJ356" ca="1">CalculateMarkToMarketProfit(AH356,AF356,AI356)</f>
        <v/>
      </c>
      <c r="AK356" s="55">
        <f t="array" aca="1" ref="AK356" ca="1">CalculateTradingProfit(AH356,AH355,AG356,AF356,AI355,AK355)</f>
        <v/>
      </c>
      <c r="AL356" s="54" t="n"/>
      <c r="AM356" s="27">
        <f/>
        <v/>
      </c>
      <c r="AN356" s="53">
        <f>IF(RAND()&lt;=TradeFreq,CHOOSE(RANDBETWEEN(1,5),0.5,1,1,2,4)*TradeSizeStandard*SIGN(RAND()-0.5),0)</f>
        <v/>
      </c>
      <c r="AO356" s="53" t="n">
        <v>0</v>
      </c>
      <c r="AP356" s="33">
        <f t="array" aca="1" ref="AP356" ca="1">CalculateAveragePrice(AO356,AO355,AN356,AM356,AP355)</f>
        <v/>
      </c>
      <c r="AQ356" s="54">
        <f t="array" aca="1" ref="AQ356" ca="1">CalculateMarkToMarketProfit(AO356,AM356,AP356)</f>
        <v/>
      </c>
      <c r="AR356" s="55">
        <f t="array" aca="1" ref="AR356" ca="1">CalculateTradingProfit(AO356,AO355,AN356,AM356,AP355,AR355)</f>
        <v/>
      </c>
      <c r="AS356" s="54" t="n"/>
      <c r="AT356" s="27">
        <f/>
        <v/>
      </c>
      <c r="AU356" s="53">
        <f>IF(RAND()&lt;=TradeFreq,CHOOSE(RANDBETWEEN(1,5),0.5,1,1,2,4)*TradeSizeStandard*SIGN(RAND()-0.5),0)</f>
        <v/>
      </c>
      <c r="AV356" s="53" t="n">
        <v>0</v>
      </c>
      <c r="AW356" s="33">
        <f t="array" aca="1" ref="AW356" ca="1">CalculateAveragePrice(AV356,AV355,AU356,AT356,AW355)</f>
        <v/>
      </c>
      <c r="AX356" s="54">
        <f t="array" aca="1" ref="AX356" ca="1">CalculateMarkToMarketProfit(AV356,AT356,AW356)</f>
        <v/>
      </c>
      <c r="AY356" s="55">
        <f t="array" aca="1" ref="AY356" ca="1">CalculateTradingProfit(AV356,AV355,AU356,AT356,AW355,AY355)</f>
        <v/>
      </c>
      <c r="AZ356" s="54" t="n"/>
    </row>
    <row r="357">
      <c r="A357" s="17" t="n">
        <v>354</v>
      </c>
      <c r="B357" s="51" t="n">
        <v>108.9461811020008</v>
      </c>
      <c r="C357" s="51" t="n">
        <v>108.7429836851257</v>
      </c>
      <c r="D357" s="51" t="n">
        <v>107.7967976126981</v>
      </c>
      <c r="E357" s="51" t="n">
        <v>108.0906728099836</v>
      </c>
      <c r="F357" s="51" t="n">
        <v>108.8987953075594</v>
      </c>
      <c r="G357" s="51" t="n">
        <v>106.7048727346791</v>
      </c>
      <c r="H357" s="51" t="n">
        <v>104.6881068886006</v>
      </c>
      <c r="I357" s="51" t="n">
        <v>112.3471106950778</v>
      </c>
      <c r="J357" s="51" t="n">
        <v>105.4934956829711</v>
      </c>
      <c r="K357" s="51" t="n">
        <v>108.3711208211106</v>
      </c>
      <c r="L357" s="51" t="n">
        <v>103.7925393849198</v>
      </c>
      <c r="M357" s="51" t="n">
        <v>105.1816258611945</v>
      </c>
      <c r="N357" s="51" t="n">
        <v>109.5112397617928</v>
      </c>
      <c r="O357" s="51" t="n">
        <v>110.0285880189939</v>
      </c>
      <c r="P357" s="51" t="n">
        <v>103.4604690176577</v>
      </c>
      <c r="Q357" s="51" t="n">
        <v>107.8205939602712</v>
      </c>
      <c r="R357" s="51" t="n">
        <v>108.3126554885029</v>
      </c>
      <c r="S357" s="51" t="n">
        <v>107.8162235355002</v>
      </c>
      <c r="T357" s="51" t="n">
        <v>109.3084898116389</v>
      </c>
      <c r="U357" s="51" t="n">
        <v>107.5246085765254</v>
      </c>
      <c r="V357" s="51" t="n">
        <v>106.2878195061981</v>
      </c>
      <c r="W357" s="51" t="n">
        <v>102.8055384367915</v>
      </c>
      <c r="X357" s="51" t="n">
        <v>108.199126088452</v>
      </c>
      <c r="Y357" s="51" t="n">
        <v>106.7121695457505</v>
      </c>
      <c r="Z357" s="51" t="n">
        <v>104.7095242769673</v>
      </c>
      <c r="AA357" s="51" t="n">
        <v>105.6436506107495</v>
      </c>
      <c r="AB357" s="51" t="n">
        <v>105.5911573810692</v>
      </c>
      <c r="AC357" s="51" t="n">
        <v>108.7278191748094</v>
      </c>
      <c r="AD357" s="51" t="n">
        <v>105.167489953717</v>
      </c>
      <c r="AF357" s="27">
        <f/>
        <v/>
      </c>
      <c r="AG357" s="53">
        <f>IF(RAND()&lt;=TradeFreq,CHOOSE(RANDBETWEEN(1,5),0.5,1,1,2,4)*TradeSizeStandard*SIGN(RAND()-0.5),0)</f>
        <v/>
      </c>
      <c r="AH357" s="53" t="n">
        <v>355</v>
      </c>
      <c r="AI357" s="33">
        <f t="array" aca="1" ref="AI357" ca="1">CalculateAveragePrice(AH357,AH356,AG357,AF357,AI356)</f>
        <v/>
      </c>
      <c r="AJ357" s="54">
        <f t="array" aca="1" ref="AJ357" ca="1">CalculateMarkToMarketProfit(AH357,AF357,AI357)</f>
        <v/>
      </c>
      <c r="AK357" s="55">
        <f t="array" aca="1" ref="AK357" ca="1">CalculateTradingProfit(AH357,AH356,AG357,AF357,AI356,AK356)</f>
        <v/>
      </c>
      <c r="AL357" s="54" t="n"/>
      <c r="AM357" s="27">
        <f/>
        <v/>
      </c>
      <c r="AN357" s="53">
        <f>IF(RAND()&lt;=TradeFreq,CHOOSE(RANDBETWEEN(1,5),0.5,1,1,2,4)*TradeSizeStandard*SIGN(RAND()-0.5),0)</f>
        <v/>
      </c>
      <c r="AO357" s="53" t="n">
        <v>0</v>
      </c>
      <c r="AP357" s="33">
        <f t="array" aca="1" ref="AP357" ca="1">CalculateAveragePrice(AO357,AO356,AN357,AM357,AP356)</f>
        <v/>
      </c>
      <c r="AQ357" s="54">
        <f t="array" aca="1" ref="AQ357" ca="1">CalculateMarkToMarketProfit(AO357,AM357,AP357)</f>
        <v/>
      </c>
      <c r="AR357" s="55">
        <f t="array" aca="1" ref="AR357" ca="1">CalculateTradingProfit(AO357,AO356,AN357,AM357,AP356,AR356)</f>
        <v/>
      </c>
      <c r="AS357" s="54" t="n"/>
      <c r="AT357" s="27">
        <f/>
        <v/>
      </c>
      <c r="AU357" s="53">
        <f>IF(RAND()&lt;=TradeFreq,CHOOSE(RANDBETWEEN(1,5),0.5,1,1,2,4)*TradeSizeStandard*SIGN(RAND()-0.5),0)</f>
        <v/>
      </c>
      <c r="AV357" s="53" t="n">
        <v>0</v>
      </c>
      <c r="AW357" s="33">
        <f t="array" aca="1" ref="AW357" ca="1">CalculateAveragePrice(AV357,AV356,AU357,AT357,AW356)</f>
        <v/>
      </c>
      <c r="AX357" s="54">
        <f t="array" aca="1" ref="AX357" ca="1">CalculateMarkToMarketProfit(AV357,AT357,AW357)</f>
        <v/>
      </c>
      <c r="AY357" s="55">
        <f t="array" aca="1" ref="AY357" ca="1">CalculateTradingProfit(AV357,AV356,AU357,AT357,AW356,AY356)</f>
        <v/>
      </c>
      <c r="AZ357" s="54" t="n"/>
    </row>
    <row r="358">
      <c r="A358" s="17" t="n">
        <v>355</v>
      </c>
      <c r="B358" s="51" t="n">
        <v>109.0062481741348</v>
      </c>
      <c r="C358" s="51" t="n">
        <v>108.9859470661585</v>
      </c>
      <c r="D358" s="51" t="n">
        <v>107.6212260706398</v>
      </c>
      <c r="E358" s="51" t="n">
        <v>108.0886345261326</v>
      </c>
      <c r="F358" s="51" t="n">
        <v>108.9618104425221</v>
      </c>
      <c r="G358" s="51" t="n">
        <v>106.6752323234049</v>
      </c>
      <c r="H358" s="51" t="n">
        <v>104.8333777220782</v>
      </c>
      <c r="I358" s="51" t="n">
        <v>112.30378182238</v>
      </c>
      <c r="J358" s="51" t="n">
        <v>105.7878042594928</v>
      </c>
      <c r="K358" s="51" t="n">
        <v>108.3306499584993</v>
      </c>
      <c r="L358" s="51" t="n">
        <v>103.7383745130933</v>
      </c>
      <c r="M358" s="51" t="n">
        <v>105.1511198559071</v>
      </c>
      <c r="N358" s="51" t="n">
        <v>109.724016138682</v>
      </c>
      <c r="O358" s="51" t="n">
        <v>109.99257341048</v>
      </c>
      <c r="P358" s="51" t="n">
        <v>103.4746690497478</v>
      </c>
      <c r="Q358" s="51" t="n">
        <v>107.8891708615388</v>
      </c>
      <c r="R358" s="51" t="n">
        <v>108.2048071269576</v>
      </c>
      <c r="S358" s="51" t="n">
        <v>107.8360523849733</v>
      </c>
      <c r="T358" s="51" t="n">
        <v>109.4066864099474</v>
      </c>
      <c r="U358" s="51" t="n">
        <v>107.4913759734987</v>
      </c>
      <c r="V358" s="51" t="n">
        <v>106.4623015621079</v>
      </c>
      <c r="W358" s="51" t="n">
        <v>102.8377239359019</v>
      </c>
      <c r="X358" s="51" t="n">
        <v>108.2359304091368</v>
      </c>
      <c r="Y358" s="51" t="n">
        <v>106.8140401207862</v>
      </c>
      <c r="Z358" s="51" t="n">
        <v>104.8302851929941</v>
      </c>
      <c r="AA358" s="51" t="n">
        <v>105.691793570679</v>
      </c>
      <c r="AB358" s="51" t="n">
        <v>105.6047815147654</v>
      </c>
      <c r="AC358" s="51" t="n">
        <v>108.8410483145858</v>
      </c>
      <c r="AD358" s="51" t="n">
        <v>105.2660207101141</v>
      </c>
      <c r="AF358" s="27">
        <f/>
        <v/>
      </c>
      <c r="AG358" s="53">
        <f>IF(RAND()&lt;=TradeFreq,CHOOSE(RANDBETWEEN(1,5),0.5,1,1,2,4)*TradeSizeStandard*SIGN(RAND()-0.5),0)</f>
        <v/>
      </c>
      <c r="AH358" s="53" t="n">
        <v>356</v>
      </c>
      <c r="AI358" s="33">
        <f t="array" aca="1" ref="AI358" ca="1">CalculateAveragePrice(AH358,AH357,AG358,AF358,AI357)</f>
        <v/>
      </c>
      <c r="AJ358" s="54">
        <f t="array" aca="1" ref="AJ358" ca="1">CalculateMarkToMarketProfit(AH358,AF358,AI358)</f>
        <v/>
      </c>
      <c r="AK358" s="55">
        <f t="array" aca="1" ref="AK358" ca="1">CalculateTradingProfit(AH358,AH357,AG358,AF358,AI357,AK357)</f>
        <v/>
      </c>
      <c r="AL358" s="54" t="n"/>
      <c r="AM358" s="27">
        <f/>
        <v/>
      </c>
      <c r="AN358" s="53">
        <f>IF(RAND()&lt;=TradeFreq,CHOOSE(RANDBETWEEN(1,5),0.5,1,1,2,4)*TradeSizeStandard*SIGN(RAND()-0.5),0)</f>
        <v/>
      </c>
      <c r="AO358" s="53" t="n">
        <v>0</v>
      </c>
      <c r="AP358" s="33">
        <f t="array" aca="1" ref="AP358" ca="1">CalculateAveragePrice(AO358,AO357,AN358,AM358,AP357)</f>
        <v/>
      </c>
      <c r="AQ358" s="54">
        <f t="array" aca="1" ref="AQ358" ca="1">CalculateMarkToMarketProfit(AO358,AM358,AP358)</f>
        <v/>
      </c>
      <c r="AR358" s="55">
        <f t="array" aca="1" ref="AR358" ca="1">CalculateTradingProfit(AO358,AO357,AN358,AM358,AP357,AR357)</f>
        <v/>
      </c>
      <c r="AS358" s="54" t="n"/>
      <c r="AT358" s="27">
        <f/>
        <v/>
      </c>
      <c r="AU358" s="53">
        <f>IF(RAND()&lt;=TradeFreq,CHOOSE(RANDBETWEEN(1,5),0.5,1,1,2,4)*TradeSizeStandard*SIGN(RAND()-0.5),0)</f>
        <v/>
      </c>
      <c r="AV358" s="53" t="n">
        <v>0</v>
      </c>
      <c r="AW358" s="33">
        <f t="array" aca="1" ref="AW358" ca="1">CalculateAveragePrice(AV358,AV357,AU358,AT358,AW357)</f>
        <v/>
      </c>
      <c r="AX358" s="54">
        <f t="array" aca="1" ref="AX358" ca="1">CalculateMarkToMarketProfit(AV358,AT358,AW358)</f>
        <v/>
      </c>
      <c r="AY358" s="55">
        <f t="array" aca="1" ref="AY358" ca="1">CalculateTradingProfit(AV358,AV357,AU358,AT358,AW357,AY357)</f>
        <v/>
      </c>
      <c r="AZ358" s="54" t="n"/>
    </row>
    <row r="359">
      <c r="A359" s="17" t="n">
        <v>356</v>
      </c>
      <c r="B359" s="51" t="n">
        <v>108.902763412221</v>
      </c>
      <c r="C359" s="51" t="n">
        <v>109.103650879736</v>
      </c>
      <c r="D359" s="51" t="n">
        <v>107.7532461587474</v>
      </c>
      <c r="E359" s="51" t="n">
        <v>108.0209789826209</v>
      </c>
      <c r="F359" s="51" t="n">
        <v>109.192251096869</v>
      </c>
      <c r="G359" s="51" t="n">
        <v>106.6570959175637</v>
      </c>
      <c r="H359" s="51" t="n">
        <v>104.8398003477385</v>
      </c>
      <c r="I359" s="51" t="n">
        <v>112.5753491511626</v>
      </c>
      <c r="J359" s="51" t="n">
        <v>105.8594586577824</v>
      </c>
      <c r="K359" s="51" t="n">
        <v>108.3514297150069</v>
      </c>
      <c r="L359" s="51" t="n">
        <v>103.8869428691346</v>
      </c>
      <c r="M359" s="51" t="n">
        <v>105.0741441061332</v>
      </c>
      <c r="N359" s="51" t="n">
        <v>109.807975118162</v>
      </c>
      <c r="O359" s="51" t="n">
        <v>109.9572954798342</v>
      </c>
      <c r="P359" s="51" t="n">
        <v>103.3984054472243</v>
      </c>
      <c r="Q359" s="51" t="n">
        <v>107.9961846371164</v>
      </c>
      <c r="R359" s="51" t="n">
        <v>108.1523327875005</v>
      </c>
      <c r="S359" s="51" t="n">
        <v>107.848392946401</v>
      </c>
      <c r="T359" s="51" t="n">
        <v>109.322104734511</v>
      </c>
      <c r="U359" s="51" t="n">
        <v>107.3695797195137</v>
      </c>
      <c r="V359" s="51" t="n">
        <v>106.5664102280301</v>
      </c>
      <c r="W359" s="51" t="n">
        <v>102.7830894849503</v>
      </c>
      <c r="X359" s="51" t="n">
        <v>108.3259667117892</v>
      </c>
      <c r="Y359" s="51" t="n">
        <v>106.8454008628859</v>
      </c>
      <c r="Z359" s="51" t="n">
        <v>104.7935571740497</v>
      </c>
      <c r="AA359" s="51" t="n">
        <v>105.7674598943728</v>
      </c>
      <c r="AB359" s="51" t="n">
        <v>105.5470545608945</v>
      </c>
      <c r="AC359" s="51" t="n">
        <v>109.0744060092546</v>
      </c>
      <c r="AD359" s="51" t="n">
        <v>105.2799472023693</v>
      </c>
      <c r="AF359" s="27">
        <f/>
        <v/>
      </c>
      <c r="AG359" s="53">
        <f>IF(RAND()&lt;=TradeFreq,CHOOSE(RANDBETWEEN(1,5),0.5,1,1,2,4)*TradeSizeStandard*SIGN(RAND()-0.5),0)</f>
        <v/>
      </c>
      <c r="AH359" s="53" t="n">
        <v>357</v>
      </c>
      <c r="AI359" s="33">
        <f t="array" aca="1" ref="AI359" ca="1">CalculateAveragePrice(AH359,AH358,AG359,AF359,AI358)</f>
        <v/>
      </c>
      <c r="AJ359" s="54">
        <f t="array" aca="1" ref="AJ359" ca="1">CalculateMarkToMarketProfit(AH359,AF359,AI359)</f>
        <v/>
      </c>
      <c r="AK359" s="55">
        <f t="array" aca="1" ref="AK359" ca="1">CalculateTradingProfit(AH359,AH358,AG359,AF359,AI358,AK358)</f>
        <v/>
      </c>
      <c r="AL359" s="54" t="n"/>
      <c r="AM359" s="27">
        <f/>
        <v/>
      </c>
      <c r="AN359" s="53">
        <f>IF(RAND()&lt;=TradeFreq,CHOOSE(RANDBETWEEN(1,5),0.5,1,1,2,4)*TradeSizeStandard*SIGN(RAND()-0.5),0)</f>
        <v/>
      </c>
      <c r="AO359" s="53" t="n">
        <v>0</v>
      </c>
      <c r="AP359" s="33">
        <f t="array" aca="1" ref="AP359" ca="1">CalculateAveragePrice(AO359,AO358,AN359,AM359,AP358)</f>
        <v/>
      </c>
      <c r="AQ359" s="54">
        <f t="array" aca="1" ref="AQ359" ca="1">CalculateMarkToMarketProfit(AO359,AM359,AP359)</f>
        <v/>
      </c>
      <c r="AR359" s="55">
        <f t="array" aca="1" ref="AR359" ca="1">CalculateTradingProfit(AO359,AO358,AN359,AM359,AP358,AR358)</f>
        <v/>
      </c>
      <c r="AS359" s="54" t="n"/>
      <c r="AT359" s="27">
        <f/>
        <v/>
      </c>
      <c r="AU359" s="53">
        <f>IF(RAND()&lt;=TradeFreq,CHOOSE(RANDBETWEEN(1,5),0.5,1,1,2,4)*TradeSizeStandard*SIGN(RAND()-0.5),0)</f>
        <v/>
      </c>
      <c r="AV359" s="53" t="n">
        <v>0</v>
      </c>
      <c r="AW359" s="33">
        <f t="array" aca="1" ref="AW359" ca="1">CalculateAveragePrice(AV359,AV358,AU359,AT359,AW358)</f>
        <v/>
      </c>
      <c r="AX359" s="54">
        <f t="array" aca="1" ref="AX359" ca="1">CalculateMarkToMarketProfit(AV359,AT359,AW359)</f>
        <v/>
      </c>
      <c r="AY359" s="55">
        <f t="array" aca="1" ref="AY359" ca="1">CalculateTradingProfit(AV359,AV358,AU359,AT359,AW358,AY358)</f>
        <v/>
      </c>
      <c r="AZ359" s="54" t="n"/>
    </row>
    <row r="360">
      <c r="A360" s="17" t="n">
        <v>357</v>
      </c>
      <c r="B360" s="51" t="n">
        <v>108.960435007431</v>
      </c>
      <c r="C360" s="51" t="n">
        <v>109.0361276301227</v>
      </c>
      <c r="D360" s="51" t="n">
        <v>107.8517849492558</v>
      </c>
      <c r="E360" s="51" t="n">
        <v>108.1146898174681</v>
      </c>
      <c r="F360" s="51" t="n">
        <v>109.1929659549895</v>
      </c>
      <c r="G360" s="51" t="n">
        <v>106.6020457031403</v>
      </c>
      <c r="H360" s="51" t="n">
        <v>105.1668962726114</v>
      </c>
      <c r="I360" s="51" t="n">
        <v>112.7041323227247</v>
      </c>
      <c r="J360" s="51" t="n">
        <v>105.9758185315031</v>
      </c>
      <c r="K360" s="51" t="n">
        <v>108.3059641376438</v>
      </c>
      <c r="L360" s="51" t="n">
        <v>103.7329333908607</v>
      </c>
      <c r="M360" s="51" t="n">
        <v>105.1109353464556</v>
      </c>
      <c r="N360" s="51" t="n">
        <v>109.7765381898235</v>
      </c>
      <c r="O360" s="51" t="n">
        <v>110.0320046939679</v>
      </c>
      <c r="P360" s="51" t="n">
        <v>103.4743407627492</v>
      </c>
      <c r="Q360" s="51" t="n">
        <v>108.1675917218964</v>
      </c>
      <c r="R360" s="51" t="n">
        <v>108.1439526331582</v>
      </c>
      <c r="S360" s="51" t="n">
        <v>108.0557390387797</v>
      </c>
      <c r="T360" s="51" t="n">
        <v>109.2127378544764</v>
      </c>
      <c r="U360" s="51" t="n">
        <v>107.5501300277166</v>
      </c>
      <c r="V360" s="51" t="n">
        <v>106.7066358469849</v>
      </c>
      <c r="W360" s="51" t="n">
        <v>102.98876822</v>
      </c>
      <c r="X360" s="51" t="n">
        <v>108.0633072062483</v>
      </c>
      <c r="Y360" s="51" t="n">
        <v>106.6424466885092</v>
      </c>
      <c r="Z360" s="51" t="n">
        <v>104.7644569319963</v>
      </c>
      <c r="AA360" s="51" t="n">
        <v>105.5756534618282</v>
      </c>
      <c r="AB360" s="51" t="n">
        <v>105.7058294195015</v>
      </c>
      <c r="AC360" s="51" t="n">
        <v>109.1477969313884</v>
      </c>
      <c r="AD360" s="51" t="n">
        <v>105.3368694683315</v>
      </c>
      <c r="AF360" s="27">
        <f/>
        <v/>
      </c>
      <c r="AG360" s="53">
        <f>IF(RAND()&lt;=TradeFreq,CHOOSE(RANDBETWEEN(1,5),0.5,1,1,2,4)*TradeSizeStandard*SIGN(RAND()-0.5),0)</f>
        <v/>
      </c>
      <c r="AH360" s="53" t="n">
        <v>358</v>
      </c>
      <c r="AI360" s="33">
        <f t="array" aca="1" ref="AI360" ca="1">CalculateAveragePrice(AH360,AH359,AG360,AF360,AI359)</f>
        <v/>
      </c>
      <c r="AJ360" s="54">
        <f t="array" aca="1" ref="AJ360" ca="1">CalculateMarkToMarketProfit(AH360,AF360,AI360)</f>
        <v/>
      </c>
      <c r="AK360" s="55">
        <f t="array" aca="1" ref="AK360" ca="1">CalculateTradingProfit(AH360,AH359,AG360,AF360,AI359,AK359)</f>
        <v/>
      </c>
      <c r="AL360" s="54" t="n"/>
      <c r="AM360" s="27">
        <f/>
        <v/>
      </c>
      <c r="AN360" s="53">
        <f>IF(RAND()&lt;=TradeFreq,CHOOSE(RANDBETWEEN(1,5),0.5,1,1,2,4)*TradeSizeStandard*SIGN(RAND()-0.5),0)</f>
        <v/>
      </c>
      <c r="AO360" s="53" t="n">
        <v>0</v>
      </c>
      <c r="AP360" s="33">
        <f t="array" aca="1" ref="AP360" ca="1">CalculateAveragePrice(AO360,AO359,AN360,AM360,AP359)</f>
        <v/>
      </c>
      <c r="AQ360" s="54">
        <f t="array" aca="1" ref="AQ360" ca="1">CalculateMarkToMarketProfit(AO360,AM360,AP360)</f>
        <v/>
      </c>
      <c r="AR360" s="55">
        <f t="array" aca="1" ref="AR360" ca="1">CalculateTradingProfit(AO360,AO359,AN360,AM360,AP359,AR359)</f>
        <v/>
      </c>
      <c r="AS360" s="54" t="n"/>
      <c r="AT360" s="27">
        <f/>
        <v/>
      </c>
      <c r="AU360" s="53">
        <f>IF(RAND()&lt;=TradeFreq,CHOOSE(RANDBETWEEN(1,5),0.5,1,1,2,4)*TradeSizeStandard*SIGN(RAND()-0.5),0)</f>
        <v/>
      </c>
      <c r="AV360" s="53" t="n">
        <v>0</v>
      </c>
      <c r="AW360" s="33">
        <f t="array" aca="1" ref="AW360" ca="1">CalculateAveragePrice(AV360,AV359,AU360,AT360,AW359)</f>
        <v/>
      </c>
      <c r="AX360" s="54">
        <f t="array" aca="1" ref="AX360" ca="1">CalculateMarkToMarketProfit(AV360,AT360,AW360)</f>
        <v/>
      </c>
      <c r="AY360" s="55">
        <f t="array" aca="1" ref="AY360" ca="1">CalculateTradingProfit(AV360,AV359,AU360,AT360,AW359,AY359)</f>
        <v/>
      </c>
      <c r="AZ360" s="54" t="n"/>
    </row>
    <row r="361">
      <c r="A361" s="17" t="n">
        <v>358</v>
      </c>
      <c r="B361" s="51" t="n">
        <v>109.0100209049783</v>
      </c>
      <c r="C361" s="51" t="n">
        <v>109.0320200940197</v>
      </c>
      <c r="D361" s="51" t="n">
        <v>107.830540531429</v>
      </c>
      <c r="E361" s="51" t="n">
        <v>108.3302075424051</v>
      </c>
      <c r="F361" s="51" t="n">
        <v>109.0563308799433</v>
      </c>
      <c r="G361" s="51" t="n">
        <v>106.4990352325151</v>
      </c>
      <c r="H361" s="51" t="n">
        <v>105.0435546684493</v>
      </c>
      <c r="I361" s="51" t="n">
        <v>112.5773816200941</v>
      </c>
      <c r="J361" s="51" t="n">
        <v>105.9677185247575</v>
      </c>
      <c r="K361" s="51" t="n">
        <v>108.5360901579552</v>
      </c>
      <c r="L361" s="51" t="n">
        <v>103.6097637046249</v>
      </c>
      <c r="M361" s="51" t="n">
        <v>105.0401541229601</v>
      </c>
      <c r="N361" s="51" t="n">
        <v>109.6812297125722</v>
      </c>
      <c r="O361" s="51" t="n">
        <v>110.21714506295</v>
      </c>
      <c r="P361" s="51" t="n">
        <v>103.4490442237987</v>
      </c>
      <c r="Q361" s="51" t="n">
        <v>108.212867970425</v>
      </c>
      <c r="R361" s="51" t="n">
        <v>107.9973368365703</v>
      </c>
      <c r="S361" s="51" t="n">
        <v>107.9760486048828</v>
      </c>
      <c r="T361" s="51" t="n">
        <v>109.0597741115367</v>
      </c>
      <c r="U361" s="51" t="n">
        <v>107.4046353421786</v>
      </c>
      <c r="V361" s="51" t="n">
        <v>106.8334197356619</v>
      </c>
      <c r="W361" s="51" t="n">
        <v>103.0745413982678</v>
      </c>
      <c r="X361" s="51" t="n">
        <v>108.0451491793371</v>
      </c>
      <c r="Y361" s="51" t="n">
        <v>106.4487938525192</v>
      </c>
      <c r="Z361" s="51" t="n">
        <v>104.7399101804025</v>
      </c>
      <c r="AA361" s="51" t="n">
        <v>105.7603023834233</v>
      </c>
      <c r="AB361" s="51" t="n">
        <v>105.9748579836416</v>
      </c>
      <c r="AC361" s="51" t="n">
        <v>109.2993103427018</v>
      </c>
      <c r="AD361" s="51" t="n">
        <v>105.1957901415681</v>
      </c>
      <c r="AF361" s="27">
        <f/>
        <v/>
      </c>
      <c r="AG361" s="53">
        <f>IF(RAND()&lt;=TradeFreq,CHOOSE(RANDBETWEEN(1,5),0.5,1,1,2,4)*TradeSizeStandard*SIGN(RAND()-0.5),0)</f>
        <v/>
      </c>
      <c r="AH361" s="53" t="n">
        <v>359</v>
      </c>
      <c r="AI361" s="33">
        <f t="array" aca="1" ref="AI361" ca="1">CalculateAveragePrice(AH361,AH360,AG361,AF361,AI360)</f>
        <v/>
      </c>
      <c r="AJ361" s="54">
        <f t="array" aca="1" ref="AJ361" ca="1">CalculateMarkToMarketProfit(AH361,AF361,AI361)</f>
        <v/>
      </c>
      <c r="AK361" s="55">
        <f t="array" aca="1" ref="AK361" ca="1">CalculateTradingProfit(AH361,AH360,AG361,AF361,AI360,AK360)</f>
        <v/>
      </c>
      <c r="AL361" s="54" t="n"/>
      <c r="AM361" s="27">
        <f/>
        <v/>
      </c>
      <c r="AN361" s="53">
        <f>IF(RAND()&lt;=TradeFreq,CHOOSE(RANDBETWEEN(1,5),0.5,1,1,2,4)*TradeSizeStandard*SIGN(RAND()-0.5),0)</f>
        <v/>
      </c>
      <c r="AO361" s="53" t="n">
        <v>0</v>
      </c>
      <c r="AP361" s="33">
        <f t="array" aca="1" ref="AP361" ca="1">CalculateAveragePrice(AO361,AO360,AN361,AM361,AP360)</f>
        <v/>
      </c>
      <c r="AQ361" s="54">
        <f t="array" aca="1" ref="AQ361" ca="1">CalculateMarkToMarketProfit(AO361,AM361,AP361)</f>
        <v/>
      </c>
      <c r="AR361" s="55">
        <f t="array" aca="1" ref="AR361" ca="1">CalculateTradingProfit(AO361,AO360,AN361,AM361,AP360,AR360)</f>
        <v/>
      </c>
      <c r="AS361" s="54" t="n"/>
      <c r="AT361" s="27">
        <f/>
        <v/>
      </c>
      <c r="AU361" s="53">
        <f>IF(RAND()&lt;=TradeFreq,CHOOSE(RANDBETWEEN(1,5),0.5,1,1,2,4)*TradeSizeStandard*SIGN(RAND()-0.5),0)</f>
        <v/>
      </c>
      <c r="AV361" s="53" t="n">
        <v>0</v>
      </c>
      <c r="AW361" s="33">
        <f t="array" aca="1" ref="AW361" ca="1">CalculateAveragePrice(AV361,AV360,AU361,AT361,AW360)</f>
        <v/>
      </c>
      <c r="AX361" s="54">
        <f t="array" aca="1" ref="AX361" ca="1">CalculateMarkToMarketProfit(AV361,AT361,AW361)</f>
        <v/>
      </c>
      <c r="AY361" s="55">
        <f t="array" aca="1" ref="AY361" ca="1">CalculateTradingProfit(AV361,AV360,AU361,AT361,AW360,AY360)</f>
        <v/>
      </c>
      <c r="AZ361" s="54" t="n"/>
    </row>
    <row r="362">
      <c r="A362" s="17" t="n">
        <v>359</v>
      </c>
      <c r="B362" s="51" t="n">
        <v>109.0891478107276</v>
      </c>
      <c r="C362" s="51" t="n">
        <v>109.0840830527957</v>
      </c>
      <c r="D362" s="51" t="n">
        <v>107.9193002417547</v>
      </c>
      <c r="E362" s="51" t="n">
        <v>108.3201745213522</v>
      </c>
      <c r="F362" s="51" t="n">
        <v>108.8267620868778</v>
      </c>
      <c r="G362" s="51" t="n">
        <v>106.6886888179018</v>
      </c>
      <c r="H362" s="51" t="n">
        <v>105.070963115328</v>
      </c>
      <c r="I362" s="51" t="n">
        <v>112.7217133815091</v>
      </c>
      <c r="J362" s="51" t="n">
        <v>105.9016692533388</v>
      </c>
      <c r="K362" s="51" t="n">
        <v>108.628115480124</v>
      </c>
      <c r="L362" s="51" t="n">
        <v>103.6342262247803</v>
      </c>
      <c r="M362" s="51" t="n">
        <v>105.0343968284093</v>
      </c>
      <c r="N362" s="51" t="n">
        <v>109.8028805493855</v>
      </c>
      <c r="O362" s="51" t="n">
        <v>110.2423767081041</v>
      </c>
      <c r="P362" s="51" t="n">
        <v>103.4289040148292</v>
      </c>
      <c r="Q362" s="51" t="n">
        <v>108.3320415838913</v>
      </c>
      <c r="R362" s="51" t="n">
        <v>108.1727372418152</v>
      </c>
      <c r="S362" s="51" t="n">
        <v>108.03042258485</v>
      </c>
      <c r="T362" s="51" t="n">
        <v>108.8147339702732</v>
      </c>
      <c r="U362" s="51" t="n">
        <v>107.6943972261018</v>
      </c>
      <c r="V362" s="51" t="n">
        <v>106.8820419861499</v>
      </c>
      <c r="W362" s="51" t="n">
        <v>103.1512509491813</v>
      </c>
      <c r="X362" s="51" t="n">
        <v>108.1009720230434</v>
      </c>
      <c r="Y362" s="51" t="n">
        <v>106.3613991555669</v>
      </c>
      <c r="Z362" s="51" t="n">
        <v>104.9459210047216</v>
      </c>
      <c r="AA362" s="51" t="n">
        <v>105.7126880981451</v>
      </c>
      <c r="AB362" s="51" t="n">
        <v>105.951522368154</v>
      </c>
      <c r="AC362" s="51" t="n">
        <v>109.2043100996393</v>
      </c>
      <c r="AD362" s="51" t="n">
        <v>104.9576079105774</v>
      </c>
      <c r="AF362" s="27">
        <f/>
        <v/>
      </c>
      <c r="AG362" s="53">
        <f>IF(RAND()&lt;=TradeFreq,CHOOSE(RANDBETWEEN(1,5),0.5,1,1,2,4)*TradeSizeStandard*SIGN(RAND()-0.5),0)</f>
        <v/>
      </c>
      <c r="AH362" s="53" t="n">
        <v>360</v>
      </c>
      <c r="AI362" s="33">
        <f t="array" aca="1" ref="AI362" ca="1">CalculateAveragePrice(AH362,AH361,AG362,AF362,AI361)</f>
        <v/>
      </c>
      <c r="AJ362" s="54">
        <f t="array" aca="1" ref="AJ362" ca="1">CalculateMarkToMarketProfit(AH362,AF362,AI362)</f>
        <v/>
      </c>
      <c r="AK362" s="55">
        <f t="array" aca="1" ref="AK362" ca="1">CalculateTradingProfit(AH362,AH361,AG362,AF362,AI361,AK361)</f>
        <v/>
      </c>
      <c r="AL362" s="54" t="n"/>
      <c r="AM362" s="27">
        <f/>
        <v/>
      </c>
      <c r="AN362" s="53">
        <f>IF(RAND()&lt;=TradeFreq,CHOOSE(RANDBETWEEN(1,5),0.5,1,1,2,4)*TradeSizeStandard*SIGN(RAND()-0.5),0)</f>
        <v/>
      </c>
      <c r="AO362" s="53" t="n">
        <v>0</v>
      </c>
      <c r="AP362" s="33">
        <f t="array" aca="1" ref="AP362" ca="1">CalculateAveragePrice(AO362,AO361,AN362,AM362,AP361)</f>
        <v/>
      </c>
      <c r="AQ362" s="54">
        <f t="array" aca="1" ref="AQ362" ca="1">CalculateMarkToMarketProfit(AO362,AM362,AP362)</f>
        <v/>
      </c>
      <c r="AR362" s="55">
        <f t="array" aca="1" ref="AR362" ca="1">CalculateTradingProfit(AO362,AO361,AN362,AM362,AP361,AR361)</f>
        <v/>
      </c>
      <c r="AS362" s="54" t="n"/>
      <c r="AT362" s="27">
        <f/>
        <v/>
      </c>
      <c r="AU362" s="53">
        <f>IF(RAND()&lt;=TradeFreq,CHOOSE(RANDBETWEEN(1,5),0.5,1,1,2,4)*TradeSizeStandard*SIGN(RAND()-0.5),0)</f>
        <v/>
      </c>
      <c r="AV362" s="53" t="n">
        <v>0</v>
      </c>
      <c r="AW362" s="33">
        <f t="array" aca="1" ref="AW362" ca="1">CalculateAveragePrice(AV362,AV361,AU362,AT362,AW361)</f>
        <v/>
      </c>
      <c r="AX362" s="54">
        <f t="array" aca="1" ref="AX362" ca="1">CalculateMarkToMarketProfit(AV362,AT362,AW362)</f>
        <v/>
      </c>
      <c r="AY362" s="55">
        <f t="array" aca="1" ref="AY362" ca="1">CalculateTradingProfit(AV362,AV361,AU362,AT362,AW361,AY361)</f>
        <v/>
      </c>
      <c r="AZ362" s="54" t="n"/>
    </row>
    <row r="363">
      <c r="A363" s="17" t="n">
        <v>360</v>
      </c>
      <c r="B363" s="51" t="n">
        <v>109.2187321980019</v>
      </c>
      <c r="C363" s="51" t="n">
        <v>109.192049583493</v>
      </c>
      <c r="D363" s="51" t="n">
        <v>107.993192629075</v>
      </c>
      <c r="E363" s="51" t="n">
        <v>108.5453952137378</v>
      </c>
      <c r="F363" s="51" t="n">
        <v>108.8544932816993</v>
      </c>
      <c r="G363" s="51" t="n">
        <v>106.6489518315263</v>
      </c>
      <c r="H363" s="51" t="n">
        <v>105.1113200986572</v>
      </c>
      <c r="I363" s="51" t="n">
        <v>112.8310865401181</v>
      </c>
      <c r="J363" s="51" t="n">
        <v>105.7258614533744</v>
      </c>
      <c r="K363" s="51" t="n">
        <v>108.6416546602695</v>
      </c>
      <c r="L363" s="51" t="n">
        <v>103.7405511069286</v>
      </c>
      <c r="M363" s="51" t="n">
        <v>104.6777829582281</v>
      </c>
      <c r="N363" s="51" t="n">
        <v>109.85634589069</v>
      </c>
      <c r="O363" s="51" t="n">
        <v>110.2712803193986</v>
      </c>
      <c r="P363" s="51" t="n">
        <v>103.3260047994506</v>
      </c>
      <c r="Q363" s="51" t="n">
        <v>108.0166578820648</v>
      </c>
      <c r="R363" s="51" t="n">
        <v>108.2342403602657</v>
      </c>
      <c r="S363" s="51" t="n">
        <v>107.8351623273661</v>
      </c>
      <c r="T363" s="51" t="n">
        <v>108.7943748680173</v>
      </c>
      <c r="U363" s="51" t="n">
        <v>107.6887996175321</v>
      </c>
      <c r="V363" s="51" t="n">
        <v>106.9585176472478</v>
      </c>
      <c r="W363" s="51" t="n">
        <v>102.9796378009209</v>
      </c>
      <c r="X363" s="51" t="n">
        <v>108.1170121233301</v>
      </c>
      <c r="Y363" s="51" t="n">
        <v>106.2095372075769</v>
      </c>
      <c r="Z363" s="51" t="n">
        <v>104.9321696187251</v>
      </c>
      <c r="AA363" s="51" t="n">
        <v>105.9542693495549</v>
      </c>
      <c r="AB363" s="51" t="n">
        <v>106.0314793012661</v>
      </c>
      <c r="AC363" s="51" t="n">
        <v>109.1423165881831</v>
      </c>
      <c r="AD363" s="51" t="n">
        <v>105.04974332097</v>
      </c>
      <c r="AF363" s="27">
        <f/>
        <v/>
      </c>
      <c r="AG363" s="53">
        <f>IF(RAND()&lt;=TradeFreq,CHOOSE(RANDBETWEEN(1,5),0.5,1,1,2,4)*TradeSizeStandard*SIGN(RAND()-0.5),0)</f>
        <v/>
      </c>
      <c r="AH363" s="53" t="n">
        <v>361</v>
      </c>
      <c r="AI363" s="33">
        <f t="array" aca="1" ref="AI363" ca="1">CalculateAveragePrice(AH363,AH362,AG363,AF363,AI362)</f>
        <v/>
      </c>
      <c r="AJ363" s="54">
        <f t="array" aca="1" ref="AJ363" ca="1">CalculateMarkToMarketProfit(AH363,AF363,AI363)</f>
        <v/>
      </c>
      <c r="AK363" s="55">
        <f t="array" aca="1" ref="AK363" ca="1">CalculateTradingProfit(AH363,AH362,AG363,AF363,AI362,AK362)</f>
        <v/>
      </c>
      <c r="AL363" s="54" t="n"/>
      <c r="AM363" s="27">
        <f/>
        <v/>
      </c>
      <c r="AN363" s="53">
        <f>IF(RAND()&lt;=TradeFreq,CHOOSE(RANDBETWEEN(1,5),0.5,1,1,2,4)*TradeSizeStandard*SIGN(RAND()-0.5),0)</f>
        <v/>
      </c>
      <c r="AO363" s="53" t="n">
        <v>0</v>
      </c>
      <c r="AP363" s="33">
        <f t="array" aca="1" ref="AP363" ca="1">CalculateAveragePrice(AO363,AO362,AN363,AM363,AP362)</f>
        <v/>
      </c>
      <c r="AQ363" s="54">
        <f t="array" aca="1" ref="AQ363" ca="1">CalculateMarkToMarketProfit(AO363,AM363,AP363)</f>
        <v/>
      </c>
      <c r="AR363" s="55">
        <f t="array" aca="1" ref="AR363" ca="1">CalculateTradingProfit(AO363,AO362,AN363,AM363,AP362,AR362)</f>
        <v/>
      </c>
      <c r="AS363" s="54" t="n"/>
      <c r="AT363" s="27">
        <f/>
        <v/>
      </c>
      <c r="AU363" s="53">
        <f>IF(RAND()&lt;=TradeFreq,CHOOSE(RANDBETWEEN(1,5),0.5,1,1,2,4)*TradeSizeStandard*SIGN(RAND()-0.5),0)</f>
        <v/>
      </c>
      <c r="AV363" s="53" t="n">
        <v>0</v>
      </c>
      <c r="AW363" s="33">
        <f t="array" aca="1" ref="AW363" ca="1">CalculateAveragePrice(AV363,AV362,AU363,AT363,AW362)</f>
        <v/>
      </c>
      <c r="AX363" s="54">
        <f t="array" aca="1" ref="AX363" ca="1">CalculateMarkToMarketProfit(AV363,AT363,AW363)</f>
        <v/>
      </c>
      <c r="AY363" s="55">
        <f t="array" aca="1" ref="AY363" ca="1">CalculateTradingProfit(AV363,AV362,AU363,AT363,AW362,AY362)</f>
        <v/>
      </c>
      <c r="AZ363" s="54" t="n"/>
    </row>
    <row r="364">
      <c r="A364" s="17" t="n">
        <v>361</v>
      </c>
      <c r="B364" s="51" t="n">
        <v>109.3068776369832</v>
      </c>
      <c r="C364" s="51" t="n">
        <v>109.2932294313885</v>
      </c>
      <c r="D364" s="51" t="n">
        <v>107.7329296672604</v>
      </c>
      <c r="E364" s="51" t="n">
        <v>108.5645521144292</v>
      </c>
      <c r="F364" s="51" t="n">
        <v>108.9001618366835</v>
      </c>
      <c r="G364" s="51" t="n">
        <v>106.7265880509747</v>
      </c>
      <c r="H364" s="51" t="n">
        <v>104.9521653056847</v>
      </c>
      <c r="I364" s="51" t="n">
        <v>112.8111360897197</v>
      </c>
      <c r="J364" s="51" t="n">
        <v>105.5875068717283</v>
      </c>
      <c r="K364" s="51" t="n">
        <v>108.6355807955594</v>
      </c>
      <c r="L364" s="51" t="n">
        <v>103.6786138143442</v>
      </c>
      <c r="M364" s="51" t="n">
        <v>104.6920526662988</v>
      </c>
      <c r="N364" s="51" t="n">
        <v>109.7157792977528</v>
      </c>
      <c r="O364" s="51" t="n">
        <v>110.5673323663476</v>
      </c>
      <c r="P364" s="51" t="n">
        <v>103.3107026144471</v>
      </c>
      <c r="Q364" s="51" t="n">
        <v>108.1867180469591</v>
      </c>
      <c r="R364" s="51" t="n">
        <v>108.2216189426182</v>
      </c>
      <c r="S364" s="51" t="n">
        <v>108.0155461348847</v>
      </c>
      <c r="T364" s="51" t="n">
        <v>108.9192225463247</v>
      </c>
      <c r="U364" s="51" t="n">
        <v>107.6102018742498</v>
      </c>
      <c r="V364" s="51" t="n">
        <v>107.0664549690089</v>
      </c>
      <c r="W364" s="51" t="n">
        <v>103.2105271087146</v>
      </c>
      <c r="X364" s="51" t="n">
        <v>108.1574843773843</v>
      </c>
      <c r="Y364" s="51" t="n">
        <v>106.3208287403573</v>
      </c>
      <c r="Z364" s="51" t="n">
        <v>104.8646826848878</v>
      </c>
      <c r="AA364" s="51" t="n">
        <v>106.1103485769526</v>
      </c>
      <c r="AB364" s="51" t="n">
        <v>106.0814221750417</v>
      </c>
      <c r="AC364" s="51" t="n">
        <v>108.8811715257523</v>
      </c>
      <c r="AD364" s="51" t="n">
        <v>104.938478299406</v>
      </c>
      <c r="AF364" s="27">
        <f/>
        <v/>
      </c>
      <c r="AG364" s="53">
        <f>IF(RAND()&lt;=TradeFreq,CHOOSE(RANDBETWEEN(1,5),0.5,1,1,2,4)*TradeSizeStandard*SIGN(RAND()-0.5),0)</f>
        <v/>
      </c>
      <c r="AH364" s="53" t="n">
        <v>362</v>
      </c>
      <c r="AI364" s="33">
        <f t="array" aca="1" ref="AI364" ca="1">CalculateAveragePrice(AH364,AH363,AG364,AF364,AI363)</f>
        <v/>
      </c>
      <c r="AJ364" s="54">
        <f t="array" aca="1" ref="AJ364" ca="1">CalculateMarkToMarketProfit(AH364,AF364,AI364)</f>
        <v/>
      </c>
      <c r="AK364" s="55">
        <f t="array" aca="1" ref="AK364" ca="1">CalculateTradingProfit(AH364,AH363,AG364,AF364,AI363,AK363)</f>
        <v/>
      </c>
      <c r="AL364" s="54" t="n"/>
      <c r="AM364" s="27">
        <f/>
        <v/>
      </c>
      <c r="AN364" s="53">
        <f>IF(RAND()&lt;=TradeFreq,CHOOSE(RANDBETWEEN(1,5),0.5,1,1,2,4)*TradeSizeStandard*SIGN(RAND()-0.5),0)</f>
        <v/>
      </c>
      <c r="AO364" s="53" t="n">
        <v>0</v>
      </c>
      <c r="AP364" s="33">
        <f t="array" aca="1" ref="AP364" ca="1">CalculateAveragePrice(AO364,AO363,AN364,AM364,AP363)</f>
        <v/>
      </c>
      <c r="AQ364" s="54">
        <f t="array" aca="1" ref="AQ364" ca="1">CalculateMarkToMarketProfit(AO364,AM364,AP364)</f>
        <v/>
      </c>
      <c r="AR364" s="55">
        <f t="array" aca="1" ref="AR364" ca="1">CalculateTradingProfit(AO364,AO363,AN364,AM364,AP363,AR363)</f>
        <v/>
      </c>
      <c r="AS364" s="54" t="n"/>
      <c r="AT364" s="27">
        <f/>
        <v/>
      </c>
      <c r="AU364" s="53">
        <f>IF(RAND()&lt;=TradeFreq,CHOOSE(RANDBETWEEN(1,5),0.5,1,1,2,4)*TradeSizeStandard*SIGN(RAND()-0.5),0)</f>
        <v/>
      </c>
      <c r="AV364" s="53" t="n">
        <v>0</v>
      </c>
      <c r="AW364" s="33">
        <f t="array" aca="1" ref="AW364" ca="1">CalculateAveragePrice(AV364,AV363,AU364,AT364,AW363)</f>
        <v/>
      </c>
      <c r="AX364" s="54">
        <f t="array" aca="1" ref="AX364" ca="1">CalculateMarkToMarketProfit(AV364,AT364,AW364)</f>
        <v/>
      </c>
      <c r="AY364" s="55">
        <f t="array" aca="1" ref="AY364" ca="1">CalculateTradingProfit(AV364,AV363,AU364,AT364,AW363,AY363)</f>
        <v/>
      </c>
      <c r="AZ364" s="54" t="n"/>
    </row>
    <row r="365">
      <c r="A365" s="17" t="n">
        <v>362</v>
      </c>
      <c r="B365" s="51" t="n">
        <v>109.1821491201897</v>
      </c>
      <c r="C365" s="51" t="n">
        <v>109.4217713526262</v>
      </c>
      <c r="D365" s="51" t="n">
        <v>107.4986757794934</v>
      </c>
      <c r="E365" s="51" t="n">
        <v>108.4744309864814</v>
      </c>
      <c r="F365" s="51" t="n">
        <v>108.8172662522875</v>
      </c>
      <c r="G365" s="51" t="n">
        <v>106.6115178494722</v>
      </c>
      <c r="H365" s="51" t="n">
        <v>105.1040070068712</v>
      </c>
      <c r="I365" s="51" t="n">
        <v>113.0838747955626</v>
      </c>
      <c r="J365" s="51" t="n">
        <v>105.4534846169821</v>
      </c>
      <c r="K365" s="51" t="n">
        <v>108.8740089780466</v>
      </c>
      <c r="L365" s="51" t="n">
        <v>103.5803596535929</v>
      </c>
      <c r="M365" s="51" t="n">
        <v>104.9583240438629</v>
      </c>
      <c r="N365" s="51" t="n">
        <v>109.9158976046798</v>
      </c>
      <c r="O365" s="51" t="n">
        <v>110.5650842016657</v>
      </c>
      <c r="P365" s="51" t="n">
        <v>103.3001316208649</v>
      </c>
      <c r="Q365" s="51" t="n">
        <v>108.3212926422462</v>
      </c>
      <c r="R365" s="51" t="n">
        <v>108.3747087598812</v>
      </c>
      <c r="S365" s="51" t="n">
        <v>107.8319646018982</v>
      </c>
      <c r="T365" s="51" t="n">
        <v>108.8735855698193</v>
      </c>
      <c r="U365" s="51" t="n">
        <v>107.7134287103266</v>
      </c>
      <c r="V365" s="51" t="n">
        <v>106.9083508591635</v>
      </c>
      <c r="W365" s="51" t="n">
        <v>103.1944833954919</v>
      </c>
      <c r="X365" s="51" t="n">
        <v>107.9336598512476</v>
      </c>
      <c r="Y365" s="51" t="n">
        <v>106.1283536126683</v>
      </c>
      <c r="Z365" s="51" t="n">
        <v>104.739398818134</v>
      </c>
      <c r="AA365" s="51" t="n">
        <v>106.1442489178394</v>
      </c>
      <c r="AB365" s="51" t="n">
        <v>106.1572687409599</v>
      </c>
      <c r="AC365" s="51" t="n">
        <v>108.8302374664871</v>
      </c>
      <c r="AD365" s="51" t="n">
        <v>105.0175639329581</v>
      </c>
      <c r="AF365" s="27">
        <f/>
        <v/>
      </c>
      <c r="AG365" s="53">
        <f>IF(RAND()&lt;=TradeFreq,CHOOSE(RANDBETWEEN(1,5),0.5,1,1,2,4)*TradeSizeStandard*SIGN(RAND()-0.5),0)</f>
        <v/>
      </c>
      <c r="AH365" s="53" t="n">
        <v>363</v>
      </c>
      <c r="AI365" s="33">
        <f t="array" aca="1" ref="AI365" ca="1">CalculateAveragePrice(AH365,AH364,AG365,AF365,AI364)</f>
        <v/>
      </c>
      <c r="AJ365" s="54">
        <f t="array" aca="1" ref="AJ365" ca="1">CalculateMarkToMarketProfit(AH365,AF365,AI365)</f>
        <v/>
      </c>
      <c r="AK365" s="55">
        <f t="array" aca="1" ref="AK365" ca="1">CalculateTradingProfit(AH365,AH364,AG365,AF365,AI364,AK364)</f>
        <v/>
      </c>
      <c r="AL365" s="54" t="n"/>
      <c r="AM365" s="27">
        <f/>
        <v/>
      </c>
      <c r="AN365" s="53">
        <f>IF(RAND()&lt;=TradeFreq,CHOOSE(RANDBETWEEN(1,5),0.5,1,1,2,4)*TradeSizeStandard*SIGN(RAND()-0.5),0)</f>
        <v/>
      </c>
      <c r="AO365" s="53" t="n">
        <v>0</v>
      </c>
      <c r="AP365" s="33">
        <f t="array" aca="1" ref="AP365" ca="1">CalculateAveragePrice(AO365,AO364,AN365,AM365,AP364)</f>
        <v/>
      </c>
      <c r="AQ365" s="54">
        <f t="array" aca="1" ref="AQ365" ca="1">CalculateMarkToMarketProfit(AO365,AM365,AP365)</f>
        <v/>
      </c>
      <c r="AR365" s="55">
        <f t="array" aca="1" ref="AR365" ca="1">CalculateTradingProfit(AO365,AO364,AN365,AM365,AP364,AR364)</f>
        <v/>
      </c>
      <c r="AS365" s="54" t="n"/>
      <c r="AT365" s="27">
        <f/>
        <v/>
      </c>
      <c r="AU365" s="53">
        <f>IF(RAND()&lt;=TradeFreq,CHOOSE(RANDBETWEEN(1,5),0.5,1,1,2,4)*TradeSizeStandard*SIGN(RAND()-0.5),0)</f>
        <v/>
      </c>
      <c r="AV365" s="53" t="n">
        <v>0</v>
      </c>
      <c r="AW365" s="33">
        <f t="array" aca="1" ref="AW365" ca="1">CalculateAveragePrice(AV365,AV364,AU365,AT365,AW364)</f>
        <v/>
      </c>
      <c r="AX365" s="54">
        <f t="array" aca="1" ref="AX365" ca="1">CalculateMarkToMarketProfit(AV365,AT365,AW365)</f>
        <v/>
      </c>
      <c r="AY365" s="55">
        <f t="array" aca="1" ref="AY365" ca="1">CalculateTradingProfit(AV365,AV364,AU365,AT365,AW364,AY364)</f>
        <v/>
      </c>
      <c r="AZ365" s="54" t="n"/>
    </row>
    <row r="366">
      <c r="A366" s="17" t="n">
        <v>363</v>
      </c>
      <c r="B366" s="51" t="n">
        <v>109.3432318837167</v>
      </c>
      <c r="C366" s="51" t="n">
        <v>109.7442335285665</v>
      </c>
      <c r="D366" s="51" t="n">
        <v>107.3279392337536</v>
      </c>
      <c r="E366" s="51" t="n">
        <v>108.7673748227837</v>
      </c>
      <c r="F366" s="51" t="n">
        <v>108.9299427108782</v>
      </c>
      <c r="G366" s="51" t="n">
        <v>106.6031373356731</v>
      </c>
      <c r="H366" s="51" t="n">
        <v>105.1672738140877</v>
      </c>
      <c r="I366" s="51" t="n">
        <v>113.2276321147162</v>
      </c>
      <c r="J366" s="51" t="n">
        <v>105.6277820733642</v>
      </c>
      <c r="K366" s="51" t="n">
        <v>108.8141871464025</v>
      </c>
      <c r="L366" s="51" t="n">
        <v>103.5490334137462</v>
      </c>
      <c r="M366" s="51" t="n">
        <v>105.0893919448436</v>
      </c>
      <c r="N366" s="51" t="n">
        <v>109.4903586114451</v>
      </c>
      <c r="O366" s="51" t="n">
        <v>110.507453022563</v>
      </c>
      <c r="P366" s="51" t="n">
        <v>103.5664670876664</v>
      </c>
      <c r="Q366" s="51" t="n">
        <v>108.1464707282583</v>
      </c>
      <c r="R366" s="51" t="n">
        <v>108.3413241899062</v>
      </c>
      <c r="S366" s="51" t="n">
        <v>107.9490032585242</v>
      </c>
      <c r="T366" s="51" t="n">
        <v>108.8315847595193</v>
      </c>
      <c r="U366" s="51" t="n">
        <v>107.7916601338455</v>
      </c>
      <c r="V366" s="51" t="n">
        <v>106.7310742140506</v>
      </c>
      <c r="W366" s="51" t="n">
        <v>103.1955962771132</v>
      </c>
      <c r="X366" s="51" t="n">
        <v>107.9163068089221</v>
      </c>
      <c r="Y366" s="51" t="n">
        <v>106.1790763140924</v>
      </c>
      <c r="Z366" s="51" t="n">
        <v>104.7811434598355</v>
      </c>
      <c r="AA366" s="51" t="n">
        <v>106.2057921264203</v>
      </c>
      <c r="AB366" s="51" t="n">
        <v>106.4811453917976</v>
      </c>
      <c r="AC366" s="51" t="n">
        <v>108.7570229690203</v>
      </c>
      <c r="AD366" s="51" t="n">
        <v>104.9033603421733</v>
      </c>
      <c r="AF366" s="27">
        <f/>
        <v/>
      </c>
      <c r="AG366" s="53">
        <f>IF(RAND()&lt;=TradeFreq,CHOOSE(RANDBETWEEN(1,5),0.5,1,1,2,4)*TradeSizeStandard*SIGN(RAND()-0.5),0)</f>
        <v/>
      </c>
      <c r="AH366" s="53" t="n">
        <v>364</v>
      </c>
      <c r="AI366" s="33">
        <f t="array" aca="1" ref="AI366" ca="1">CalculateAveragePrice(AH366,AH365,AG366,AF366,AI365)</f>
        <v/>
      </c>
      <c r="AJ366" s="54">
        <f t="array" aca="1" ref="AJ366" ca="1">CalculateMarkToMarketProfit(AH366,AF366,AI366)</f>
        <v/>
      </c>
      <c r="AK366" s="55">
        <f t="array" aca="1" ref="AK366" ca="1">CalculateTradingProfit(AH366,AH365,AG366,AF366,AI365,AK365)</f>
        <v/>
      </c>
      <c r="AL366" s="54" t="n"/>
      <c r="AM366" s="27">
        <f/>
        <v/>
      </c>
      <c r="AN366" s="53">
        <f>IF(RAND()&lt;=TradeFreq,CHOOSE(RANDBETWEEN(1,5),0.5,1,1,2,4)*TradeSizeStandard*SIGN(RAND()-0.5),0)</f>
        <v/>
      </c>
      <c r="AO366" s="53" t="n">
        <v>0</v>
      </c>
      <c r="AP366" s="33">
        <f t="array" aca="1" ref="AP366" ca="1">CalculateAveragePrice(AO366,AO365,AN366,AM366,AP365)</f>
        <v/>
      </c>
      <c r="AQ366" s="54">
        <f t="array" aca="1" ref="AQ366" ca="1">CalculateMarkToMarketProfit(AO366,AM366,AP366)</f>
        <v/>
      </c>
      <c r="AR366" s="55">
        <f t="array" aca="1" ref="AR366" ca="1">CalculateTradingProfit(AO366,AO365,AN366,AM366,AP365,AR365)</f>
        <v/>
      </c>
      <c r="AS366" s="54" t="n"/>
      <c r="AT366" s="27">
        <f/>
        <v/>
      </c>
      <c r="AU366" s="53">
        <f>IF(RAND()&lt;=TradeFreq,CHOOSE(RANDBETWEEN(1,5),0.5,1,1,2,4)*TradeSizeStandard*SIGN(RAND()-0.5),0)</f>
        <v/>
      </c>
      <c r="AV366" s="53" t="n">
        <v>0</v>
      </c>
      <c r="AW366" s="33">
        <f t="array" aca="1" ref="AW366" ca="1">CalculateAveragePrice(AV366,AV365,AU366,AT366,AW365)</f>
        <v/>
      </c>
      <c r="AX366" s="54">
        <f t="array" aca="1" ref="AX366" ca="1">CalculateMarkToMarketProfit(AV366,AT366,AW366)</f>
        <v/>
      </c>
      <c r="AY366" s="55">
        <f t="array" aca="1" ref="AY366" ca="1">CalculateTradingProfit(AV366,AV365,AU366,AT366,AW365,AY365)</f>
        <v/>
      </c>
      <c r="AZ366" s="54" t="n"/>
    </row>
    <row r="367">
      <c r="A367" s="17" t="n">
        <v>364</v>
      </c>
      <c r="B367" s="51" t="n">
        <v>109.1720986269842</v>
      </c>
      <c r="C367" s="51" t="n">
        <v>109.7077130166063</v>
      </c>
      <c r="D367" s="51" t="n">
        <v>107.394875521452</v>
      </c>
      <c r="E367" s="51" t="n">
        <v>108.7591583456025</v>
      </c>
      <c r="F367" s="51" t="n">
        <v>109.0317079212415</v>
      </c>
      <c r="G367" s="51" t="n">
        <v>106.5426546348267</v>
      </c>
      <c r="H367" s="51" t="n">
        <v>105.0354705266095</v>
      </c>
      <c r="I367" s="51" t="n">
        <v>113.0352779996496</v>
      </c>
      <c r="J367" s="51" t="n">
        <v>105.7343374049301</v>
      </c>
      <c r="K367" s="51" t="n">
        <v>109.0695860548211</v>
      </c>
      <c r="L367" s="51" t="n">
        <v>103.6056491645194</v>
      </c>
      <c r="M367" s="51" t="n">
        <v>105.3088300092421</v>
      </c>
      <c r="N367" s="51" t="n">
        <v>109.3584875510535</v>
      </c>
      <c r="O367" s="51" t="n">
        <v>110.7875027929057</v>
      </c>
      <c r="P367" s="51" t="n">
        <v>103.7113852186521</v>
      </c>
      <c r="Q367" s="51" t="n">
        <v>108.1302717030831</v>
      </c>
      <c r="R367" s="51" t="n">
        <v>108.3726086742864</v>
      </c>
      <c r="S367" s="51" t="n">
        <v>107.9036777561783</v>
      </c>
      <c r="T367" s="51" t="n">
        <v>108.9431435896454</v>
      </c>
      <c r="U367" s="51" t="n">
        <v>107.6703670994479</v>
      </c>
      <c r="V367" s="51" t="n">
        <v>106.6943553556663</v>
      </c>
      <c r="W367" s="51" t="n">
        <v>103.4158815326345</v>
      </c>
      <c r="X367" s="51" t="n">
        <v>107.8518105931605</v>
      </c>
      <c r="Y367" s="51" t="n">
        <v>106.358493701697</v>
      </c>
      <c r="Z367" s="51" t="n">
        <v>104.7443355715509</v>
      </c>
      <c r="AA367" s="51" t="n">
        <v>106.3310926793037</v>
      </c>
      <c r="AB367" s="51" t="n">
        <v>106.4735508573581</v>
      </c>
      <c r="AC367" s="51" t="n">
        <v>108.8487275859524</v>
      </c>
      <c r="AD367" s="51" t="n">
        <v>104.8813918997493</v>
      </c>
      <c r="AF367" s="27">
        <f/>
        <v/>
      </c>
      <c r="AG367" s="53">
        <f>IF(RAND()&lt;=TradeFreq,CHOOSE(RANDBETWEEN(1,5),0.5,1,1,2,4)*TradeSizeStandard*SIGN(RAND()-0.5),0)</f>
        <v/>
      </c>
      <c r="AH367" s="53" t="n">
        <v>365</v>
      </c>
      <c r="AI367" s="33">
        <f t="array" aca="1" ref="AI367" ca="1">CalculateAveragePrice(AH367,AH366,AG367,AF367,AI366)</f>
        <v/>
      </c>
      <c r="AJ367" s="54">
        <f t="array" aca="1" ref="AJ367" ca="1">CalculateMarkToMarketProfit(AH367,AF367,AI367)</f>
        <v/>
      </c>
      <c r="AK367" s="55">
        <f t="array" aca="1" ref="AK367" ca="1">CalculateTradingProfit(AH367,AH366,AG367,AF367,AI366,AK366)</f>
        <v/>
      </c>
      <c r="AL367" s="54" t="n"/>
      <c r="AM367" s="27">
        <f/>
        <v/>
      </c>
      <c r="AN367" s="53">
        <f>IF(RAND()&lt;=TradeFreq,CHOOSE(RANDBETWEEN(1,5),0.5,1,1,2,4)*TradeSizeStandard*SIGN(RAND()-0.5),0)</f>
        <v/>
      </c>
      <c r="AO367" s="53" t="n">
        <v>0</v>
      </c>
      <c r="AP367" s="33">
        <f t="array" aca="1" ref="AP367" ca="1">CalculateAveragePrice(AO367,AO366,AN367,AM367,AP366)</f>
        <v/>
      </c>
      <c r="AQ367" s="54">
        <f t="array" aca="1" ref="AQ367" ca="1">CalculateMarkToMarketProfit(AO367,AM367,AP367)</f>
        <v/>
      </c>
      <c r="AR367" s="55">
        <f t="array" aca="1" ref="AR367" ca="1">CalculateTradingProfit(AO367,AO366,AN367,AM367,AP366,AR366)</f>
        <v/>
      </c>
      <c r="AS367" s="54" t="n"/>
      <c r="AT367" s="27">
        <f/>
        <v/>
      </c>
      <c r="AU367" s="53">
        <f>IF(RAND()&lt;=TradeFreq,CHOOSE(RANDBETWEEN(1,5),0.5,1,1,2,4)*TradeSizeStandard*SIGN(RAND()-0.5),0)</f>
        <v/>
      </c>
      <c r="AV367" s="53" t="n">
        <v>0</v>
      </c>
      <c r="AW367" s="33">
        <f t="array" aca="1" ref="AW367" ca="1">CalculateAveragePrice(AV367,AV366,AU367,AT367,AW366)</f>
        <v/>
      </c>
      <c r="AX367" s="54">
        <f t="array" aca="1" ref="AX367" ca="1">CalculateMarkToMarketProfit(AV367,AT367,AW367)</f>
        <v/>
      </c>
      <c r="AY367" s="55">
        <f t="array" aca="1" ref="AY367" ca="1">CalculateTradingProfit(AV367,AV366,AU367,AT367,AW366,AY366)</f>
        <v/>
      </c>
      <c r="AZ367" s="54" t="n"/>
    </row>
    <row r="368">
      <c r="A368" s="17" t="n">
        <v>365</v>
      </c>
      <c r="B368" s="51" t="n">
        <v>109.155555594034</v>
      </c>
      <c r="C368" s="51" t="n">
        <v>109.8321483273343</v>
      </c>
      <c r="D368" s="51" t="n">
        <v>107.4433443253036</v>
      </c>
      <c r="E368" s="51" t="n">
        <v>108.819324427051</v>
      </c>
      <c r="F368" s="51" t="n">
        <v>109.1247364690882</v>
      </c>
      <c r="G368" s="51" t="n">
        <v>106.5332392892702</v>
      </c>
      <c r="H368" s="51" t="n">
        <v>104.9493891653093</v>
      </c>
      <c r="I368" s="51" t="n">
        <v>113.155999048953</v>
      </c>
      <c r="J368" s="51" t="n">
        <v>105.7457365945774</v>
      </c>
      <c r="K368" s="51" t="n">
        <v>109.0039900240476</v>
      </c>
      <c r="L368" s="51" t="n">
        <v>103.692925929945</v>
      </c>
      <c r="M368" s="51" t="n">
        <v>105.2971096336896</v>
      </c>
      <c r="N368" s="51" t="n">
        <v>109.3619653638412</v>
      </c>
      <c r="O368" s="51" t="n">
        <v>111.0276655269283</v>
      </c>
      <c r="P368" s="51" t="n">
        <v>103.7274784020546</v>
      </c>
      <c r="Q368" s="51" t="n">
        <v>108.3530484339906</v>
      </c>
      <c r="R368" s="51" t="n">
        <v>108.5244037744028</v>
      </c>
      <c r="S368" s="51" t="n">
        <v>107.8666285364148</v>
      </c>
      <c r="T368" s="51" t="n">
        <v>108.9909367370828</v>
      </c>
      <c r="U368" s="51" t="n">
        <v>107.6979266635396</v>
      </c>
      <c r="V368" s="51" t="n">
        <v>106.5715489539909</v>
      </c>
      <c r="W368" s="51" t="n">
        <v>103.574042591334</v>
      </c>
      <c r="X368" s="51" t="n">
        <v>107.8529352543297</v>
      </c>
      <c r="Y368" s="51" t="n">
        <v>106.4495732097152</v>
      </c>
      <c r="Z368" s="51" t="n">
        <v>105.0298337616763</v>
      </c>
      <c r="AA368" s="51" t="n">
        <v>106.3535163864653</v>
      </c>
      <c r="AB368" s="51" t="n">
        <v>106.44271854945</v>
      </c>
      <c r="AC368" s="51" t="n">
        <v>108.6648723702786</v>
      </c>
      <c r="AD368" s="51" t="n">
        <v>104.9316438748129</v>
      </c>
      <c r="AF368" s="27">
        <f/>
        <v/>
      </c>
      <c r="AG368" s="53">
        <f>IF(RAND()&lt;=TradeFreq,CHOOSE(RANDBETWEEN(1,5),0.5,1,1,2,4)*TradeSizeStandard*SIGN(RAND()-0.5),0)</f>
        <v/>
      </c>
      <c r="AH368" s="53" t="n">
        <v>366</v>
      </c>
      <c r="AI368" s="33">
        <f t="array" aca="1" ref="AI368" ca="1">CalculateAveragePrice(AH368,AH367,AG368,AF368,AI367)</f>
        <v/>
      </c>
      <c r="AJ368" s="54">
        <f t="array" aca="1" ref="AJ368" ca="1">CalculateMarkToMarketProfit(AH368,AF368,AI368)</f>
        <v/>
      </c>
      <c r="AK368" s="55">
        <f t="array" aca="1" ref="AK368" ca="1">CalculateTradingProfit(AH368,AH367,AG368,AF368,AI367,AK367)</f>
        <v/>
      </c>
      <c r="AL368" s="54" t="n"/>
      <c r="AM368" s="27">
        <f/>
        <v/>
      </c>
      <c r="AN368" s="53">
        <f>IF(RAND()&lt;=TradeFreq,CHOOSE(RANDBETWEEN(1,5),0.5,1,1,2,4)*TradeSizeStandard*SIGN(RAND()-0.5),0)</f>
        <v/>
      </c>
      <c r="AO368" s="53" t="n">
        <v>0</v>
      </c>
      <c r="AP368" s="33">
        <f t="array" aca="1" ref="AP368" ca="1">CalculateAveragePrice(AO368,AO367,AN368,AM368,AP367)</f>
        <v/>
      </c>
      <c r="AQ368" s="54">
        <f t="array" aca="1" ref="AQ368" ca="1">CalculateMarkToMarketProfit(AO368,AM368,AP368)</f>
        <v/>
      </c>
      <c r="AR368" s="55">
        <f t="array" aca="1" ref="AR368" ca="1">CalculateTradingProfit(AO368,AO367,AN368,AM368,AP367,AR367)</f>
        <v/>
      </c>
      <c r="AS368" s="54" t="n"/>
      <c r="AT368" s="27">
        <f/>
        <v/>
      </c>
      <c r="AU368" s="53">
        <f>IF(RAND()&lt;=TradeFreq,CHOOSE(RANDBETWEEN(1,5),0.5,1,1,2,4)*TradeSizeStandard*SIGN(RAND()-0.5),0)</f>
        <v/>
      </c>
      <c r="AV368" s="53" t="n">
        <v>0</v>
      </c>
      <c r="AW368" s="33">
        <f t="array" aca="1" ref="AW368" ca="1">CalculateAveragePrice(AV368,AV367,AU368,AT368,AW367)</f>
        <v/>
      </c>
      <c r="AX368" s="54">
        <f t="array" aca="1" ref="AX368" ca="1">CalculateMarkToMarketProfit(AV368,AT368,AW368)</f>
        <v/>
      </c>
      <c r="AY368" s="55">
        <f t="array" aca="1" ref="AY368" ca="1">CalculateTradingProfit(AV368,AV367,AU368,AT368,AW367,AY367)</f>
        <v/>
      </c>
      <c r="AZ368" s="54" t="n"/>
    </row>
    <row r="369">
      <c r="A369" s="17" t="n">
        <v>366</v>
      </c>
      <c r="B369" s="51" t="n">
        <v>109.149212966617</v>
      </c>
      <c r="C369" s="51" t="n">
        <v>110.0214615105796</v>
      </c>
      <c r="D369" s="51" t="n">
        <v>107.5193039361309</v>
      </c>
      <c r="E369" s="51" t="n">
        <v>108.9837116431142</v>
      </c>
      <c r="F369" s="51" t="n">
        <v>109.165871940632</v>
      </c>
      <c r="G369" s="51" t="n">
        <v>106.7907729190749</v>
      </c>
      <c r="H369" s="51" t="n">
        <v>105.0995094523706</v>
      </c>
      <c r="I369" s="51" t="n">
        <v>113.1221802052883</v>
      </c>
      <c r="J369" s="51" t="n">
        <v>106.0618983787568</v>
      </c>
      <c r="K369" s="51" t="n">
        <v>108.9837447288254</v>
      </c>
      <c r="L369" s="51" t="n">
        <v>103.9153163916783</v>
      </c>
      <c r="M369" s="51" t="n">
        <v>105.5098858769353</v>
      </c>
      <c r="N369" s="51" t="n">
        <v>109.4302251708111</v>
      </c>
      <c r="O369" s="51" t="n">
        <v>111.2502733498202</v>
      </c>
      <c r="P369" s="51" t="n">
        <v>103.8551299695462</v>
      </c>
      <c r="Q369" s="51" t="n">
        <v>108.4411886339955</v>
      </c>
      <c r="R369" s="51" t="n">
        <v>108.5211148914661</v>
      </c>
      <c r="S369" s="51" t="n">
        <v>107.879678313365</v>
      </c>
      <c r="T369" s="51" t="n">
        <v>109.1796075015753</v>
      </c>
      <c r="U369" s="51" t="n">
        <v>107.5390395879532</v>
      </c>
      <c r="V369" s="51" t="n">
        <v>106.7508804598961</v>
      </c>
      <c r="W369" s="51" t="n">
        <v>103.5685346216596</v>
      </c>
      <c r="X369" s="51" t="n">
        <v>107.8728637587652</v>
      </c>
      <c r="Y369" s="51" t="n">
        <v>106.6757403089612</v>
      </c>
      <c r="Z369" s="51" t="n">
        <v>105.1915726712745</v>
      </c>
      <c r="AA369" s="51" t="n">
        <v>106.2578851954919</v>
      </c>
      <c r="AB369" s="51" t="n">
        <v>106.4741266359589</v>
      </c>
      <c r="AC369" s="51" t="n">
        <v>108.5772364252654</v>
      </c>
      <c r="AD369" s="51" t="n">
        <v>104.9905743091069</v>
      </c>
      <c r="AF369" s="27">
        <f/>
        <v/>
      </c>
      <c r="AG369" s="53">
        <f>IF(RAND()&lt;=TradeFreq,CHOOSE(RANDBETWEEN(1,5),0.5,1,1,2,4)*TradeSizeStandard*SIGN(RAND()-0.5),0)</f>
        <v/>
      </c>
      <c r="AH369" s="53" t="n">
        <v>367</v>
      </c>
      <c r="AI369" s="33">
        <f t="array" aca="1" ref="AI369" ca="1">CalculateAveragePrice(AH369,AH368,AG369,AF369,AI368)</f>
        <v/>
      </c>
      <c r="AJ369" s="54">
        <f t="array" aca="1" ref="AJ369" ca="1">CalculateMarkToMarketProfit(AH369,AF369,AI369)</f>
        <v/>
      </c>
      <c r="AK369" s="55">
        <f t="array" aca="1" ref="AK369" ca="1">CalculateTradingProfit(AH369,AH368,AG369,AF369,AI368,AK368)</f>
        <v/>
      </c>
      <c r="AL369" s="54" t="n"/>
      <c r="AM369" s="27">
        <f/>
        <v/>
      </c>
      <c r="AN369" s="53">
        <f>IF(RAND()&lt;=TradeFreq,CHOOSE(RANDBETWEEN(1,5),0.5,1,1,2,4)*TradeSizeStandard*SIGN(RAND()-0.5),0)</f>
        <v/>
      </c>
      <c r="AO369" s="53" t="n">
        <v>0</v>
      </c>
      <c r="AP369" s="33">
        <f t="array" aca="1" ref="AP369" ca="1">CalculateAveragePrice(AO369,AO368,AN369,AM369,AP368)</f>
        <v/>
      </c>
      <c r="AQ369" s="54">
        <f t="array" aca="1" ref="AQ369" ca="1">CalculateMarkToMarketProfit(AO369,AM369,AP369)</f>
        <v/>
      </c>
      <c r="AR369" s="55">
        <f t="array" aca="1" ref="AR369" ca="1">CalculateTradingProfit(AO369,AO368,AN369,AM369,AP368,AR368)</f>
        <v/>
      </c>
      <c r="AS369" s="54" t="n"/>
      <c r="AT369" s="27">
        <f/>
        <v/>
      </c>
      <c r="AU369" s="53">
        <f>IF(RAND()&lt;=TradeFreq,CHOOSE(RANDBETWEEN(1,5),0.5,1,1,2,4)*TradeSizeStandard*SIGN(RAND()-0.5),0)</f>
        <v/>
      </c>
      <c r="AV369" s="53" t="n">
        <v>0</v>
      </c>
      <c r="AW369" s="33">
        <f t="array" aca="1" ref="AW369" ca="1">CalculateAveragePrice(AV369,AV368,AU369,AT369,AW368)</f>
        <v/>
      </c>
      <c r="AX369" s="54">
        <f t="array" aca="1" ref="AX369" ca="1">CalculateMarkToMarketProfit(AV369,AT369,AW369)</f>
        <v/>
      </c>
      <c r="AY369" s="55">
        <f t="array" aca="1" ref="AY369" ca="1">CalculateTradingProfit(AV369,AV368,AU369,AT369,AW368,AY368)</f>
        <v/>
      </c>
      <c r="AZ369" s="54" t="n"/>
    </row>
    <row r="370">
      <c r="A370" s="17" t="n">
        <v>367</v>
      </c>
      <c r="B370" s="51" t="n">
        <v>109.1424205792471</v>
      </c>
      <c r="C370" s="51" t="n">
        <v>110.1068509099092</v>
      </c>
      <c r="D370" s="51" t="n">
        <v>107.6017956685117</v>
      </c>
      <c r="E370" s="51" t="n">
        <v>109.1181642474701</v>
      </c>
      <c r="F370" s="51" t="n">
        <v>109.2374142611573</v>
      </c>
      <c r="G370" s="51" t="n">
        <v>106.6330594475034</v>
      </c>
      <c r="H370" s="51" t="n">
        <v>105.0800257971374</v>
      </c>
      <c r="I370" s="51" t="n">
        <v>113.2737341172497</v>
      </c>
      <c r="J370" s="51" t="n">
        <v>105.9027845291729</v>
      </c>
      <c r="K370" s="51" t="n">
        <v>108.8401289911979</v>
      </c>
      <c r="L370" s="51" t="n">
        <v>104.0150929800891</v>
      </c>
      <c r="M370" s="51" t="n">
        <v>105.4784206138621</v>
      </c>
      <c r="N370" s="51" t="n">
        <v>109.4965762871203</v>
      </c>
      <c r="O370" s="51" t="n">
        <v>111.1181116318452</v>
      </c>
      <c r="P370" s="51" t="n">
        <v>103.8294834290845</v>
      </c>
      <c r="Q370" s="51" t="n">
        <v>108.1630173293406</v>
      </c>
      <c r="R370" s="51" t="n">
        <v>108.6157781899069</v>
      </c>
      <c r="S370" s="51" t="n">
        <v>107.7293834284921</v>
      </c>
      <c r="T370" s="51" t="n">
        <v>109.1422190664574</v>
      </c>
      <c r="U370" s="51" t="n">
        <v>107.6110406262581</v>
      </c>
      <c r="V370" s="51" t="n">
        <v>106.656617463752</v>
      </c>
      <c r="W370" s="51" t="n">
        <v>103.6696554715028</v>
      </c>
      <c r="X370" s="51" t="n">
        <v>107.9435747599361</v>
      </c>
      <c r="Y370" s="51" t="n">
        <v>106.7372527667402</v>
      </c>
      <c r="Z370" s="51" t="n">
        <v>105.519549027347</v>
      </c>
      <c r="AA370" s="51" t="n">
        <v>106.0332493515951</v>
      </c>
      <c r="AB370" s="51" t="n">
        <v>106.4586650847058</v>
      </c>
      <c r="AC370" s="51" t="n">
        <v>108.6511226160051</v>
      </c>
      <c r="AD370" s="51" t="n">
        <v>105.0927249271676</v>
      </c>
      <c r="AF370" s="27">
        <f/>
        <v/>
      </c>
      <c r="AG370" s="53">
        <f>IF(RAND()&lt;=TradeFreq,CHOOSE(RANDBETWEEN(1,5),0.5,1,1,2,4)*TradeSizeStandard*SIGN(RAND()-0.5),0)</f>
        <v/>
      </c>
      <c r="AH370" s="53" t="n">
        <v>368</v>
      </c>
      <c r="AI370" s="33">
        <f t="array" aca="1" ref="AI370" ca="1">CalculateAveragePrice(AH370,AH369,AG370,AF370,AI369)</f>
        <v/>
      </c>
      <c r="AJ370" s="54">
        <f t="array" aca="1" ref="AJ370" ca="1">CalculateMarkToMarketProfit(AH370,AF370,AI370)</f>
        <v/>
      </c>
      <c r="AK370" s="55">
        <f t="array" aca="1" ref="AK370" ca="1">CalculateTradingProfit(AH370,AH369,AG370,AF370,AI369,AK369)</f>
        <v/>
      </c>
      <c r="AL370" s="54" t="n"/>
      <c r="AM370" s="27">
        <f/>
        <v/>
      </c>
      <c r="AN370" s="53">
        <f>IF(RAND()&lt;=TradeFreq,CHOOSE(RANDBETWEEN(1,5),0.5,1,1,2,4)*TradeSizeStandard*SIGN(RAND()-0.5),0)</f>
        <v/>
      </c>
      <c r="AO370" s="53" t="n">
        <v>0</v>
      </c>
      <c r="AP370" s="33">
        <f t="array" aca="1" ref="AP370" ca="1">CalculateAveragePrice(AO370,AO369,AN370,AM370,AP369)</f>
        <v/>
      </c>
      <c r="AQ370" s="54">
        <f t="array" aca="1" ref="AQ370" ca="1">CalculateMarkToMarketProfit(AO370,AM370,AP370)</f>
        <v/>
      </c>
      <c r="AR370" s="55">
        <f t="array" aca="1" ref="AR370" ca="1">CalculateTradingProfit(AO370,AO369,AN370,AM370,AP369,AR369)</f>
        <v/>
      </c>
      <c r="AS370" s="54" t="n"/>
      <c r="AT370" s="27">
        <f/>
        <v/>
      </c>
      <c r="AU370" s="53">
        <f>IF(RAND()&lt;=TradeFreq,CHOOSE(RANDBETWEEN(1,5),0.5,1,1,2,4)*TradeSizeStandard*SIGN(RAND()-0.5),0)</f>
        <v/>
      </c>
      <c r="AV370" s="53" t="n">
        <v>0</v>
      </c>
      <c r="AW370" s="33">
        <f t="array" aca="1" ref="AW370" ca="1">CalculateAveragePrice(AV370,AV369,AU370,AT370,AW369)</f>
        <v/>
      </c>
      <c r="AX370" s="54">
        <f t="array" aca="1" ref="AX370" ca="1">CalculateMarkToMarketProfit(AV370,AT370,AW370)</f>
        <v/>
      </c>
      <c r="AY370" s="55">
        <f t="array" aca="1" ref="AY370" ca="1">CalculateTradingProfit(AV370,AV369,AU370,AT370,AW369,AY369)</f>
        <v/>
      </c>
      <c r="AZ370" s="54" t="n"/>
    </row>
    <row r="371">
      <c r="A371" s="17" t="n">
        <v>368</v>
      </c>
      <c r="B371" s="51" t="n">
        <v>109.1115841470093</v>
      </c>
      <c r="C371" s="51" t="n">
        <v>110.1354227371647</v>
      </c>
      <c r="D371" s="51" t="n">
        <v>107.3887666883164</v>
      </c>
      <c r="E371" s="51" t="n">
        <v>109.4124584424758</v>
      </c>
      <c r="F371" s="51" t="n">
        <v>109.2991192065548</v>
      </c>
      <c r="G371" s="51" t="n">
        <v>106.7038391490971</v>
      </c>
      <c r="H371" s="51" t="n">
        <v>104.9670774913259</v>
      </c>
      <c r="I371" s="51" t="n">
        <v>113.3279157798676</v>
      </c>
      <c r="J371" s="51" t="n">
        <v>106.034911019896</v>
      </c>
      <c r="K371" s="51" t="n">
        <v>108.8346314666745</v>
      </c>
      <c r="L371" s="51" t="n">
        <v>103.9187331880135</v>
      </c>
      <c r="M371" s="51" t="n">
        <v>105.5548744846476</v>
      </c>
      <c r="N371" s="51" t="n">
        <v>109.6605782674165</v>
      </c>
      <c r="O371" s="51" t="n">
        <v>111.0491487726152</v>
      </c>
      <c r="P371" s="51" t="n">
        <v>103.8073936959581</v>
      </c>
      <c r="Q371" s="51" t="n">
        <v>108.0876632133021</v>
      </c>
      <c r="R371" s="51" t="n">
        <v>108.5749693751536</v>
      </c>
      <c r="S371" s="51" t="n">
        <v>107.8191114954199</v>
      </c>
      <c r="T371" s="51" t="n">
        <v>109.2190273191084</v>
      </c>
      <c r="U371" s="51" t="n">
        <v>107.8251634339406</v>
      </c>
      <c r="V371" s="51" t="n">
        <v>106.4646573341145</v>
      </c>
      <c r="W371" s="51" t="n">
        <v>103.5517957807301</v>
      </c>
      <c r="X371" s="51" t="n">
        <v>107.8708392676506</v>
      </c>
      <c r="Y371" s="51" t="n">
        <v>106.6141160015102</v>
      </c>
      <c r="Z371" s="51" t="n">
        <v>105.367823852574</v>
      </c>
      <c r="AA371" s="51" t="n">
        <v>105.99102468053</v>
      </c>
      <c r="AB371" s="51" t="n">
        <v>106.4444010454404</v>
      </c>
      <c r="AC371" s="51" t="n">
        <v>108.3624110521827</v>
      </c>
      <c r="AD371" s="51" t="n">
        <v>105.1683042888068</v>
      </c>
      <c r="AF371" s="27">
        <f/>
        <v/>
      </c>
      <c r="AG371" s="53">
        <f>IF(RAND()&lt;=TradeFreq,CHOOSE(RANDBETWEEN(1,5),0.5,1,1,2,4)*TradeSizeStandard*SIGN(RAND()-0.5),0)</f>
        <v/>
      </c>
      <c r="AH371" s="53" t="n">
        <v>369</v>
      </c>
      <c r="AI371" s="33">
        <f t="array" aca="1" ref="AI371" ca="1">CalculateAveragePrice(AH371,AH370,AG371,AF371,AI370)</f>
        <v/>
      </c>
      <c r="AJ371" s="54">
        <f t="array" aca="1" ref="AJ371" ca="1">CalculateMarkToMarketProfit(AH371,AF371,AI371)</f>
        <v/>
      </c>
      <c r="AK371" s="55">
        <f t="array" aca="1" ref="AK371" ca="1">CalculateTradingProfit(AH371,AH370,AG371,AF371,AI370,AK370)</f>
        <v/>
      </c>
      <c r="AL371" s="54" t="n"/>
      <c r="AM371" s="27">
        <f/>
        <v/>
      </c>
      <c r="AN371" s="53">
        <f>IF(RAND()&lt;=TradeFreq,CHOOSE(RANDBETWEEN(1,5),0.5,1,1,2,4)*TradeSizeStandard*SIGN(RAND()-0.5),0)</f>
        <v/>
      </c>
      <c r="AO371" s="53" t="n">
        <v>0</v>
      </c>
      <c r="AP371" s="33">
        <f t="array" aca="1" ref="AP371" ca="1">CalculateAveragePrice(AO371,AO370,AN371,AM371,AP370)</f>
        <v/>
      </c>
      <c r="AQ371" s="54">
        <f t="array" aca="1" ref="AQ371" ca="1">CalculateMarkToMarketProfit(AO371,AM371,AP371)</f>
        <v/>
      </c>
      <c r="AR371" s="55">
        <f t="array" aca="1" ref="AR371" ca="1">CalculateTradingProfit(AO371,AO370,AN371,AM371,AP370,AR370)</f>
        <v/>
      </c>
      <c r="AS371" s="54" t="n"/>
      <c r="AT371" s="27">
        <f/>
        <v/>
      </c>
      <c r="AU371" s="53">
        <f>IF(RAND()&lt;=TradeFreq,CHOOSE(RANDBETWEEN(1,5),0.5,1,1,2,4)*TradeSizeStandard*SIGN(RAND()-0.5),0)</f>
        <v/>
      </c>
      <c r="AV371" s="53" t="n">
        <v>0</v>
      </c>
      <c r="AW371" s="33">
        <f t="array" aca="1" ref="AW371" ca="1">CalculateAveragePrice(AV371,AV370,AU371,AT371,AW370)</f>
        <v/>
      </c>
      <c r="AX371" s="54">
        <f t="array" aca="1" ref="AX371" ca="1">CalculateMarkToMarketProfit(AV371,AT371,AW371)</f>
        <v/>
      </c>
      <c r="AY371" s="55">
        <f t="array" aca="1" ref="AY371" ca="1">CalculateTradingProfit(AV371,AV370,AU371,AT371,AW370,AY370)</f>
        <v/>
      </c>
      <c r="AZ371" s="54" t="n"/>
    </row>
    <row r="372">
      <c r="A372" s="17" t="n">
        <v>369</v>
      </c>
      <c r="B372" s="51" t="n">
        <v>108.9994521532456</v>
      </c>
      <c r="C372" s="51" t="n">
        <v>110.5039424175858</v>
      </c>
      <c r="D372" s="51" t="n">
        <v>107.3753124647637</v>
      </c>
      <c r="E372" s="51" t="n">
        <v>109.2390328092208</v>
      </c>
      <c r="F372" s="51" t="n">
        <v>109.4235423129919</v>
      </c>
      <c r="G372" s="51" t="n">
        <v>106.7227812116593</v>
      </c>
      <c r="H372" s="51" t="n">
        <v>104.8616582016729</v>
      </c>
      <c r="I372" s="51" t="n">
        <v>113.4938447552901</v>
      </c>
      <c r="J372" s="51" t="n">
        <v>106.0340227765271</v>
      </c>
      <c r="K372" s="51" t="n">
        <v>108.7095679603094</v>
      </c>
      <c r="L372" s="51" t="n">
        <v>104.0515293395962</v>
      </c>
      <c r="M372" s="51" t="n">
        <v>105.4458407807817</v>
      </c>
      <c r="N372" s="51" t="n">
        <v>109.6413074438592</v>
      </c>
      <c r="O372" s="51" t="n">
        <v>111.0031541448371</v>
      </c>
      <c r="P372" s="51" t="n">
        <v>103.7636266458579</v>
      </c>
      <c r="Q372" s="51" t="n">
        <v>108.1695606743037</v>
      </c>
      <c r="R372" s="51" t="n">
        <v>108.4514875536796</v>
      </c>
      <c r="S372" s="51" t="n">
        <v>108.0329623173488</v>
      </c>
      <c r="T372" s="51" t="n">
        <v>109.187575795238</v>
      </c>
      <c r="U372" s="51" t="n">
        <v>107.805561691279</v>
      </c>
      <c r="V372" s="51" t="n">
        <v>106.4657891306258</v>
      </c>
      <c r="W372" s="51" t="n">
        <v>103.6674009837137</v>
      </c>
      <c r="X372" s="51" t="n">
        <v>107.971539511067</v>
      </c>
      <c r="Y372" s="51" t="n">
        <v>106.4902130200432</v>
      </c>
      <c r="Z372" s="51" t="n">
        <v>105.2966687628756</v>
      </c>
      <c r="AA372" s="51" t="n">
        <v>106.1644242438306</v>
      </c>
      <c r="AB372" s="51" t="n">
        <v>106.7168368389776</v>
      </c>
      <c r="AC372" s="51" t="n">
        <v>108.3231789979384</v>
      </c>
      <c r="AD372" s="51" t="n">
        <v>105.161960266304</v>
      </c>
      <c r="AF372" s="27">
        <f/>
        <v/>
      </c>
      <c r="AG372" s="53">
        <f>IF(RAND()&lt;=TradeFreq,CHOOSE(RANDBETWEEN(1,5),0.5,1,1,2,4)*TradeSizeStandard*SIGN(RAND()-0.5),0)</f>
        <v/>
      </c>
      <c r="AH372" s="53" t="n">
        <v>370</v>
      </c>
      <c r="AI372" s="33">
        <f t="array" aca="1" ref="AI372" ca="1">CalculateAveragePrice(AH372,AH371,AG372,AF372,AI371)</f>
        <v/>
      </c>
      <c r="AJ372" s="54">
        <f t="array" aca="1" ref="AJ372" ca="1">CalculateMarkToMarketProfit(AH372,AF372,AI372)</f>
        <v/>
      </c>
      <c r="AK372" s="55">
        <f t="array" aca="1" ref="AK372" ca="1">CalculateTradingProfit(AH372,AH371,AG372,AF372,AI371,AK371)</f>
        <v/>
      </c>
      <c r="AL372" s="54" t="n"/>
      <c r="AM372" s="27">
        <f/>
        <v/>
      </c>
      <c r="AN372" s="53">
        <f>IF(RAND()&lt;=TradeFreq,CHOOSE(RANDBETWEEN(1,5),0.5,1,1,2,4)*TradeSizeStandard*SIGN(RAND()-0.5),0)</f>
        <v/>
      </c>
      <c r="AO372" s="53" t="n">
        <v>0</v>
      </c>
      <c r="AP372" s="33">
        <f t="array" aca="1" ref="AP372" ca="1">CalculateAveragePrice(AO372,AO371,AN372,AM372,AP371)</f>
        <v/>
      </c>
      <c r="AQ372" s="54">
        <f t="array" aca="1" ref="AQ372" ca="1">CalculateMarkToMarketProfit(AO372,AM372,AP372)</f>
        <v/>
      </c>
      <c r="AR372" s="55">
        <f t="array" aca="1" ref="AR372" ca="1">CalculateTradingProfit(AO372,AO371,AN372,AM372,AP371,AR371)</f>
        <v/>
      </c>
      <c r="AS372" s="54" t="n"/>
      <c r="AT372" s="27">
        <f/>
        <v/>
      </c>
      <c r="AU372" s="53">
        <f>IF(RAND()&lt;=TradeFreq,CHOOSE(RANDBETWEEN(1,5),0.5,1,1,2,4)*TradeSizeStandard*SIGN(RAND()-0.5),0)</f>
        <v/>
      </c>
      <c r="AV372" s="53" t="n">
        <v>0</v>
      </c>
      <c r="AW372" s="33">
        <f t="array" aca="1" ref="AW372" ca="1">CalculateAveragePrice(AV372,AV371,AU372,AT372,AW371)</f>
        <v/>
      </c>
      <c r="AX372" s="54">
        <f t="array" aca="1" ref="AX372" ca="1">CalculateMarkToMarketProfit(AV372,AT372,AW372)</f>
        <v/>
      </c>
      <c r="AY372" s="55">
        <f t="array" aca="1" ref="AY372" ca="1">CalculateTradingProfit(AV372,AV371,AU372,AT372,AW371,AY371)</f>
        <v/>
      </c>
      <c r="AZ372" s="54" t="n"/>
    </row>
    <row r="373">
      <c r="A373" s="17" t="n">
        <v>370</v>
      </c>
      <c r="B373" s="51" t="n">
        <v>109.1262108733383</v>
      </c>
      <c r="C373" s="51" t="n">
        <v>110.3741473732605</v>
      </c>
      <c r="D373" s="51" t="n">
        <v>107.5248183673474</v>
      </c>
      <c r="E373" s="51" t="n">
        <v>109.3880115225516</v>
      </c>
      <c r="F373" s="51" t="n">
        <v>109.2668680957488</v>
      </c>
      <c r="G373" s="51" t="n">
        <v>106.6811019153634</v>
      </c>
      <c r="H373" s="51" t="n">
        <v>104.7994769751971</v>
      </c>
      <c r="I373" s="51" t="n">
        <v>113.5681427581929</v>
      </c>
      <c r="J373" s="51" t="n">
        <v>105.8724815650063</v>
      </c>
      <c r="K373" s="51" t="n">
        <v>108.9353903477833</v>
      </c>
      <c r="L373" s="51" t="n">
        <v>104.0726061976434</v>
      </c>
      <c r="M373" s="51" t="n">
        <v>105.283888696081</v>
      </c>
      <c r="N373" s="51" t="n">
        <v>109.5918331688007</v>
      </c>
      <c r="O373" s="51" t="n">
        <v>111.05522279505</v>
      </c>
      <c r="P373" s="51" t="n">
        <v>103.7305953195983</v>
      </c>
      <c r="Q373" s="51" t="n">
        <v>107.9178361535582</v>
      </c>
      <c r="R373" s="51" t="n">
        <v>108.3950480276306</v>
      </c>
      <c r="S373" s="51" t="n">
        <v>108.0174874354037</v>
      </c>
      <c r="T373" s="51" t="n">
        <v>109.243563477909</v>
      </c>
      <c r="U373" s="51" t="n">
        <v>107.8187539340042</v>
      </c>
      <c r="V373" s="51" t="n">
        <v>106.5051813202044</v>
      </c>
      <c r="W373" s="51" t="n">
        <v>103.8643889700228</v>
      </c>
      <c r="X373" s="51" t="n">
        <v>108.3664982796235</v>
      </c>
      <c r="Y373" s="51" t="n">
        <v>106.5208987546742</v>
      </c>
      <c r="Z373" s="51" t="n">
        <v>105.267163103701</v>
      </c>
      <c r="AA373" s="51" t="n">
        <v>106.1913076918089</v>
      </c>
      <c r="AB373" s="51" t="n">
        <v>106.8211053125235</v>
      </c>
      <c r="AC373" s="51" t="n">
        <v>108.1699750416151</v>
      </c>
      <c r="AD373" s="51" t="n">
        <v>105.3457838768755</v>
      </c>
      <c r="AF373" s="27">
        <f/>
        <v/>
      </c>
      <c r="AG373" s="53">
        <f>IF(RAND()&lt;=TradeFreq,CHOOSE(RANDBETWEEN(1,5),0.5,1,1,2,4)*TradeSizeStandard*SIGN(RAND()-0.5),0)</f>
        <v/>
      </c>
      <c r="AH373" s="53" t="n">
        <v>371</v>
      </c>
      <c r="AI373" s="33">
        <f t="array" aca="1" ref="AI373" ca="1">CalculateAveragePrice(AH373,AH372,AG373,AF373,AI372)</f>
        <v/>
      </c>
      <c r="AJ373" s="54">
        <f t="array" aca="1" ref="AJ373" ca="1">CalculateMarkToMarketProfit(AH373,AF373,AI373)</f>
        <v/>
      </c>
      <c r="AK373" s="55">
        <f t="array" aca="1" ref="AK373" ca="1">CalculateTradingProfit(AH373,AH372,AG373,AF373,AI372,AK372)</f>
        <v/>
      </c>
      <c r="AL373" s="54" t="n"/>
      <c r="AM373" s="27">
        <f/>
        <v/>
      </c>
      <c r="AN373" s="53">
        <f>IF(RAND()&lt;=TradeFreq,CHOOSE(RANDBETWEEN(1,5),0.5,1,1,2,4)*TradeSizeStandard*SIGN(RAND()-0.5),0)</f>
        <v/>
      </c>
      <c r="AO373" s="53" t="n">
        <v>0</v>
      </c>
      <c r="AP373" s="33">
        <f t="array" aca="1" ref="AP373" ca="1">CalculateAveragePrice(AO373,AO372,AN373,AM373,AP372)</f>
        <v/>
      </c>
      <c r="AQ373" s="54">
        <f t="array" aca="1" ref="AQ373" ca="1">CalculateMarkToMarketProfit(AO373,AM373,AP373)</f>
        <v/>
      </c>
      <c r="AR373" s="55">
        <f t="array" aca="1" ref="AR373" ca="1">CalculateTradingProfit(AO373,AO372,AN373,AM373,AP372,AR372)</f>
        <v/>
      </c>
      <c r="AS373" s="54" t="n"/>
      <c r="AT373" s="27">
        <f/>
        <v/>
      </c>
      <c r="AU373" s="53">
        <f>IF(RAND()&lt;=TradeFreq,CHOOSE(RANDBETWEEN(1,5),0.5,1,1,2,4)*TradeSizeStandard*SIGN(RAND()-0.5),0)</f>
        <v/>
      </c>
      <c r="AV373" s="53" t="n">
        <v>0</v>
      </c>
      <c r="AW373" s="33">
        <f t="array" aca="1" ref="AW373" ca="1">CalculateAveragePrice(AV373,AV372,AU373,AT373,AW372)</f>
        <v/>
      </c>
      <c r="AX373" s="54">
        <f t="array" aca="1" ref="AX373" ca="1">CalculateMarkToMarketProfit(AV373,AT373,AW373)</f>
        <v/>
      </c>
      <c r="AY373" s="55">
        <f t="array" aca="1" ref="AY373" ca="1">CalculateTradingProfit(AV373,AV372,AU373,AT373,AW372,AY372)</f>
        <v/>
      </c>
      <c r="AZ373" s="54" t="n"/>
    </row>
    <row r="374">
      <c r="A374" s="17" t="n">
        <v>371</v>
      </c>
      <c r="B374" s="51" t="n">
        <v>109.1847414945221</v>
      </c>
      <c r="C374" s="51" t="n">
        <v>110.3999344518614</v>
      </c>
      <c r="D374" s="51" t="n">
        <v>107.5421459061474</v>
      </c>
      <c r="E374" s="51" t="n">
        <v>109.1629663633807</v>
      </c>
      <c r="F374" s="51" t="n">
        <v>109.1334187896081</v>
      </c>
      <c r="G374" s="51" t="n">
        <v>106.9287745887648</v>
      </c>
      <c r="H374" s="51" t="n">
        <v>104.8457470359125</v>
      </c>
      <c r="I374" s="51" t="n">
        <v>113.8003349514869</v>
      </c>
      <c r="J374" s="51" t="n">
        <v>106.0267166230662</v>
      </c>
      <c r="K374" s="51" t="n">
        <v>109.0883430973971</v>
      </c>
      <c r="L374" s="51" t="n">
        <v>104.0380200624387</v>
      </c>
      <c r="M374" s="51" t="n">
        <v>105.2822676689034</v>
      </c>
      <c r="N374" s="51" t="n">
        <v>109.9445791668192</v>
      </c>
      <c r="O374" s="51" t="n">
        <v>111.0020423747517</v>
      </c>
      <c r="P374" s="51" t="n">
        <v>103.7110162618502</v>
      </c>
      <c r="Q374" s="51" t="n">
        <v>107.7293952474833</v>
      </c>
      <c r="R374" s="51" t="n">
        <v>108.3326037800395</v>
      </c>
      <c r="S374" s="51" t="n">
        <v>108.1677844290114</v>
      </c>
      <c r="T374" s="51" t="n">
        <v>109.452748835501</v>
      </c>
      <c r="U374" s="51" t="n">
        <v>107.9408370703637</v>
      </c>
      <c r="V374" s="51" t="n">
        <v>106.2612062902814</v>
      </c>
      <c r="W374" s="51" t="n">
        <v>103.9667744219867</v>
      </c>
      <c r="X374" s="51" t="n">
        <v>108.3951746248606</v>
      </c>
      <c r="Y374" s="51" t="n">
        <v>106.6650999660186</v>
      </c>
      <c r="Z374" s="51" t="n">
        <v>105.2369719534453</v>
      </c>
      <c r="AA374" s="51" t="n">
        <v>106.0403204598725</v>
      </c>
      <c r="AB374" s="51" t="n">
        <v>106.70968365246</v>
      </c>
      <c r="AC374" s="51" t="n">
        <v>108.2088368176183</v>
      </c>
      <c r="AD374" s="51" t="n">
        <v>105.2661301446925</v>
      </c>
      <c r="AF374" s="27">
        <f/>
        <v/>
      </c>
      <c r="AG374" s="53">
        <f>IF(RAND()&lt;=TradeFreq,CHOOSE(RANDBETWEEN(1,5),0.5,1,1,2,4)*TradeSizeStandard*SIGN(RAND()-0.5),0)</f>
        <v/>
      </c>
      <c r="AH374" s="53" t="n">
        <v>372</v>
      </c>
      <c r="AI374" s="33">
        <f t="array" aca="1" ref="AI374" ca="1">CalculateAveragePrice(AH374,AH373,AG374,AF374,AI373)</f>
        <v/>
      </c>
      <c r="AJ374" s="54">
        <f t="array" aca="1" ref="AJ374" ca="1">CalculateMarkToMarketProfit(AH374,AF374,AI374)</f>
        <v/>
      </c>
      <c r="AK374" s="55">
        <f t="array" aca="1" ref="AK374" ca="1">CalculateTradingProfit(AH374,AH373,AG374,AF374,AI373,AK373)</f>
        <v/>
      </c>
      <c r="AL374" s="54" t="n"/>
      <c r="AM374" s="27">
        <f/>
        <v/>
      </c>
      <c r="AN374" s="53">
        <f>IF(RAND()&lt;=TradeFreq,CHOOSE(RANDBETWEEN(1,5),0.5,1,1,2,4)*TradeSizeStandard*SIGN(RAND()-0.5),0)</f>
        <v/>
      </c>
      <c r="AO374" s="53" t="n">
        <v>0</v>
      </c>
      <c r="AP374" s="33">
        <f t="array" aca="1" ref="AP374" ca="1">CalculateAveragePrice(AO374,AO373,AN374,AM374,AP373)</f>
        <v/>
      </c>
      <c r="AQ374" s="54">
        <f t="array" aca="1" ref="AQ374" ca="1">CalculateMarkToMarketProfit(AO374,AM374,AP374)</f>
        <v/>
      </c>
      <c r="AR374" s="55">
        <f t="array" aca="1" ref="AR374" ca="1">CalculateTradingProfit(AO374,AO373,AN374,AM374,AP373,AR373)</f>
        <v/>
      </c>
      <c r="AS374" s="54" t="n"/>
      <c r="AT374" s="27">
        <f/>
        <v/>
      </c>
      <c r="AU374" s="53">
        <f>IF(RAND()&lt;=TradeFreq,CHOOSE(RANDBETWEEN(1,5),0.5,1,1,2,4)*TradeSizeStandard*SIGN(RAND()-0.5),0)</f>
        <v/>
      </c>
      <c r="AV374" s="53" t="n">
        <v>0</v>
      </c>
      <c r="AW374" s="33">
        <f t="array" aca="1" ref="AW374" ca="1">CalculateAveragePrice(AV374,AV373,AU374,AT374,AW373)</f>
        <v/>
      </c>
      <c r="AX374" s="54">
        <f t="array" aca="1" ref="AX374" ca="1">CalculateMarkToMarketProfit(AV374,AT374,AW374)</f>
        <v/>
      </c>
      <c r="AY374" s="55">
        <f t="array" aca="1" ref="AY374" ca="1">CalculateTradingProfit(AV374,AV373,AU374,AT374,AW373,AY373)</f>
        <v/>
      </c>
      <c r="AZ374" s="54" t="n"/>
    </row>
    <row r="375">
      <c r="A375" s="17" t="n">
        <v>372</v>
      </c>
      <c r="B375" s="51" t="n">
        <v>108.9348410603593</v>
      </c>
      <c r="C375" s="51" t="n">
        <v>110.3468439237412</v>
      </c>
      <c r="D375" s="51" t="n">
        <v>107.5928197703338</v>
      </c>
      <c r="E375" s="51" t="n">
        <v>109.2172275317077</v>
      </c>
      <c r="F375" s="51" t="n">
        <v>109.1733870374109</v>
      </c>
      <c r="G375" s="51" t="n">
        <v>106.8837180956311</v>
      </c>
      <c r="H375" s="51" t="n">
        <v>105.0311894748559</v>
      </c>
      <c r="I375" s="51" t="n">
        <v>113.7085409969414</v>
      </c>
      <c r="J375" s="51" t="n">
        <v>106.0677740800099</v>
      </c>
      <c r="K375" s="51" t="n">
        <v>109.1977383621346</v>
      </c>
      <c r="L375" s="51" t="n">
        <v>104.178588909462</v>
      </c>
      <c r="M375" s="51" t="n">
        <v>105.3928581146418</v>
      </c>
      <c r="N375" s="51" t="n">
        <v>109.9983391766458</v>
      </c>
      <c r="O375" s="51" t="n">
        <v>111.0472364303607</v>
      </c>
      <c r="P375" s="51" t="n">
        <v>103.6003224972585</v>
      </c>
      <c r="Q375" s="51" t="n">
        <v>107.6996918810053</v>
      </c>
      <c r="R375" s="51" t="n">
        <v>108.2828826212294</v>
      </c>
      <c r="S375" s="51" t="n">
        <v>108.0658118564343</v>
      </c>
      <c r="T375" s="51" t="n">
        <v>109.4798368834445</v>
      </c>
      <c r="U375" s="51" t="n">
        <v>107.9399437971252</v>
      </c>
      <c r="V375" s="51" t="n">
        <v>106.2415509730343</v>
      </c>
      <c r="W375" s="51" t="n">
        <v>104.1511070562363</v>
      </c>
      <c r="X375" s="51" t="n">
        <v>108.2814076025513</v>
      </c>
      <c r="Y375" s="51" t="n">
        <v>106.7052092243901</v>
      </c>
      <c r="Z375" s="51" t="n">
        <v>105.4238125700386</v>
      </c>
      <c r="AA375" s="51" t="n">
        <v>105.9543849277026</v>
      </c>
      <c r="AB375" s="51" t="n">
        <v>106.7126256690131</v>
      </c>
      <c r="AC375" s="51" t="n">
        <v>108.2876572247041</v>
      </c>
      <c r="AD375" s="51" t="n">
        <v>105.1682335360713</v>
      </c>
      <c r="AF375" s="27">
        <f/>
        <v/>
      </c>
      <c r="AG375" s="53">
        <f>IF(RAND()&lt;=TradeFreq,CHOOSE(RANDBETWEEN(1,5),0.5,1,1,2,4)*TradeSizeStandard*SIGN(RAND()-0.5),0)</f>
        <v/>
      </c>
      <c r="AH375" s="53" t="n">
        <v>373</v>
      </c>
      <c r="AI375" s="33">
        <f t="array" aca="1" ref="AI375" ca="1">CalculateAveragePrice(AH375,AH374,AG375,AF375,AI374)</f>
        <v/>
      </c>
      <c r="AJ375" s="54">
        <f t="array" aca="1" ref="AJ375" ca="1">CalculateMarkToMarketProfit(AH375,AF375,AI375)</f>
        <v/>
      </c>
      <c r="AK375" s="55">
        <f t="array" aca="1" ref="AK375" ca="1">CalculateTradingProfit(AH375,AH374,AG375,AF375,AI374,AK374)</f>
        <v/>
      </c>
      <c r="AL375" s="54" t="n"/>
      <c r="AM375" s="27">
        <f/>
        <v/>
      </c>
      <c r="AN375" s="53">
        <f>IF(RAND()&lt;=TradeFreq,CHOOSE(RANDBETWEEN(1,5),0.5,1,1,2,4)*TradeSizeStandard*SIGN(RAND()-0.5),0)</f>
        <v/>
      </c>
      <c r="AO375" s="53" t="n">
        <v>0</v>
      </c>
      <c r="AP375" s="33">
        <f t="array" aca="1" ref="AP375" ca="1">CalculateAveragePrice(AO375,AO374,AN375,AM375,AP374)</f>
        <v/>
      </c>
      <c r="AQ375" s="54">
        <f t="array" aca="1" ref="AQ375" ca="1">CalculateMarkToMarketProfit(AO375,AM375,AP375)</f>
        <v/>
      </c>
      <c r="AR375" s="55">
        <f t="array" aca="1" ref="AR375" ca="1">CalculateTradingProfit(AO375,AO374,AN375,AM375,AP374,AR374)</f>
        <v/>
      </c>
      <c r="AS375" s="54" t="n"/>
      <c r="AT375" s="27">
        <f/>
        <v/>
      </c>
      <c r="AU375" s="53">
        <f>IF(RAND()&lt;=TradeFreq,CHOOSE(RANDBETWEEN(1,5),0.5,1,1,2,4)*TradeSizeStandard*SIGN(RAND()-0.5),0)</f>
        <v/>
      </c>
      <c r="AV375" s="53" t="n">
        <v>0</v>
      </c>
      <c r="AW375" s="33">
        <f t="array" aca="1" ref="AW375" ca="1">CalculateAveragePrice(AV375,AV374,AU375,AT375,AW374)</f>
        <v/>
      </c>
      <c r="AX375" s="54">
        <f t="array" aca="1" ref="AX375" ca="1">CalculateMarkToMarketProfit(AV375,AT375,AW375)</f>
        <v/>
      </c>
      <c r="AY375" s="55">
        <f t="array" aca="1" ref="AY375" ca="1">CalculateTradingProfit(AV375,AV374,AU375,AT375,AW374,AY374)</f>
        <v/>
      </c>
      <c r="AZ375" s="54" t="n"/>
    </row>
    <row r="376">
      <c r="A376" s="17" t="n">
        <v>373</v>
      </c>
      <c r="B376" s="51" t="n">
        <v>109.0063920915055</v>
      </c>
      <c r="C376" s="51" t="n">
        <v>110.5042540207578</v>
      </c>
      <c r="D376" s="51" t="n">
        <v>107.6433695427036</v>
      </c>
      <c r="E376" s="51" t="n">
        <v>109.0851293203251</v>
      </c>
      <c r="F376" s="51" t="n">
        <v>109.215891576958</v>
      </c>
      <c r="G376" s="51" t="n">
        <v>106.8639228200269</v>
      </c>
      <c r="H376" s="51" t="n">
        <v>105.2089761640069</v>
      </c>
      <c r="I376" s="51" t="n">
        <v>113.9542752206584</v>
      </c>
      <c r="J376" s="51" t="n">
        <v>106.2229178248928</v>
      </c>
      <c r="K376" s="51" t="n">
        <v>109.5214627540769</v>
      </c>
      <c r="L376" s="51" t="n">
        <v>104.2350785764437</v>
      </c>
      <c r="M376" s="51" t="n">
        <v>105.50147041629</v>
      </c>
      <c r="N376" s="51" t="n">
        <v>109.9186114165275</v>
      </c>
      <c r="O376" s="51" t="n">
        <v>111.1293085002314</v>
      </c>
      <c r="P376" s="51" t="n">
        <v>103.6923480084745</v>
      </c>
      <c r="Q376" s="51" t="n">
        <v>107.6476206078711</v>
      </c>
      <c r="R376" s="51" t="n">
        <v>107.9805535531946</v>
      </c>
      <c r="S376" s="51" t="n">
        <v>107.933518339836</v>
      </c>
      <c r="T376" s="51" t="n">
        <v>109.5949443658319</v>
      </c>
      <c r="U376" s="51" t="n">
        <v>107.8905811939432</v>
      </c>
      <c r="V376" s="51" t="n">
        <v>106.3861318213092</v>
      </c>
      <c r="W376" s="51" t="n">
        <v>104.1485767492772</v>
      </c>
      <c r="X376" s="51" t="n">
        <v>108.2003069724728</v>
      </c>
      <c r="Y376" s="51" t="n">
        <v>106.9519938777865</v>
      </c>
      <c r="Z376" s="51" t="n">
        <v>105.5268954300517</v>
      </c>
      <c r="AA376" s="51" t="n">
        <v>105.6688487242077</v>
      </c>
      <c r="AB376" s="51" t="n">
        <v>106.8269145005837</v>
      </c>
      <c r="AC376" s="51" t="n">
        <v>108.490923804838</v>
      </c>
      <c r="AD376" s="51" t="n">
        <v>105.2212165086686</v>
      </c>
      <c r="AF376" s="27">
        <f/>
        <v/>
      </c>
      <c r="AG376" s="53">
        <f>IF(RAND()&lt;=TradeFreq,CHOOSE(RANDBETWEEN(1,5),0.5,1,1,2,4)*TradeSizeStandard*SIGN(RAND()-0.5),0)</f>
        <v/>
      </c>
      <c r="AH376" s="53" t="n">
        <v>374</v>
      </c>
      <c r="AI376" s="33">
        <f t="array" aca="1" ref="AI376" ca="1">CalculateAveragePrice(AH376,AH375,AG376,AF376,AI375)</f>
        <v/>
      </c>
      <c r="AJ376" s="54">
        <f t="array" aca="1" ref="AJ376" ca="1">CalculateMarkToMarketProfit(AH376,AF376,AI376)</f>
        <v/>
      </c>
      <c r="AK376" s="55">
        <f t="array" aca="1" ref="AK376" ca="1">CalculateTradingProfit(AH376,AH375,AG376,AF376,AI375,AK375)</f>
        <v/>
      </c>
      <c r="AL376" s="54" t="n"/>
      <c r="AM376" s="27">
        <f/>
        <v/>
      </c>
      <c r="AN376" s="53">
        <f>IF(RAND()&lt;=TradeFreq,CHOOSE(RANDBETWEEN(1,5),0.5,1,1,2,4)*TradeSizeStandard*SIGN(RAND()-0.5),0)</f>
        <v/>
      </c>
      <c r="AO376" s="53" t="n">
        <v>0</v>
      </c>
      <c r="AP376" s="33">
        <f t="array" aca="1" ref="AP376" ca="1">CalculateAveragePrice(AO376,AO375,AN376,AM376,AP375)</f>
        <v/>
      </c>
      <c r="AQ376" s="54">
        <f t="array" aca="1" ref="AQ376" ca="1">CalculateMarkToMarketProfit(AO376,AM376,AP376)</f>
        <v/>
      </c>
      <c r="AR376" s="55">
        <f t="array" aca="1" ref="AR376" ca="1">CalculateTradingProfit(AO376,AO375,AN376,AM376,AP375,AR375)</f>
        <v/>
      </c>
      <c r="AS376" s="54" t="n"/>
      <c r="AT376" s="27">
        <f/>
        <v/>
      </c>
      <c r="AU376" s="53">
        <f>IF(RAND()&lt;=TradeFreq,CHOOSE(RANDBETWEEN(1,5),0.5,1,1,2,4)*TradeSizeStandard*SIGN(RAND()-0.5),0)</f>
        <v/>
      </c>
      <c r="AV376" s="53" t="n">
        <v>0</v>
      </c>
      <c r="AW376" s="33">
        <f t="array" aca="1" ref="AW376" ca="1">CalculateAveragePrice(AV376,AV375,AU376,AT376,AW375)</f>
        <v/>
      </c>
      <c r="AX376" s="54">
        <f t="array" aca="1" ref="AX376" ca="1">CalculateMarkToMarketProfit(AV376,AT376,AW376)</f>
        <v/>
      </c>
      <c r="AY376" s="55">
        <f t="array" aca="1" ref="AY376" ca="1">CalculateTradingProfit(AV376,AV375,AU376,AT376,AW375,AY375)</f>
        <v/>
      </c>
      <c r="AZ376" s="54" t="n"/>
    </row>
    <row r="377">
      <c r="A377" s="17" t="n">
        <v>374</v>
      </c>
      <c r="B377" s="51" t="n">
        <v>108.9264002444215</v>
      </c>
      <c r="C377" s="51" t="n">
        <v>110.6577154589687</v>
      </c>
      <c r="D377" s="51" t="n">
        <v>107.7425922927612</v>
      </c>
      <c r="E377" s="51" t="n">
        <v>109.2692787628929</v>
      </c>
      <c r="F377" s="51" t="n">
        <v>109.4487434162385</v>
      </c>
      <c r="G377" s="51" t="n">
        <v>106.9642408177977</v>
      </c>
      <c r="H377" s="51" t="n">
        <v>104.9843237416015</v>
      </c>
      <c r="I377" s="51" t="n">
        <v>113.9395621690655</v>
      </c>
      <c r="J377" s="51" t="n">
        <v>106.3478361523541</v>
      </c>
      <c r="K377" s="51" t="n">
        <v>109.5485517952193</v>
      </c>
      <c r="L377" s="51" t="n">
        <v>104.3076283433741</v>
      </c>
      <c r="M377" s="51" t="n">
        <v>105.6081656419002</v>
      </c>
      <c r="N377" s="51" t="n">
        <v>109.8878821742317</v>
      </c>
      <c r="O377" s="51" t="n">
        <v>111.2173702371936</v>
      </c>
      <c r="P377" s="51" t="n">
        <v>103.4878898718316</v>
      </c>
      <c r="Q377" s="51" t="n">
        <v>107.6295428638752</v>
      </c>
      <c r="R377" s="51" t="n">
        <v>107.9980875392234</v>
      </c>
      <c r="S377" s="51" t="n">
        <v>108.0588110772437</v>
      </c>
      <c r="T377" s="51" t="n">
        <v>109.6106598215331</v>
      </c>
      <c r="U377" s="51" t="n">
        <v>107.9328653022758</v>
      </c>
      <c r="V377" s="51" t="n">
        <v>106.314119758306</v>
      </c>
      <c r="W377" s="51" t="n">
        <v>104.4656833050992</v>
      </c>
      <c r="X377" s="51" t="n">
        <v>108.3007204947092</v>
      </c>
      <c r="Y377" s="51" t="n">
        <v>106.7652628855778</v>
      </c>
      <c r="Z377" s="51" t="n">
        <v>105.532265963522</v>
      </c>
      <c r="AA377" s="51" t="n">
        <v>105.719736339814</v>
      </c>
      <c r="AB377" s="51" t="n">
        <v>106.8603603782296</v>
      </c>
      <c r="AC377" s="51" t="n">
        <v>108.3637356952849</v>
      </c>
      <c r="AD377" s="51" t="n">
        <v>105.1800204819593</v>
      </c>
      <c r="AF377" s="27">
        <f/>
        <v/>
      </c>
      <c r="AG377" s="53">
        <f>IF(RAND()&lt;=TradeFreq,CHOOSE(RANDBETWEEN(1,5),0.5,1,1,2,4)*TradeSizeStandard*SIGN(RAND()-0.5),0)</f>
        <v/>
      </c>
      <c r="AH377" s="53" t="n">
        <v>375</v>
      </c>
      <c r="AI377" s="33">
        <f t="array" aca="1" ref="AI377" ca="1">CalculateAveragePrice(AH377,AH376,AG377,AF377,AI376)</f>
        <v/>
      </c>
      <c r="AJ377" s="54">
        <f t="array" aca="1" ref="AJ377" ca="1">CalculateMarkToMarketProfit(AH377,AF377,AI377)</f>
        <v/>
      </c>
      <c r="AK377" s="55">
        <f t="array" aca="1" ref="AK377" ca="1">CalculateTradingProfit(AH377,AH376,AG377,AF377,AI376,AK376)</f>
        <v/>
      </c>
      <c r="AL377" s="54" t="n"/>
      <c r="AM377" s="27">
        <f/>
        <v/>
      </c>
      <c r="AN377" s="53">
        <f>IF(RAND()&lt;=TradeFreq,CHOOSE(RANDBETWEEN(1,5),0.5,1,1,2,4)*TradeSizeStandard*SIGN(RAND()-0.5),0)</f>
        <v/>
      </c>
      <c r="AO377" s="53" t="n">
        <v>0</v>
      </c>
      <c r="AP377" s="33">
        <f t="array" aca="1" ref="AP377" ca="1">CalculateAveragePrice(AO377,AO376,AN377,AM377,AP376)</f>
        <v/>
      </c>
      <c r="AQ377" s="54">
        <f t="array" aca="1" ref="AQ377" ca="1">CalculateMarkToMarketProfit(AO377,AM377,AP377)</f>
        <v/>
      </c>
      <c r="AR377" s="55">
        <f t="array" aca="1" ref="AR377" ca="1">CalculateTradingProfit(AO377,AO376,AN377,AM377,AP376,AR376)</f>
        <v/>
      </c>
      <c r="AS377" s="54" t="n"/>
      <c r="AT377" s="27">
        <f/>
        <v/>
      </c>
      <c r="AU377" s="53">
        <f>IF(RAND()&lt;=TradeFreq,CHOOSE(RANDBETWEEN(1,5),0.5,1,1,2,4)*TradeSizeStandard*SIGN(RAND()-0.5),0)</f>
        <v/>
      </c>
      <c r="AV377" s="53" t="n">
        <v>0</v>
      </c>
      <c r="AW377" s="33">
        <f t="array" aca="1" ref="AW377" ca="1">CalculateAveragePrice(AV377,AV376,AU377,AT377,AW376)</f>
        <v/>
      </c>
      <c r="AX377" s="54">
        <f t="array" aca="1" ref="AX377" ca="1">CalculateMarkToMarketProfit(AV377,AT377,AW377)</f>
        <v/>
      </c>
      <c r="AY377" s="55">
        <f t="array" aca="1" ref="AY377" ca="1">CalculateTradingProfit(AV377,AV376,AU377,AT377,AW376,AY376)</f>
        <v/>
      </c>
      <c r="AZ377" s="54" t="n"/>
    </row>
    <row r="378">
      <c r="A378" s="17" t="n">
        <v>375</v>
      </c>
      <c r="B378" s="51" t="n">
        <v>108.7896041193998</v>
      </c>
      <c r="C378" s="51" t="n">
        <v>110.5897451922395</v>
      </c>
      <c r="D378" s="51" t="n">
        <v>107.8983576498755</v>
      </c>
      <c r="E378" s="51" t="n">
        <v>109.2794286558141</v>
      </c>
      <c r="F378" s="51" t="n">
        <v>109.6111759030036</v>
      </c>
      <c r="G378" s="51" t="n">
        <v>107.0644716227085</v>
      </c>
      <c r="H378" s="51" t="n">
        <v>104.8637507631702</v>
      </c>
      <c r="I378" s="51" t="n">
        <v>114.144905915865</v>
      </c>
      <c r="J378" s="51" t="n">
        <v>106.5761775905747</v>
      </c>
      <c r="K378" s="51" t="n">
        <v>109.669421204444</v>
      </c>
      <c r="L378" s="51" t="n">
        <v>104.5972047165589</v>
      </c>
      <c r="M378" s="51" t="n">
        <v>105.725329165814</v>
      </c>
      <c r="N378" s="51" t="n">
        <v>109.9104255930144</v>
      </c>
      <c r="O378" s="51" t="n">
        <v>111.229780107154</v>
      </c>
      <c r="P378" s="51" t="n">
        <v>103.4788585350247</v>
      </c>
      <c r="Q378" s="51" t="n">
        <v>107.4700178430903</v>
      </c>
      <c r="R378" s="51" t="n">
        <v>108.2562501155236</v>
      </c>
      <c r="S378" s="51" t="n">
        <v>107.8816461090063</v>
      </c>
      <c r="T378" s="51" t="n">
        <v>109.6370518694492</v>
      </c>
      <c r="U378" s="51" t="n">
        <v>107.9946264707291</v>
      </c>
      <c r="V378" s="51" t="n">
        <v>106.477062797184</v>
      </c>
      <c r="W378" s="51" t="n">
        <v>104.3178354203044</v>
      </c>
      <c r="X378" s="51" t="n">
        <v>108.4167210504667</v>
      </c>
      <c r="Y378" s="51" t="n">
        <v>106.7986702373857</v>
      </c>
      <c r="Z378" s="51" t="n">
        <v>105.4156715810609</v>
      </c>
      <c r="AA378" s="51" t="n">
        <v>105.6124914617567</v>
      </c>
      <c r="AB378" s="51" t="n">
        <v>106.9736035341043</v>
      </c>
      <c r="AC378" s="51" t="n">
        <v>108.4287873252107</v>
      </c>
      <c r="AD378" s="51" t="n">
        <v>105.0854141769818</v>
      </c>
      <c r="AF378" s="27">
        <f/>
        <v/>
      </c>
      <c r="AG378" s="53">
        <f>IF(RAND()&lt;=TradeFreq,CHOOSE(RANDBETWEEN(1,5),0.5,1,1,2,4)*TradeSizeStandard*SIGN(RAND()-0.5),0)</f>
        <v/>
      </c>
      <c r="AH378" s="53" t="n">
        <v>376</v>
      </c>
      <c r="AI378" s="33">
        <f t="array" aca="1" ref="AI378" ca="1">CalculateAveragePrice(AH378,AH377,AG378,AF378,AI377)</f>
        <v/>
      </c>
      <c r="AJ378" s="54">
        <f t="array" aca="1" ref="AJ378" ca="1">CalculateMarkToMarketProfit(AH378,AF378,AI378)</f>
        <v/>
      </c>
      <c r="AK378" s="55">
        <f t="array" aca="1" ref="AK378" ca="1">CalculateTradingProfit(AH378,AH377,AG378,AF378,AI377,AK377)</f>
        <v/>
      </c>
      <c r="AL378" s="54" t="n"/>
      <c r="AM378" s="27">
        <f/>
        <v/>
      </c>
      <c r="AN378" s="53">
        <f>IF(RAND()&lt;=TradeFreq,CHOOSE(RANDBETWEEN(1,5),0.5,1,1,2,4)*TradeSizeStandard*SIGN(RAND()-0.5),0)</f>
        <v/>
      </c>
      <c r="AO378" s="53" t="n">
        <v>0</v>
      </c>
      <c r="AP378" s="33">
        <f t="array" aca="1" ref="AP378" ca="1">CalculateAveragePrice(AO378,AO377,AN378,AM378,AP377)</f>
        <v/>
      </c>
      <c r="AQ378" s="54">
        <f t="array" aca="1" ref="AQ378" ca="1">CalculateMarkToMarketProfit(AO378,AM378,AP378)</f>
        <v/>
      </c>
      <c r="AR378" s="55">
        <f t="array" aca="1" ref="AR378" ca="1">CalculateTradingProfit(AO378,AO377,AN378,AM378,AP377,AR377)</f>
        <v/>
      </c>
      <c r="AS378" s="54" t="n"/>
      <c r="AT378" s="27">
        <f/>
        <v/>
      </c>
      <c r="AU378" s="53">
        <f>IF(RAND()&lt;=TradeFreq,CHOOSE(RANDBETWEEN(1,5),0.5,1,1,2,4)*TradeSizeStandard*SIGN(RAND()-0.5),0)</f>
        <v/>
      </c>
      <c r="AV378" s="53" t="n">
        <v>0</v>
      </c>
      <c r="AW378" s="33">
        <f t="array" aca="1" ref="AW378" ca="1">CalculateAveragePrice(AV378,AV377,AU378,AT378,AW377)</f>
        <v/>
      </c>
      <c r="AX378" s="54">
        <f t="array" aca="1" ref="AX378" ca="1">CalculateMarkToMarketProfit(AV378,AT378,AW378)</f>
        <v/>
      </c>
      <c r="AY378" s="55">
        <f t="array" aca="1" ref="AY378" ca="1">CalculateTradingProfit(AV378,AV377,AU378,AT378,AW377,AY377)</f>
        <v/>
      </c>
      <c r="AZ378" s="54" t="n"/>
    </row>
    <row r="379">
      <c r="A379" s="17" t="n">
        <v>376</v>
      </c>
      <c r="B379" s="51" t="n">
        <v>108.6488168748967</v>
      </c>
      <c r="C379" s="51" t="n">
        <v>110.6185359888221</v>
      </c>
      <c r="D379" s="51" t="n">
        <v>107.746835205806</v>
      </c>
      <c r="E379" s="51" t="n">
        <v>109.3553302909975</v>
      </c>
      <c r="F379" s="51" t="n">
        <v>109.7711109467646</v>
      </c>
      <c r="G379" s="51" t="n">
        <v>106.9983171817422</v>
      </c>
      <c r="H379" s="51" t="n">
        <v>104.9475692837965</v>
      </c>
      <c r="I379" s="51" t="n">
        <v>114.0158598528297</v>
      </c>
      <c r="J379" s="51" t="n">
        <v>106.5209364161671</v>
      </c>
      <c r="K379" s="51" t="n">
        <v>109.6372918553151</v>
      </c>
      <c r="L379" s="51" t="n">
        <v>104.7288602027671</v>
      </c>
      <c r="M379" s="51" t="n">
        <v>105.6307438891826</v>
      </c>
      <c r="N379" s="51" t="n">
        <v>109.9538945386371</v>
      </c>
      <c r="O379" s="51" t="n">
        <v>111.1322882984474</v>
      </c>
      <c r="P379" s="51" t="n">
        <v>103.5466052489617</v>
      </c>
      <c r="Q379" s="51" t="n">
        <v>107.4512587276247</v>
      </c>
      <c r="R379" s="51" t="n">
        <v>108.3334617047039</v>
      </c>
      <c r="S379" s="51" t="n">
        <v>107.8623493533508</v>
      </c>
      <c r="T379" s="51" t="n">
        <v>109.8443293340572</v>
      </c>
      <c r="U379" s="51" t="n">
        <v>107.9152387441237</v>
      </c>
      <c r="V379" s="51" t="n">
        <v>106.2392103286876</v>
      </c>
      <c r="W379" s="51" t="n">
        <v>104.3255607128094</v>
      </c>
      <c r="X379" s="51" t="n">
        <v>108.3327813173809</v>
      </c>
      <c r="Y379" s="51" t="n">
        <v>106.6511159835812</v>
      </c>
      <c r="Z379" s="51" t="n">
        <v>105.3132614812098</v>
      </c>
      <c r="AA379" s="51" t="n">
        <v>105.4830545533814</v>
      </c>
      <c r="AB379" s="51" t="n">
        <v>106.9797265749298</v>
      </c>
      <c r="AC379" s="51" t="n">
        <v>108.2587170051263</v>
      </c>
      <c r="AD379" s="51" t="n">
        <v>104.9975588641786</v>
      </c>
      <c r="AF379" s="27">
        <f/>
        <v/>
      </c>
      <c r="AG379" s="53">
        <f>IF(RAND()&lt;=TradeFreq,CHOOSE(RANDBETWEEN(1,5),0.5,1,1,2,4)*TradeSizeStandard*SIGN(RAND()-0.5),0)</f>
        <v/>
      </c>
      <c r="AH379" s="53" t="n">
        <v>377</v>
      </c>
      <c r="AI379" s="33">
        <f t="array" aca="1" ref="AI379" ca="1">CalculateAveragePrice(AH379,AH378,AG379,AF379,AI378)</f>
        <v/>
      </c>
      <c r="AJ379" s="54">
        <f t="array" aca="1" ref="AJ379" ca="1">CalculateMarkToMarketProfit(AH379,AF379,AI379)</f>
        <v/>
      </c>
      <c r="AK379" s="55">
        <f t="array" aca="1" ref="AK379" ca="1">CalculateTradingProfit(AH379,AH378,AG379,AF379,AI378,AK378)</f>
        <v/>
      </c>
      <c r="AL379" s="54" t="n"/>
      <c r="AM379" s="27">
        <f/>
        <v/>
      </c>
      <c r="AN379" s="53">
        <f>IF(RAND()&lt;=TradeFreq,CHOOSE(RANDBETWEEN(1,5),0.5,1,1,2,4)*TradeSizeStandard*SIGN(RAND()-0.5),0)</f>
        <v/>
      </c>
      <c r="AO379" s="53" t="n">
        <v>0</v>
      </c>
      <c r="AP379" s="33">
        <f t="array" aca="1" ref="AP379" ca="1">CalculateAveragePrice(AO379,AO378,AN379,AM379,AP378)</f>
        <v/>
      </c>
      <c r="AQ379" s="54">
        <f t="array" aca="1" ref="AQ379" ca="1">CalculateMarkToMarketProfit(AO379,AM379,AP379)</f>
        <v/>
      </c>
      <c r="AR379" s="55">
        <f t="array" aca="1" ref="AR379" ca="1">CalculateTradingProfit(AO379,AO378,AN379,AM379,AP378,AR378)</f>
        <v/>
      </c>
      <c r="AS379" s="54" t="n"/>
      <c r="AT379" s="27">
        <f/>
        <v/>
      </c>
      <c r="AU379" s="53">
        <f>IF(RAND()&lt;=TradeFreq,CHOOSE(RANDBETWEEN(1,5),0.5,1,1,2,4)*TradeSizeStandard*SIGN(RAND()-0.5),0)</f>
        <v/>
      </c>
      <c r="AV379" s="53" t="n">
        <v>0</v>
      </c>
      <c r="AW379" s="33">
        <f t="array" aca="1" ref="AW379" ca="1">CalculateAveragePrice(AV379,AV378,AU379,AT379,AW378)</f>
        <v/>
      </c>
      <c r="AX379" s="54">
        <f t="array" aca="1" ref="AX379" ca="1">CalculateMarkToMarketProfit(AV379,AT379,AW379)</f>
        <v/>
      </c>
      <c r="AY379" s="55">
        <f t="array" aca="1" ref="AY379" ca="1">CalculateTradingProfit(AV379,AV378,AU379,AT379,AW378,AY378)</f>
        <v/>
      </c>
      <c r="AZ379" s="54" t="n"/>
    </row>
    <row r="380">
      <c r="A380" s="17" t="n">
        <v>377</v>
      </c>
      <c r="B380" s="51" t="n">
        <v>108.7353387001856</v>
      </c>
      <c r="C380" s="51" t="n">
        <v>110.467976015603</v>
      </c>
      <c r="D380" s="51" t="n">
        <v>107.8955396946524</v>
      </c>
      <c r="E380" s="51" t="n">
        <v>109.188454235698</v>
      </c>
      <c r="F380" s="51" t="n">
        <v>109.8752424377407</v>
      </c>
      <c r="G380" s="51" t="n">
        <v>106.961561640468</v>
      </c>
      <c r="H380" s="51" t="n">
        <v>104.9793862703336</v>
      </c>
      <c r="I380" s="51" t="n">
        <v>114.0951924656359</v>
      </c>
      <c r="J380" s="51" t="n">
        <v>106.3681791396212</v>
      </c>
      <c r="K380" s="51" t="n">
        <v>109.7880913157347</v>
      </c>
      <c r="L380" s="51" t="n">
        <v>104.7634404262893</v>
      </c>
      <c r="M380" s="51" t="n">
        <v>105.763807119239</v>
      </c>
      <c r="N380" s="51" t="n">
        <v>110.0915703123896</v>
      </c>
      <c r="O380" s="51" t="n">
        <v>111.0531312993938</v>
      </c>
      <c r="P380" s="51" t="n">
        <v>103.7723767504947</v>
      </c>
      <c r="Q380" s="51" t="n">
        <v>107.4734790586449</v>
      </c>
      <c r="R380" s="51" t="n">
        <v>108.5748878606132</v>
      </c>
      <c r="S380" s="51" t="n">
        <v>107.8571247350952</v>
      </c>
      <c r="T380" s="51" t="n">
        <v>110.0642470901364</v>
      </c>
      <c r="U380" s="51" t="n">
        <v>108.1715946938508</v>
      </c>
      <c r="V380" s="51" t="n">
        <v>106.2133768257583</v>
      </c>
      <c r="W380" s="51" t="n">
        <v>104.3351802502958</v>
      </c>
      <c r="X380" s="51" t="n">
        <v>108.4091720742967</v>
      </c>
      <c r="Y380" s="51" t="n">
        <v>106.9136795913525</v>
      </c>
      <c r="Z380" s="51" t="n">
        <v>105.0357224918767</v>
      </c>
      <c r="AA380" s="51" t="n">
        <v>105.5294243118881</v>
      </c>
      <c r="AB380" s="51" t="n">
        <v>107.0293562187132</v>
      </c>
      <c r="AC380" s="51" t="n">
        <v>108.3522580468384</v>
      </c>
      <c r="AD380" s="51" t="n">
        <v>104.9299609498036</v>
      </c>
      <c r="AF380" s="27">
        <f/>
        <v/>
      </c>
      <c r="AG380" s="53">
        <f>IF(RAND()&lt;=TradeFreq,CHOOSE(RANDBETWEEN(1,5),0.5,1,1,2,4)*TradeSizeStandard*SIGN(RAND()-0.5),0)</f>
        <v/>
      </c>
      <c r="AH380" s="53" t="n">
        <v>378</v>
      </c>
      <c r="AI380" s="33">
        <f t="array" aca="1" ref="AI380" ca="1">CalculateAveragePrice(AH380,AH379,AG380,AF380,AI379)</f>
        <v/>
      </c>
      <c r="AJ380" s="54">
        <f t="array" aca="1" ref="AJ380" ca="1">CalculateMarkToMarketProfit(AH380,AF380,AI380)</f>
        <v/>
      </c>
      <c r="AK380" s="55">
        <f t="array" aca="1" ref="AK380" ca="1">CalculateTradingProfit(AH380,AH379,AG380,AF380,AI379,AK379)</f>
        <v/>
      </c>
      <c r="AL380" s="54" t="n"/>
      <c r="AM380" s="27">
        <f/>
        <v/>
      </c>
      <c r="AN380" s="53">
        <f>IF(RAND()&lt;=TradeFreq,CHOOSE(RANDBETWEEN(1,5),0.5,1,1,2,4)*TradeSizeStandard*SIGN(RAND()-0.5),0)</f>
        <v/>
      </c>
      <c r="AO380" s="53" t="n">
        <v>0</v>
      </c>
      <c r="AP380" s="33">
        <f t="array" aca="1" ref="AP380" ca="1">CalculateAveragePrice(AO380,AO379,AN380,AM380,AP379)</f>
        <v/>
      </c>
      <c r="AQ380" s="54">
        <f t="array" aca="1" ref="AQ380" ca="1">CalculateMarkToMarketProfit(AO380,AM380,AP380)</f>
        <v/>
      </c>
      <c r="AR380" s="55">
        <f t="array" aca="1" ref="AR380" ca="1">CalculateTradingProfit(AO380,AO379,AN380,AM380,AP379,AR379)</f>
        <v/>
      </c>
      <c r="AS380" s="54" t="n"/>
      <c r="AT380" s="27">
        <f/>
        <v/>
      </c>
      <c r="AU380" s="53">
        <f>IF(RAND()&lt;=TradeFreq,CHOOSE(RANDBETWEEN(1,5),0.5,1,1,2,4)*TradeSizeStandard*SIGN(RAND()-0.5),0)</f>
        <v/>
      </c>
      <c r="AV380" s="53" t="n">
        <v>0</v>
      </c>
      <c r="AW380" s="33">
        <f t="array" aca="1" ref="AW380" ca="1">CalculateAveragePrice(AV380,AV379,AU380,AT380,AW379)</f>
        <v/>
      </c>
      <c r="AX380" s="54">
        <f t="array" aca="1" ref="AX380" ca="1">CalculateMarkToMarketProfit(AV380,AT380,AW380)</f>
        <v/>
      </c>
      <c r="AY380" s="55">
        <f t="array" aca="1" ref="AY380" ca="1">CalculateTradingProfit(AV380,AV379,AU380,AT380,AW379,AY379)</f>
        <v/>
      </c>
      <c r="AZ380" s="54" t="n"/>
    </row>
    <row r="381">
      <c r="A381" s="17" t="n">
        <v>378</v>
      </c>
      <c r="B381" s="51" t="n">
        <v>108.6721482729457</v>
      </c>
      <c r="C381" s="51" t="n">
        <v>110.5960602689424</v>
      </c>
      <c r="D381" s="51" t="n">
        <v>107.852045527617</v>
      </c>
      <c r="E381" s="51" t="n">
        <v>109.0355211919328</v>
      </c>
      <c r="F381" s="51" t="n">
        <v>109.7439044797686</v>
      </c>
      <c r="G381" s="51" t="n">
        <v>106.9921677887002</v>
      </c>
      <c r="H381" s="51" t="n">
        <v>105.0826782685397</v>
      </c>
      <c r="I381" s="51" t="n">
        <v>114.0008042204206</v>
      </c>
      <c r="J381" s="51" t="n">
        <v>106.3637792429233</v>
      </c>
      <c r="K381" s="51" t="n">
        <v>109.7778645661013</v>
      </c>
      <c r="L381" s="51" t="n">
        <v>104.6578451685705</v>
      </c>
      <c r="M381" s="51" t="n">
        <v>105.7313914505652</v>
      </c>
      <c r="N381" s="51" t="n">
        <v>110.1789437373364</v>
      </c>
      <c r="O381" s="51" t="n">
        <v>111.0444117340264</v>
      </c>
      <c r="P381" s="51" t="n">
        <v>103.9828153216496</v>
      </c>
      <c r="Q381" s="51" t="n">
        <v>107.4789733745</v>
      </c>
      <c r="R381" s="51" t="n">
        <v>108.61870643469</v>
      </c>
      <c r="S381" s="51" t="n">
        <v>108.0063822172821</v>
      </c>
      <c r="T381" s="51" t="n">
        <v>110.4181150297096</v>
      </c>
      <c r="U381" s="51" t="n">
        <v>108.2571106662273</v>
      </c>
      <c r="V381" s="51" t="n">
        <v>106.0308454964456</v>
      </c>
      <c r="W381" s="51" t="n">
        <v>104.3632518874225</v>
      </c>
      <c r="X381" s="51" t="n">
        <v>108.3095689306143</v>
      </c>
      <c r="Y381" s="51" t="n">
        <v>107.0374336540088</v>
      </c>
      <c r="Z381" s="51" t="n">
        <v>104.9324828818504</v>
      </c>
      <c r="AA381" s="51" t="n">
        <v>105.543475305993</v>
      </c>
      <c r="AB381" s="51" t="n">
        <v>106.9482566219369</v>
      </c>
      <c r="AC381" s="51" t="n">
        <v>108.7837041902544</v>
      </c>
      <c r="AD381" s="51" t="n">
        <v>105.0709782981048</v>
      </c>
      <c r="AF381" s="27">
        <f/>
        <v/>
      </c>
      <c r="AG381" s="53">
        <f>IF(RAND()&lt;=TradeFreq,CHOOSE(RANDBETWEEN(1,5),0.5,1,1,2,4)*TradeSizeStandard*SIGN(RAND()-0.5),0)</f>
        <v/>
      </c>
      <c r="AH381" s="53" t="n">
        <v>379</v>
      </c>
      <c r="AI381" s="33">
        <f t="array" aca="1" ref="AI381" ca="1">CalculateAveragePrice(AH381,AH380,AG381,AF381,AI380)</f>
        <v/>
      </c>
      <c r="AJ381" s="54">
        <f t="array" aca="1" ref="AJ381" ca="1">CalculateMarkToMarketProfit(AH381,AF381,AI381)</f>
        <v/>
      </c>
      <c r="AK381" s="55">
        <f t="array" aca="1" ref="AK381" ca="1">CalculateTradingProfit(AH381,AH380,AG381,AF381,AI380,AK380)</f>
        <v/>
      </c>
      <c r="AL381" s="54" t="n"/>
      <c r="AM381" s="27">
        <f/>
        <v/>
      </c>
      <c r="AN381" s="53">
        <f>IF(RAND()&lt;=TradeFreq,CHOOSE(RANDBETWEEN(1,5),0.5,1,1,2,4)*TradeSizeStandard*SIGN(RAND()-0.5),0)</f>
        <v/>
      </c>
      <c r="AO381" s="53" t="n">
        <v>0</v>
      </c>
      <c r="AP381" s="33">
        <f t="array" aca="1" ref="AP381" ca="1">CalculateAveragePrice(AO381,AO380,AN381,AM381,AP380)</f>
        <v/>
      </c>
      <c r="AQ381" s="54">
        <f t="array" aca="1" ref="AQ381" ca="1">CalculateMarkToMarketProfit(AO381,AM381,AP381)</f>
        <v/>
      </c>
      <c r="AR381" s="55">
        <f t="array" aca="1" ref="AR381" ca="1">CalculateTradingProfit(AO381,AO380,AN381,AM381,AP380,AR380)</f>
        <v/>
      </c>
      <c r="AS381" s="54" t="n"/>
      <c r="AT381" s="27">
        <f/>
        <v/>
      </c>
      <c r="AU381" s="53">
        <f>IF(RAND()&lt;=TradeFreq,CHOOSE(RANDBETWEEN(1,5),0.5,1,1,2,4)*TradeSizeStandard*SIGN(RAND()-0.5),0)</f>
        <v/>
      </c>
      <c r="AV381" s="53" t="n">
        <v>0</v>
      </c>
      <c r="AW381" s="33">
        <f t="array" aca="1" ref="AW381" ca="1">CalculateAveragePrice(AV381,AV380,AU381,AT381,AW380)</f>
        <v/>
      </c>
      <c r="AX381" s="54">
        <f t="array" aca="1" ref="AX381" ca="1">CalculateMarkToMarketProfit(AV381,AT381,AW381)</f>
        <v/>
      </c>
      <c r="AY381" s="55">
        <f t="array" aca="1" ref="AY381" ca="1">CalculateTradingProfit(AV381,AV380,AU381,AT381,AW380,AY380)</f>
        <v/>
      </c>
      <c r="AZ381" s="54" t="n"/>
    </row>
    <row r="382">
      <c r="A382" s="17" t="n">
        <v>379</v>
      </c>
      <c r="B382" s="51" t="n">
        <v>108.6801470230186</v>
      </c>
      <c r="C382" s="51" t="n">
        <v>110.5152974505147</v>
      </c>
      <c r="D382" s="51" t="n">
        <v>107.7539799132769</v>
      </c>
      <c r="E382" s="51" t="n">
        <v>109.0064242338323</v>
      </c>
      <c r="F382" s="51" t="n">
        <v>109.7821902793091</v>
      </c>
      <c r="G382" s="51" t="n">
        <v>106.9540757813988</v>
      </c>
      <c r="H382" s="51" t="n">
        <v>105.1167050106674</v>
      </c>
      <c r="I382" s="51" t="n">
        <v>114.2834364097481</v>
      </c>
      <c r="J382" s="51" t="n">
        <v>106.2380626941388</v>
      </c>
      <c r="K382" s="51" t="n">
        <v>109.8154158508468</v>
      </c>
      <c r="L382" s="51" t="n">
        <v>104.7417030684412</v>
      </c>
      <c r="M382" s="51" t="n">
        <v>105.8560308068924</v>
      </c>
      <c r="N382" s="51" t="n">
        <v>110.3093822568265</v>
      </c>
      <c r="O382" s="51" t="n">
        <v>111.0802386543752</v>
      </c>
      <c r="P382" s="51" t="n">
        <v>104.0442957895953</v>
      </c>
      <c r="Q382" s="51" t="n">
        <v>107.5037924671447</v>
      </c>
      <c r="R382" s="51" t="n">
        <v>108.8152761495508</v>
      </c>
      <c r="S382" s="51" t="n">
        <v>108.0230397282988</v>
      </c>
      <c r="T382" s="51" t="n">
        <v>110.358890073935</v>
      </c>
      <c r="U382" s="51" t="n">
        <v>108.3255737958585</v>
      </c>
      <c r="V382" s="51" t="n">
        <v>105.8751705886223</v>
      </c>
      <c r="W382" s="51" t="n">
        <v>104.4625724275604</v>
      </c>
      <c r="X382" s="51" t="n">
        <v>108.135016111988</v>
      </c>
      <c r="Y382" s="51" t="n">
        <v>107.1402652743573</v>
      </c>
      <c r="Z382" s="51" t="n">
        <v>104.8458543206968</v>
      </c>
      <c r="AA382" s="51" t="n">
        <v>105.7896241340069</v>
      </c>
      <c r="AB382" s="51" t="n">
        <v>106.8785277334811</v>
      </c>
      <c r="AC382" s="51" t="n">
        <v>108.8929509178262</v>
      </c>
      <c r="AD382" s="51" t="n">
        <v>105.1366414210606</v>
      </c>
      <c r="AF382" s="27">
        <f/>
        <v/>
      </c>
      <c r="AG382" s="53">
        <f>IF(RAND()&lt;=TradeFreq,CHOOSE(RANDBETWEEN(1,5),0.5,1,1,2,4)*TradeSizeStandard*SIGN(RAND()-0.5),0)</f>
        <v/>
      </c>
      <c r="AH382" s="53" t="n">
        <v>380</v>
      </c>
      <c r="AI382" s="33">
        <f t="array" aca="1" ref="AI382" ca="1">CalculateAveragePrice(AH382,AH381,AG382,AF382,AI381)</f>
        <v/>
      </c>
      <c r="AJ382" s="54">
        <f t="array" aca="1" ref="AJ382" ca="1">CalculateMarkToMarketProfit(AH382,AF382,AI382)</f>
        <v/>
      </c>
      <c r="AK382" s="55">
        <f t="array" aca="1" ref="AK382" ca="1">CalculateTradingProfit(AH382,AH381,AG382,AF382,AI381,AK381)</f>
        <v/>
      </c>
      <c r="AL382" s="54" t="n"/>
      <c r="AM382" s="27">
        <f/>
        <v/>
      </c>
      <c r="AN382" s="53">
        <f>IF(RAND()&lt;=TradeFreq,CHOOSE(RANDBETWEEN(1,5),0.5,1,1,2,4)*TradeSizeStandard*SIGN(RAND()-0.5),0)</f>
        <v/>
      </c>
      <c r="AO382" s="53" t="n">
        <v>0</v>
      </c>
      <c r="AP382" s="33">
        <f t="array" aca="1" ref="AP382" ca="1">CalculateAveragePrice(AO382,AO381,AN382,AM382,AP381)</f>
        <v/>
      </c>
      <c r="AQ382" s="54">
        <f t="array" aca="1" ref="AQ382" ca="1">CalculateMarkToMarketProfit(AO382,AM382,AP382)</f>
        <v/>
      </c>
      <c r="AR382" s="55">
        <f t="array" aca="1" ref="AR382" ca="1">CalculateTradingProfit(AO382,AO381,AN382,AM382,AP381,AR381)</f>
        <v/>
      </c>
      <c r="AS382" s="54" t="n"/>
      <c r="AT382" s="27">
        <f/>
        <v/>
      </c>
      <c r="AU382" s="53">
        <f>IF(RAND()&lt;=TradeFreq,CHOOSE(RANDBETWEEN(1,5),0.5,1,1,2,4)*TradeSizeStandard*SIGN(RAND()-0.5),0)</f>
        <v/>
      </c>
      <c r="AV382" s="53" t="n">
        <v>0</v>
      </c>
      <c r="AW382" s="33">
        <f t="array" aca="1" ref="AW382" ca="1">CalculateAveragePrice(AV382,AV381,AU382,AT382,AW381)</f>
        <v/>
      </c>
      <c r="AX382" s="54">
        <f t="array" aca="1" ref="AX382" ca="1">CalculateMarkToMarketProfit(AV382,AT382,AW382)</f>
        <v/>
      </c>
      <c r="AY382" s="55">
        <f t="array" aca="1" ref="AY382" ca="1">CalculateTradingProfit(AV382,AV381,AU382,AT382,AW381,AY381)</f>
        <v/>
      </c>
      <c r="AZ382" s="54" t="n"/>
    </row>
    <row r="383">
      <c r="A383" s="17" t="n">
        <v>380</v>
      </c>
      <c r="B383" s="51" t="n">
        <v>108.6661381359144</v>
      </c>
      <c r="C383" s="51" t="n">
        <v>110.8395284663778</v>
      </c>
      <c r="D383" s="51" t="n">
        <v>107.6462615034588</v>
      </c>
      <c r="E383" s="51" t="n">
        <v>109.053644452192</v>
      </c>
      <c r="F383" s="51" t="n">
        <v>109.8468606254908</v>
      </c>
      <c r="G383" s="51" t="n">
        <v>106.9242882860349</v>
      </c>
      <c r="H383" s="51" t="n">
        <v>105.1541632551063</v>
      </c>
      <c r="I383" s="51" t="n">
        <v>113.9619159779632</v>
      </c>
      <c r="J383" s="51" t="n">
        <v>105.9603263445133</v>
      </c>
      <c r="K383" s="51" t="n">
        <v>109.6827610250049</v>
      </c>
      <c r="L383" s="51" t="n">
        <v>104.7180427591068</v>
      </c>
      <c r="M383" s="51" t="n">
        <v>105.7029991466655</v>
      </c>
      <c r="N383" s="51" t="n">
        <v>110.3130311024837</v>
      </c>
      <c r="O383" s="51" t="n">
        <v>110.9343581312678</v>
      </c>
      <c r="P383" s="51" t="n">
        <v>103.80414506398</v>
      </c>
      <c r="Q383" s="51" t="n">
        <v>107.3492121558498</v>
      </c>
      <c r="R383" s="51" t="n">
        <v>108.8724815573065</v>
      </c>
      <c r="S383" s="51" t="n">
        <v>107.9154030543365</v>
      </c>
      <c r="T383" s="51" t="n">
        <v>110.3982686956078</v>
      </c>
      <c r="U383" s="51" t="n">
        <v>108.4642947097194</v>
      </c>
      <c r="V383" s="51" t="n">
        <v>105.800852479415</v>
      </c>
      <c r="W383" s="51" t="n">
        <v>104.5255758066893</v>
      </c>
      <c r="X383" s="51" t="n">
        <v>108.1459759691039</v>
      </c>
      <c r="Y383" s="51" t="n">
        <v>107.078255960092</v>
      </c>
      <c r="Z383" s="51" t="n">
        <v>104.9153300550033</v>
      </c>
      <c r="AA383" s="51" t="n">
        <v>106.0516585186398</v>
      </c>
      <c r="AB383" s="51" t="n">
        <v>106.8598412818453</v>
      </c>
      <c r="AC383" s="51" t="n">
        <v>108.9025558610241</v>
      </c>
      <c r="AD383" s="51" t="n">
        <v>105.0143457660632</v>
      </c>
      <c r="AF383" s="27">
        <f/>
        <v/>
      </c>
      <c r="AG383" s="53">
        <f>IF(RAND()&lt;=TradeFreq,CHOOSE(RANDBETWEEN(1,5),0.5,1,1,2,4)*TradeSizeStandard*SIGN(RAND()-0.5),0)</f>
        <v/>
      </c>
      <c r="AH383" s="53" t="n">
        <v>381</v>
      </c>
      <c r="AI383" s="33">
        <f t="array" aca="1" ref="AI383" ca="1">CalculateAveragePrice(AH383,AH382,AG383,AF383,AI382)</f>
        <v/>
      </c>
      <c r="AJ383" s="54">
        <f t="array" aca="1" ref="AJ383" ca="1">CalculateMarkToMarketProfit(AH383,AF383,AI383)</f>
        <v/>
      </c>
      <c r="AK383" s="55">
        <f t="array" aca="1" ref="AK383" ca="1">CalculateTradingProfit(AH383,AH382,AG383,AF383,AI382,AK382)</f>
        <v/>
      </c>
      <c r="AL383" s="54" t="n"/>
      <c r="AM383" s="27">
        <f/>
        <v/>
      </c>
      <c r="AN383" s="53">
        <f>IF(RAND()&lt;=TradeFreq,CHOOSE(RANDBETWEEN(1,5),0.5,1,1,2,4)*TradeSizeStandard*SIGN(RAND()-0.5),0)</f>
        <v/>
      </c>
      <c r="AO383" s="53" t="n">
        <v>0</v>
      </c>
      <c r="AP383" s="33">
        <f t="array" aca="1" ref="AP383" ca="1">CalculateAveragePrice(AO383,AO382,AN383,AM383,AP382)</f>
        <v/>
      </c>
      <c r="AQ383" s="54">
        <f t="array" aca="1" ref="AQ383" ca="1">CalculateMarkToMarketProfit(AO383,AM383,AP383)</f>
        <v/>
      </c>
      <c r="AR383" s="55">
        <f t="array" aca="1" ref="AR383" ca="1">CalculateTradingProfit(AO383,AO382,AN383,AM383,AP382,AR382)</f>
        <v/>
      </c>
      <c r="AS383" s="54" t="n"/>
      <c r="AT383" s="27">
        <f/>
        <v/>
      </c>
      <c r="AU383" s="53">
        <f>IF(RAND()&lt;=TradeFreq,CHOOSE(RANDBETWEEN(1,5),0.5,1,1,2,4)*TradeSizeStandard*SIGN(RAND()-0.5),0)</f>
        <v/>
      </c>
      <c r="AV383" s="53" t="n">
        <v>0</v>
      </c>
      <c r="AW383" s="33">
        <f t="array" aca="1" ref="AW383" ca="1">CalculateAveragePrice(AV383,AV382,AU383,AT383,AW382)</f>
        <v/>
      </c>
      <c r="AX383" s="54">
        <f t="array" aca="1" ref="AX383" ca="1">CalculateMarkToMarketProfit(AV383,AT383,AW383)</f>
        <v/>
      </c>
      <c r="AY383" s="55">
        <f t="array" aca="1" ref="AY383" ca="1">CalculateTradingProfit(AV383,AV382,AU383,AT383,AW382,AY382)</f>
        <v/>
      </c>
      <c r="AZ383" s="54" t="n"/>
    </row>
    <row r="384">
      <c r="A384" s="17" t="n">
        <v>381</v>
      </c>
      <c r="B384" s="51" t="n">
        <v>108.6673314711186</v>
      </c>
      <c r="C384" s="51" t="n">
        <v>110.7416194833746</v>
      </c>
      <c r="D384" s="51" t="n">
        <v>107.8503880437755</v>
      </c>
      <c r="E384" s="51" t="n">
        <v>109.0864527075156</v>
      </c>
      <c r="F384" s="51" t="n">
        <v>110.0511380560209</v>
      </c>
      <c r="G384" s="51" t="n">
        <v>107.2752969382455</v>
      </c>
      <c r="H384" s="51" t="n">
        <v>105.2146139715707</v>
      </c>
      <c r="I384" s="51" t="n">
        <v>114.2297286216434</v>
      </c>
      <c r="J384" s="51" t="n">
        <v>106.1037528937162</v>
      </c>
      <c r="K384" s="51" t="n">
        <v>109.8136526142114</v>
      </c>
      <c r="L384" s="51" t="n">
        <v>104.8304357763296</v>
      </c>
      <c r="M384" s="51" t="n">
        <v>105.6147285372395</v>
      </c>
      <c r="N384" s="51" t="n">
        <v>110.5483618558233</v>
      </c>
      <c r="O384" s="51" t="n">
        <v>110.901510602711</v>
      </c>
      <c r="P384" s="51" t="n">
        <v>103.7098066280407</v>
      </c>
      <c r="Q384" s="51" t="n">
        <v>107.4822525895758</v>
      </c>
      <c r="R384" s="51" t="n">
        <v>108.8472123915185</v>
      </c>
      <c r="S384" s="51" t="n">
        <v>107.8937160424761</v>
      </c>
      <c r="T384" s="51" t="n">
        <v>110.3057812935578</v>
      </c>
      <c r="U384" s="51" t="n">
        <v>108.2557595859052</v>
      </c>
      <c r="V384" s="51" t="n">
        <v>105.9884010123782</v>
      </c>
      <c r="W384" s="51" t="n">
        <v>104.3611413917049</v>
      </c>
      <c r="X384" s="51" t="n">
        <v>108.3320849223242</v>
      </c>
      <c r="Y384" s="51" t="n">
        <v>107.0517003329728</v>
      </c>
      <c r="Z384" s="51" t="n">
        <v>104.9257698140669</v>
      </c>
      <c r="AA384" s="51" t="n">
        <v>105.898021404902</v>
      </c>
      <c r="AB384" s="51" t="n">
        <v>106.8752297397016</v>
      </c>
      <c r="AC384" s="51" t="n">
        <v>109.0904551144037</v>
      </c>
      <c r="AD384" s="51" t="n">
        <v>105.2291802344634</v>
      </c>
      <c r="AF384" s="27">
        <f/>
        <v/>
      </c>
      <c r="AG384" s="53">
        <f>IF(RAND()&lt;=TradeFreq,CHOOSE(RANDBETWEEN(1,5),0.5,1,1,2,4)*TradeSizeStandard*SIGN(RAND()-0.5),0)</f>
        <v/>
      </c>
      <c r="AH384" s="53" t="n">
        <v>382</v>
      </c>
      <c r="AI384" s="33">
        <f t="array" aca="1" ref="AI384" ca="1">CalculateAveragePrice(AH384,AH383,AG384,AF384,AI383)</f>
        <v/>
      </c>
      <c r="AJ384" s="54">
        <f t="array" aca="1" ref="AJ384" ca="1">CalculateMarkToMarketProfit(AH384,AF384,AI384)</f>
        <v/>
      </c>
      <c r="AK384" s="55">
        <f t="array" aca="1" ref="AK384" ca="1">CalculateTradingProfit(AH384,AH383,AG384,AF384,AI383,AK383)</f>
        <v/>
      </c>
      <c r="AL384" s="54" t="n"/>
      <c r="AM384" s="27">
        <f/>
        <v/>
      </c>
      <c r="AN384" s="53">
        <f>IF(RAND()&lt;=TradeFreq,CHOOSE(RANDBETWEEN(1,5),0.5,1,1,2,4)*TradeSizeStandard*SIGN(RAND()-0.5),0)</f>
        <v/>
      </c>
      <c r="AO384" s="53" t="n">
        <v>0</v>
      </c>
      <c r="AP384" s="33">
        <f t="array" aca="1" ref="AP384" ca="1">CalculateAveragePrice(AO384,AO383,AN384,AM384,AP383)</f>
        <v/>
      </c>
      <c r="AQ384" s="54">
        <f t="array" aca="1" ref="AQ384" ca="1">CalculateMarkToMarketProfit(AO384,AM384,AP384)</f>
        <v/>
      </c>
      <c r="AR384" s="55">
        <f t="array" aca="1" ref="AR384" ca="1">CalculateTradingProfit(AO384,AO383,AN384,AM384,AP383,AR383)</f>
        <v/>
      </c>
      <c r="AS384" s="54" t="n"/>
      <c r="AT384" s="27">
        <f/>
        <v/>
      </c>
      <c r="AU384" s="53">
        <f>IF(RAND()&lt;=TradeFreq,CHOOSE(RANDBETWEEN(1,5),0.5,1,1,2,4)*TradeSizeStandard*SIGN(RAND()-0.5),0)</f>
        <v/>
      </c>
      <c r="AV384" s="53" t="n">
        <v>0</v>
      </c>
      <c r="AW384" s="33">
        <f t="array" aca="1" ref="AW384" ca="1">CalculateAveragePrice(AV384,AV383,AU384,AT384,AW383)</f>
        <v/>
      </c>
      <c r="AX384" s="54">
        <f t="array" aca="1" ref="AX384" ca="1">CalculateMarkToMarketProfit(AV384,AT384,AW384)</f>
        <v/>
      </c>
      <c r="AY384" s="55">
        <f t="array" aca="1" ref="AY384" ca="1">CalculateTradingProfit(AV384,AV383,AU384,AT384,AW383,AY383)</f>
        <v/>
      </c>
      <c r="AZ384" s="54" t="n"/>
    </row>
    <row r="385">
      <c r="A385" s="17" t="n">
        <v>382</v>
      </c>
      <c r="B385" s="51" t="n">
        <v>108.8139293417078</v>
      </c>
      <c r="C385" s="51" t="n">
        <v>111.0980324730387</v>
      </c>
      <c r="D385" s="51" t="n">
        <v>107.7465308077139</v>
      </c>
      <c r="E385" s="51" t="n">
        <v>108.9337741773123</v>
      </c>
      <c r="F385" s="51" t="n">
        <v>110.0021905412546</v>
      </c>
      <c r="G385" s="51" t="n">
        <v>107.3883249745013</v>
      </c>
      <c r="H385" s="51" t="n">
        <v>105.1189736463696</v>
      </c>
      <c r="I385" s="51" t="n">
        <v>114.3089668375194</v>
      </c>
      <c r="J385" s="51" t="n">
        <v>106.2096508185217</v>
      </c>
      <c r="K385" s="51" t="n">
        <v>109.6966322517848</v>
      </c>
      <c r="L385" s="51" t="n">
        <v>104.9206293723893</v>
      </c>
      <c r="M385" s="51" t="n">
        <v>105.611866458908</v>
      </c>
      <c r="N385" s="51" t="n">
        <v>110.852791521948</v>
      </c>
      <c r="O385" s="51" t="n">
        <v>110.8492012179115</v>
      </c>
      <c r="P385" s="51" t="n">
        <v>103.586517582085</v>
      </c>
      <c r="Q385" s="51" t="n">
        <v>107.6199027025611</v>
      </c>
      <c r="R385" s="51" t="n">
        <v>108.795019408652</v>
      </c>
      <c r="S385" s="51" t="n">
        <v>107.8971452597069</v>
      </c>
      <c r="T385" s="51" t="n">
        <v>110.3710564087429</v>
      </c>
      <c r="U385" s="51" t="n">
        <v>108.1910138361622</v>
      </c>
      <c r="V385" s="51" t="n">
        <v>106.2733950683999</v>
      </c>
      <c r="W385" s="51" t="n">
        <v>104.3683444723963</v>
      </c>
      <c r="X385" s="51" t="n">
        <v>108.580587213964</v>
      </c>
      <c r="Y385" s="51" t="n">
        <v>107.1926181477939</v>
      </c>
      <c r="Z385" s="51" t="n">
        <v>105.1086177857942</v>
      </c>
      <c r="AA385" s="51" t="n">
        <v>106.1310037789308</v>
      </c>
      <c r="AB385" s="51" t="n">
        <v>106.7870816322385</v>
      </c>
      <c r="AC385" s="51" t="n">
        <v>109.1083837526519</v>
      </c>
      <c r="AD385" s="51" t="n">
        <v>105.2028508455438</v>
      </c>
      <c r="AF385" s="27">
        <f/>
        <v/>
      </c>
      <c r="AG385" s="53">
        <f>IF(RAND()&lt;=TradeFreq,CHOOSE(RANDBETWEEN(1,5),0.5,1,1,2,4)*TradeSizeStandard*SIGN(RAND()-0.5),0)</f>
        <v/>
      </c>
      <c r="AH385" s="53" t="n">
        <v>383</v>
      </c>
      <c r="AI385" s="33">
        <f t="array" aca="1" ref="AI385" ca="1">CalculateAveragePrice(AH385,AH384,AG385,AF385,AI384)</f>
        <v/>
      </c>
      <c r="AJ385" s="54">
        <f t="array" aca="1" ref="AJ385" ca="1">CalculateMarkToMarketProfit(AH385,AF385,AI385)</f>
        <v/>
      </c>
      <c r="AK385" s="55">
        <f t="array" aca="1" ref="AK385" ca="1">CalculateTradingProfit(AH385,AH384,AG385,AF385,AI384,AK384)</f>
        <v/>
      </c>
      <c r="AL385" s="54" t="n"/>
      <c r="AM385" s="27">
        <f/>
        <v/>
      </c>
      <c r="AN385" s="53">
        <f>IF(RAND()&lt;=TradeFreq,CHOOSE(RANDBETWEEN(1,5),0.5,1,1,2,4)*TradeSizeStandard*SIGN(RAND()-0.5),0)</f>
        <v/>
      </c>
      <c r="AO385" s="53" t="n">
        <v>0</v>
      </c>
      <c r="AP385" s="33">
        <f t="array" aca="1" ref="AP385" ca="1">CalculateAveragePrice(AO385,AO384,AN385,AM385,AP384)</f>
        <v/>
      </c>
      <c r="AQ385" s="54">
        <f t="array" aca="1" ref="AQ385" ca="1">CalculateMarkToMarketProfit(AO385,AM385,AP385)</f>
        <v/>
      </c>
      <c r="AR385" s="55">
        <f t="array" aca="1" ref="AR385" ca="1">CalculateTradingProfit(AO385,AO384,AN385,AM385,AP384,AR384)</f>
        <v/>
      </c>
      <c r="AS385" s="54" t="n"/>
      <c r="AT385" s="27">
        <f/>
        <v/>
      </c>
      <c r="AU385" s="53">
        <f>IF(RAND()&lt;=TradeFreq,CHOOSE(RANDBETWEEN(1,5),0.5,1,1,2,4)*TradeSizeStandard*SIGN(RAND()-0.5),0)</f>
        <v/>
      </c>
      <c r="AV385" s="53" t="n">
        <v>0</v>
      </c>
      <c r="AW385" s="33">
        <f t="array" aca="1" ref="AW385" ca="1">CalculateAveragePrice(AV385,AV384,AU385,AT385,AW384)</f>
        <v/>
      </c>
      <c r="AX385" s="54">
        <f t="array" aca="1" ref="AX385" ca="1">CalculateMarkToMarketProfit(AV385,AT385,AW385)</f>
        <v/>
      </c>
      <c r="AY385" s="55">
        <f t="array" aca="1" ref="AY385" ca="1">CalculateTradingProfit(AV385,AV384,AU385,AT385,AW384,AY384)</f>
        <v/>
      </c>
      <c r="AZ385" s="54" t="n"/>
    </row>
    <row r="386">
      <c r="A386" s="17" t="n">
        <v>383</v>
      </c>
      <c r="B386" s="51" t="n">
        <v>109.1070558076431</v>
      </c>
      <c r="C386" s="51" t="n">
        <v>111.1793970854561</v>
      </c>
      <c r="D386" s="51" t="n">
        <v>107.5421429460604</v>
      </c>
      <c r="E386" s="51" t="n">
        <v>108.9037978734957</v>
      </c>
      <c r="F386" s="51" t="n">
        <v>109.9164955206271</v>
      </c>
      <c r="G386" s="51" t="n">
        <v>107.45628712618</v>
      </c>
      <c r="H386" s="51" t="n">
        <v>105.1401637340528</v>
      </c>
      <c r="I386" s="51" t="n">
        <v>114.5392941343619</v>
      </c>
      <c r="J386" s="51" t="n">
        <v>106.0172768603123</v>
      </c>
      <c r="K386" s="51" t="n">
        <v>109.6303048177223</v>
      </c>
      <c r="L386" s="51" t="n">
        <v>105.0646881561079</v>
      </c>
      <c r="M386" s="51" t="n">
        <v>105.7164065676937</v>
      </c>
      <c r="N386" s="51" t="n">
        <v>111.0653153517237</v>
      </c>
      <c r="O386" s="51" t="n">
        <v>110.9433423635077</v>
      </c>
      <c r="P386" s="51" t="n">
        <v>103.6062124899713</v>
      </c>
      <c r="Q386" s="51" t="n">
        <v>107.6167684823763</v>
      </c>
      <c r="R386" s="51" t="n">
        <v>108.9002177167322</v>
      </c>
      <c r="S386" s="51" t="n">
        <v>107.8501821442578</v>
      </c>
      <c r="T386" s="51" t="n">
        <v>110.3837607927124</v>
      </c>
      <c r="U386" s="51" t="n">
        <v>107.9993763759581</v>
      </c>
      <c r="V386" s="51" t="n">
        <v>106.277339860094</v>
      </c>
      <c r="W386" s="51" t="n">
        <v>104.2659172164501</v>
      </c>
      <c r="X386" s="51" t="n">
        <v>108.5761587252592</v>
      </c>
      <c r="Y386" s="51" t="n">
        <v>107.1965098728391</v>
      </c>
      <c r="Z386" s="51" t="n">
        <v>105.201384582393</v>
      </c>
      <c r="AA386" s="51" t="n">
        <v>106.1499608613379</v>
      </c>
      <c r="AB386" s="51" t="n">
        <v>106.7014648982369</v>
      </c>
      <c r="AC386" s="51" t="n">
        <v>109.205365429224</v>
      </c>
      <c r="AD386" s="51" t="n">
        <v>105.2651703220843</v>
      </c>
      <c r="AF386" s="27">
        <f/>
        <v/>
      </c>
      <c r="AG386" s="53">
        <f>IF(RAND()&lt;=TradeFreq,CHOOSE(RANDBETWEEN(1,5),0.5,1,1,2,4)*TradeSizeStandard*SIGN(RAND()-0.5),0)</f>
        <v/>
      </c>
      <c r="AH386" s="53" t="n">
        <v>384</v>
      </c>
      <c r="AI386" s="33">
        <f t="array" aca="1" ref="AI386" ca="1">CalculateAveragePrice(AH386,AH385,AG386,AF386,AI385)</f>
        <v/>
      </c>
      <c r="AJ386" s="54">
        <f t="array" aca="1" ref="AJ386" ca="1">CalculateMarkToMarketProfit(AH386,AF386,AI386)</f>
        <v/>
      </c>
      <c r="AK386" s="55">
        <f t="array" aca="1" ref="AK386" ca="1">CalculateTradingProfit(AH386,AH385,AG386,AF386,AI385,AK385)</f>
        <v/>
      </c>
      <c r="AL386" s="54" t="n"/>
      <c r="AM386" s="27">
        <f/>
        <v/>
      </c>
      <c r="AN386" s="53">
        <f>IF(RAND()&lt;=TradeFreq,CHOOSE(RANDBETWEEN(1,5),0.5,1,1,2,4)*TradeSizeStandard*SIGN(RAND()-0.5),0)</f>
        <v/>
      </c>
      <c r="AO386" s="53" t="n">
        <v>0</v>
      </c>
      <c r="AP386" s="33">
        <f t="array" aca="1" ref="AP386" ca="1">CalculateAveragePrice(AO386,AO385,AN386,AM386,AP385)</f>
        <v/>
      </c>
      <c r="AQ386" s="54">
        <f t="array" aca="1" ref="AQ386" ca="1">CalculateMarkToMarketProfit(AO386,AM386,AP386)</f>
        <v/>
      </c>
      <c r="AR386" s="55">
        <f t="array" aca="1" ref="AR386" ca="1">CalculateTradingProfit(AO386,AO385,AN386,AM386,AP385,AR385)</f>
        <v/>
      </c>
      <c r="AS386" s="54" t="n"/>
      <c r="AT386" s="27">
        <f/>
        <v/>
      </c>
      <c r="AU386" s="53">
        <f>IF(RAND()&lt;=TradeFreq,CHOOSE(RANDBETWEEN(1,5),0.5,1,1,2,4)*TradeSizeStandard*SIGN(RAND()-0.5),0)</f>
        <v/>
      </c>
      <c r="AV386" s="53" t="n">
        <v>0</v>
      </c>
      <c r="AW386" s="33">
        <f t="array" aca="1" ref="AW386" ca="1">CalculateAveragePrice(AV386,AV385,AU386,AT386,AW385)</f>
        <v/>
      </c>
      <c r="AX386" s="54">
        <f t="array" aca="1" ref="AX386" ca="1">CalculateMarkToMarketProfit(AV386,AT386,AW386)</f>
        <v/>
      </c>
      <c r="AY386" s="55">
        <f t="array" aca="1" ref="AY386" ca="1">CalculateTradingProfit(AV386,AV385,AU386,AT386,AW385,AY385)</f>
        <v/>
      </c>
      <c r="AZ386" s="54" t="n"/>
    </row>
    <row r="387">
      <c r="A387" s="17" t="n">
        <v>384</v>
      </c>
      <c r="B387" s="51" t="n">
        <v>109.206014132794</v>
      </c>
      <c r="C387" s="51" t="n">
        <v>111.3117937819185</v>
      </c>
      <c r="D387" s="51" t="n">
        <v>107.6471795265707</v>
      </c>
      <c r="E387" s="51" t="n">
        <v>108.98543100344</v>
      </c>
      <c r="F387" s="51" t="n">
        <v>109.9569680702513</v>
      </c>
      <c r="G387" s="51" t="n">
        <v>107.3071785308699</v>
      </c>
      <c r="H387" s="51" t="n">
        <v>105.0293651087996</v>
      </c>
      <c r="I387" s="51" t="n">
        <v>114.6411583440074</v>
      </c>
      <c r="J387" s="51" t="n">
        <v>105.8238780969223</v>
      </c>
      <c r="K387" s="51" t="n">
        <v>109.723528387889</v>
      </c>
      <c r="L387" s="51" t="n">
        <v>105.0953917878887</v>
      </c>
      <c r="M387" s="51" t="n">
        <v>105.8194525981499</v>
      </c>
      <c r="N387" s="51" t="n">
        <v>111.0550395786242</v>
      </c>
      <c r="O387" s="51" t="n">
        <v>111.0373364411878</v>
      </c>
      <c r="P387" s="51" t="n">
        <v>103.4776282860778</v>
      </c>
      <c r="Q387" s="51" t="n">
        <v>107.3487709291713</v>
      </c>
      <c r="R387" s="51" t="n">
        <v>108.7310554405248</v>
      </c>
      <c r="S387" s="51" t="n">
        <v>107.7198325174083</v>
      </c>
      <c r="T387" s="51" t="n">
        <v>110.4353533439445</v>
      </c>
      <c r="U387" s="51" t="n">
        <v>108.153878156369</v>
      </c>
      <c r="V387" s="51" t="n">
        <v>106.4055067178834</v>
      </c>
      <c r="W387" s="51" t="n">
        <v>104.3102682312645</v>
      </c>
      <c r="X387" s="51" t="n">
        <v>108.5205851151434</v>
      </c>
      <c r="Y387" s="51" t="n">
        <v>107.0011135296616</v>
      </c>
      <c r="Z387" s="51" t="n">
        <v>105.250427987573</v>
      </c>
      <c r="AA387" s="51" t="n">
        <v>106.0387391932137</v>
      </c>
      <c r="AB387" s="51" t="n">
        <v>106.7251880491883</v>
      </c>
      <c r="AC387" s="51" t="n">
        <v>109.2018677499951</v>
      </c>
      <c r="AD387" s="51" t="n">
        <v>105.3056895581967</v>
      </c>
      <c r="AF387" s="27">
        <f/>
        <v/>
      </c>
      <c r="AG387" s="53">
        <f>IF(RAND()&lt;=TradeFreq,CHOOSE(RANDBETWEEN(1,5),0.5,1,1,2,4)*TradeSizeStandard*SIGN(RAND()-0.5),0)</f>
        <v/>
      </c>
      <c r="AH387" s="53" t="n">
        <v>385</v>
      </c>
      <c r="AI387" s="33">
        <f t="array" aca="1" ref="AI387" ca="1">CalculateAveragePrice(AH387,AH386,AG387,AF387,AI386)</f>
        <v/>
      </c>
      <c r="AJ387" s="54">
        <f t="array" aca="1" ref="AJ387" ca="1">CalculateMarkToMarketProfit(AH387,AF387,AI387)</f>
        <v/>
      </c>
      <c r="AK387" s="55">
        <f t="array" aca="1" ref="AK387" ca="1">CalculateTradingProfit(AH387,AH386,AG387,AF387,AI386,AK386)</f>
        <v/>
      </c>
      <c r="AL387" s="54" t="n"/>
      <c r="AM387" s="27">
        <f/>
        <v/>
      </c>
      <c r="AN387" s="53">
        <f>IF(RAND()&lt;=TradeFreq,CHOOSE(RANDBETWEEN(1,5),0.5,1,1,2,4)*TradeSizeStandard*SIGN(RAND()-0.5),0)</f>
        <v/>
      </c>
      <c r="AO387" s="53" t="n">
        <v>0</v>
      </c>
      <c r="AP387" s="33">
        <f t="array" aca="1" ref="AP387" ca="1">CalculateAveragePrice(AO387,AO386,AN387,AM387,AP386)</f>
        <v/>
      </c>
      <c r="AQ387" s="54">
        <f t="array" aca="1" ref="AQ387" ca="1">CalculateMarkToMarketProfit(AO387,AM387,AP387)</f>
        <v/>
      </c>
      <c r="AR387" s="55">
        <f t="array" aca="1" ref="AR387" ca="1">CalculateTradingProfit(AO387,AO386,AN387,AM387,AP386,AR386)</f>
        <v/>
      </c>
      <c r="AS387" s="54" t="n"/>
      <c r="AT387" s="27">
        <f/>
        <v/>
      </c>
      <c r="AU387" s="53">
        <f>IF(RAND()&lt;=TradeFreq,CHOOSE(RANDBETWEEN(1,5),0.5,1,1,2,4)*TradeSizeStandard*SIGN(RAND()-0.5),0)</f>
        <v/>
      </c>
      <c r="AV387" s="53" t="n">
        <v>0</v>
      </c>
      <c r="AW387" s="33">
        <f t="array" aca="1" ref="AW387" ca="1">CalculateAveragePrice(AV387,AV386,AU387,AT387,AW386)</f>
        <v/>
      </c>
      <c r="AX387" s="54">
        <f t="array" aca="1" ref="AX387" ca="1">CalculateMarkToMarketProfit(AV387,AT387,AW387)</f>
        <v/>
      </c>
      <c r="AY387" s="55">
        <f t="array" aca="1" ref="AY387" ca="1">CalculateTradingProfit(AV387,AV386,AU387,AT387,AW386,AY386)</f>
        <v/>
      </c>
      <c r="AZ387" s="54" t="n"/>
    </row>
    <row r="388">
      <c r="A388" s="17" t="n">
        <v>385</v>
      </c>
      <c r="B388" s="51" t="n">
        <v>109.4304874765895</v>
      </c>
      <c r="C388" s="51" t="n">
        <v>111.3236451672868</v>
      </c>
      <c r="D388" s="51" t="n">
        <v>107.6935768214014</v>
      </c>
      <c r="E388" s="51" t="n">
        <v>108.9331265811332</v>
      </c>
      <c r="F388" s="51" t="n">
        <v>110.0623993732649</v>
      </c>
      <c r="G388" s="51" t="n">
        <v>107.4419031296953</v>
      </c>
      <c r="H388" s="51" t="n">
        <v>105.0003178950806</v>
      </c>
      <c r="I388" s="51" t="n">
        <v>114.6139592639686</v>
      </c>
      <c r="J388" s="51" t="n">
        <v>106.137332831174</v>
      </c>
      <c r="K388" s="51" t="n">
        <v>109.5642700424196</v>
      </c>
      <c r="L388" s="51" t="n">
        <v>104.901183436675</v>
      </c>
      <c r="M388" s="51" t="n">
        <v>105.8219770501575</v>
      </c>
      <c r="N388" s="51" t="n">
        <v>111.2572815840105</v>
      </c>
      <c r="O388" s="51" t="n">
        <v>110.8815280596105</v>
      </c>
      <c r="P388" s="51" t="n">
        <v>103.3622756124953</v>
      </c>
      <c r="Q388" s="51" t="n">
        <v>107.3264621046825</v>
      </c>
      <c r="R388" s="51" t="n">
        <v>108.4582835879315</v>
      </c>
      <c r="S388" s="51" t="n">
        <v>107.6118436367995</v>
      </c>
      <c r="T388" s="51" t="n">
        <v>110.440318418782</v>
      </c>
      <c r="U388" s="51" t="n">
        <v>108.1432157674674</v>
      </c>
      <c r="V388" s="51" t="n">
        <v>106.4022397586526</v>
      </c>
      <c r="W388" s="51" t="n">
        <v>104.3731914821514</v>
      </c>
      <c r="X388" s="51" t="n">
        <v>108.4082259340865</v>
      </c>
      <c r="Y388" s="51" t="n">
        <v>107.1587611923527</v>
      </c>
      <c r="Z388" s="51" t="n">
        <v>105.4687733888109</v>
      </c>
      <c r="AA388" s="51" t="n">
        <v>106.1437949252472</v>
      </c>
      <c r="AB388" s="51" t="n">
        <v>106.6756489683897</v>
      </c>
      <c r="AC388" s="51" t="n">
        <v>109.273352679096</v>
      </c>
      <c r="AD388" s="51" t="n">
        <v>105.4725966796576</v>
      </c>
      <c r="AF388" s="27">
        <f/>
        <v/>
      </c>
      <c r="AG388" s="53">
        <f>IF(RAND()&lt;=TradeFreq,CHOOSE(RANDBETWEEN(1,5),0.5,1,1,2,4)*TradeSizeStandard*SIGN(RAND()-0.5),0)</f>
        <v/>
      </c>
      <c r="AH388" s="53" t="n">
        <v>386</v>
      </c>
      <c r="AI388" s="33">
        <f t="array" aca="1" ref="AI388" ca="1">CalculateAveragePrice(AH388,AH387,AG388,AF388,AI387)</f>
        <v/>
      </c>
      <c r="AJ388" s="54">
        <f t="array" aca="1" ref="AJ388" ca="1">CalculateMarkToMarketProfit(AH388,AF388,AI388)</f>
        <v/>
      </c>
      <c r="AK388" s="55">
        <f t="array" aca="1" ref="AK388" ca="1">CalculateTradingProfit(AH388,AH387,AG388,AF388,AI387,AK387)</f>
        <v/>
      </c>
      <c r="AL388" s="54" t="n"/>
      <c r="AM388" s="27">
        <f/>
        <v/>
      </c>
      <c r="AN388" s="53">
        <f>IF(RAND()&lt;=TradeFreq,CHOOSE(RANDBETWEEN(1,5),0.5,1,1,2,4)*TradeSizeStandard*SIGN(RAND()-0.5),0)</f>
        <v/>
      </c>
      <c r="AO388" s="53" t="n">
        <v>0</v>
      </c>
      <c r="AP388" s="33">
        <f t="array" aca="1" ref="AP388" ca="1">CalculateAveragePrice(AO388,AO387,AN388,AM388,AP387)</f>
        <v/>
      </c>
      <c r="AQ388" s="54">
        <f t="array" aca="1" ref="AQ388" ca="1">CalculateMarkToMarketProfit(AO388,AM388,AP388)</f>
        <v/>
      </c>
      <c r="AR388" s="55">
        <f t="array" aca="1" ref="AR388" ca="1">CalculateTradingProfit(AO388,AO387,AN388,AM388,AP387,AR387)</f>
        <v/>
      </c>
      <c r="AS388" s="54" t="n"/>
      <c r="AT388" s="27">
        <f/>
        <v/>
      </c>
      <c r="AU388" s="53">
        <f>IF(RAND()&lt;=TradeFreq,CHOOSE(RANDBETWEEN(1,5),0.5,1,1,2,4)*TradeSizeStandard*SIGN(RAND()-0.5),0)</f>
        <v/>
      </c>
      <c r="AV388" s="53" t="n">
        <v>0</v>
      </c>
      <c r="AW388" s="33">
        <f t="array" aca="1" ref="AW388" ca="1">CalculateAveragePrice(AV388,AV387,AU388,AT388,AW387)</f>
        <v/>
      </c>
      <c r="AX388" s="54">
        <f t="array" aca="1" ref="AX388" ca="1">CalculateMarkToMarketProfit(AV388,AT388,AW388)</f>
        <v/>
      </c>
      <c r="AY388" s="55">
        <f t="array" aca="1" ref="AY388" ca="1">CalculateTradingProfit(AV388,AV387,AU388,AT388,AW387,AY387)</f>
        <v/>
      </c>
      <c r="AZ388" s="54" t="n"/>
    </row>
    <row r="389">
      <c r="A389" s="17" t="n">
        <v>386</v>
      </c>
      <c r="B389" s="51" t="n">
        <v>109.099847131549</v>
      </c>
      <c r="C389" s="51" t="n">
        <v>111.3298124500563</v>
      </c>
      <c r="D389" s="51" t="n">
        <v>107.5809344524447</v>
      </c>
      <c r="E389" s="51" t="n">
        <v>108.7917636554034</v>
      </c>
      <c r="F389" s="51" t="n">
        <v>110.1611808655583</v>
      </c>
      <c r="G389" s="51" t="n">
        <v>107.3240605845917</v>
      </c>
      <c r="H389" s="51" t="n">
        <v>105.0148708081263</v>
      </c>
      <c r="I389" s="51" t="n">
        <v>114.712750591582</v>
      </c>
      <c r="J389" s="51" t="n">
        <v>106.2600426011289</v>
      </c>
      <c r="K389" s="51" t="n">
        <v>109.3970473585752</v>
      </c>
      <c r="L389" s="51" t="n">
        <v>104.7407461357735</v>
      </c>
      <c r="M389" s="51" t="n">
        <v>105.8888847537947</v>
      </c>
      <c r="N389" s="51" t="n">
        <v>111.3011286950471</v>
      </c>
      <c r="O389" s="51" t="n">
        <v>110.9735995071965</v>
      </c>
      <c r="P389" s="51" t="n">
        <v>103.3355124940121</v>
      </c>
      <c r="Q389" s="51" t="n">
        <v>107.5116767052866</v>
      </c>
      <c r="R389" s="51" t="n">
        <v>108.3052639579655</v>
      </c>
      <c r="S389" s="51" t="n">
        <v>107.6620792820055</v>
      </c>
      <c r="T389" s="51" t="n">
        <v>110.189375895166</v>
      </c>
      <c r="U389" s="51" t="n">
        <v>108.0523789504308</v>
      </c>
      <c r="V389" s="51" t="n">
        <v>106.4082390757745</v>
      </c>
      <c r="W389" s="51" t="n">
        <v>104.4911970559575</v>
      </c>
      <c r="X389" s="51" t="n">
        <v>108.4162094097114</v>
      </c>
      <c r="Y389" s="51" t="n">
        <v>107.104462372319</v>
      </c>
      <c r="Z389" s="51" t="n">
        <v>105.4842288435465</v>
      </c>
      <c r="AA389" s="51" t="n">
        <v>106.1467069388371</v>
      </c>
      <c r="AB389" s="51" t="n">
        <v>106.8048857631603</v>
      </c>
      <c r="AC389" s="51" t="n">
        <v>109.275728391654</v>
      </c>
      <c r="AD389" s="51" t="n">
        <v>105.4869812045264</v>
      </c>
      <c r="AF389" s="27">
        <f/>
        <v/>
      </c>
      <c r="AG389" s="53">
        <f>IF(RAND()&lt;=TradeFreq,CHOOSE(RANDBETWEEN(1,5),0.5,1,1,2,4)*TradeSizeStandard*SIGN(RAND()-0.5),0)</f>
        <v/>
      </c>
      <c r="AH389" s="53" t="n">
        <v>387</v>
      </c>
      <c r="AI389" s="33">
        <f t="array" aca="1" ref="AI389" ca="1">CalculateAveragePrice(AH389,AH388,AG389,AF389,AI388)</f>
        <v/>
      </c>
      <c r="AJ389" s="54">
        <f t="array" aca="1" ref="AJ389" ca="1">CalculateMarkToMarketProfit(AH389,AF389,AI389)</f>
        <v/>
      </c>
      <c r="AK389" s="55">
        <f t="array" aca="1" ref="AK389" ca="1">CalculateTradingProfit(AH389,AH388,AG389,AF389,AI388,AK388)</f>
        <v/>
      </c>
      <c r="AL389" s="54" t="n"/>
      <c r="AM389" s="27">
        <f/>
        <v/>
      </c>
      <c r="AN389" s="53">
        <f>IF(RAND()&lt;=TradeFreq,CHOOSE(RANDBETWEEN(1,5),0.5,1,1,2,4)*TradeSizeStandard*SIGN(RAND()-0.5),0)</f>
        <v/>
      </c>
      <c r="AO389" s="53" t="n">
        <v>0</v>
      </c>
      <c r="AP389" s="33">
        <f t="array" aca="1" ref="AP389" ca="1">CalculateAveragePrice(AO389,AO388,AN389,AM389,AP388)</f>
        <v/>
      </c>
      <c r="AQ389" s="54">
        <f t="array" aca="1" ref="AQ389" ca="1">CalculateMarkToMarketProfit(AO389,AM389,AP389)</f>
        <v/>
      </c>
      <c r="AR389" s="55">
        <f t="array" aca="1" ref="AR389" ca="1">CalculateTradingProfit(AO389,AO388,AN389,AM389,AP388,AR388)</f>
        <v/>
      </c>
      <c r="AS389" s="54" t="n"/>
      <c r="AT389" s="27">
        <f/>
        <v/>
      </c>
      <c r="AU389" s="53">
        <f>IF(RAND()&lt;=TradeFreq,CHOOSE(RANDBETWEEN(1,5),0.5,1,1,2,4)*TradeSizeStandard*SIGN(RAND()-0.5),0)</f>
        <v/>
      </c>
      <c r="AV389" s="53" t="n">
        <v>0</v>
      </c>
      <c r="AW389" s="33">
        <f t="array" aca="1" ref="AW389" ca="1">CalculateAveragePrice(AV389,AV388,AU389,AT389,AW388)</f>
        <v/>
      </c>
      <c r="AX389" s="54">
        <f t="array" aca="1" ref="AX389" ca="1">CalculateMarkToMarketProfit(AV389,AT389,AW389)</f>
        <v/>
      </c>
      <c r="AY389" s="55">
        <f t="array" aca="1" ref="AY389" ca="1">CalculateTradingProfit(AV389,AV388,AU389,AT389,AW388,AY388)</f>
        <v/>
      </c>
      <c r="AZ389" s="54" t="n"/>
    </row>
    <row r="390">
      <c r="A390" s="17" t="n">
        <v>387</v>
      </c>
      <c r="B390" s="51" t="n">
        <v>109.0414831814411</v>
      </c>
      <c r="C390" s="51" t="n">
        <v>111.1746636004566</v>
      </c>
      <c r="D390" s="51" t="n">
        <v>107.6159668983937</v>
      </c>
      <c r="E390" s="51" t="n">
        <v>108.8958253533724</v>
      </c>
      <c r="F390" s="51" t="n">
        <v>110.3027841357112</v>
      </c>
      <c r="G390" s="51" t="n">
        <v>107.0512542760567</v>
      </c>
      <c r="H390" s="51" t="n">
        <v>105.1656128655586</v>
      </c>
      <c r="I390" s="51" t="n">
        <v>114.862327076112</v>
      </c>
      <c r="J390" s="51" t="n">
        <v>106.0503661450368</v>
      </c>
      <c r="K390" s="51" t="n">
        <v>109.2534963462496</v>
      </c>
      <c r="L390" s="51" t="n">
        <v>104.8089808239581</v>
      </c>
      <c r="M390" s="51" t="n">
        <v>106.0811174729774</v>
      </c>
      <c r="N390" s="51" t="n">
        <v>111.3545257541366</v>
      </c>
      <c r="O390" s="51" t="n">
        <v>111.1419078699035</v>
      </c>
      <c r="P390" s="51" t="n">
        <v>103.2383944534221</v>
      </c>
      <c r="Q390" s="51" t="n">
        <v>107.662677408878</v>
      </c>
      <c r="R390" s="51" t="n">
        <v>108.4155205259365</v>
      </c>
      <c r="S390" s="51" t="n">
        <v>107.6560988010711</v>
      </c>
      <c r="T390" s="51" t="n">
        <v>110.2884432947371</v>
      </c>
      <c r="U390" s="51" t="n">
        <v>108.0971319024687</v>
      </c>
      <c r="V390" s="51" t="n">
        <v>106.5539948824483</v>
      </c>
      <c r="W390" s="51" t="n">
        <v>104.3468332103252</v>
      </c>
      <c r="X390" s="51" t="n">
        <v>108.6368094388084</v>
      </c>
      <c r="Y390" s="51" t="n">
        <v>107.1573001013107</v>
      </c>
      <c r="Z390" s="51" t="n">
        <v>105.6377666972347</v>
      </c>
      <c r="AA390" s="51" t="n">
        <v>106.2159174854636</v>
      </c>
      <c r="AB390" s="51" t="n">
        <v>106.614710747471</v>
      </c>
      <c r="AC390" s="51" t="n">
        <v>109.3806076892843</v>
      </c>
      <c r="AD390" s="51" t="n">
        <v>105.2459567330808</v>
      </c>
      <c r="AF390" s="27">
        <f/>
        <v/>
      </c>
      <c r="AG390" s="53">
        <f>IF(RAND()&lt;=TradeFreq,CHOOSE(RANDBETWEEN(1,5),0.5,1,1,2,4)*TradeSizeStandard*SIGN(RAND()-0.5),0)</f>
        <v/>
      </c>
      <c r="AH390" s="53" t="n">
        <v>388</v>
      </c>
      <c r="AI390" s="33">
        <f t="array" aca="1" ref="AI390" ca="1">CalculateAveragePrice(AH390,AH389,AG390,AF390,AI389)</f>
        <v/>
      </c>
      <c r="AJ390" s="54">
        <f t="array" aca="1" ref="AJ390" ca="1">CalculateMarkToMarketProfit(AH390,AF390,AI390)</f>
        <v/>
      </c>
      <c r="AK390" s="55">
        <f t="array" aca="1" ref="AK390" ca="1">CalculateTradingProfit(AH390,AH389,AG390,AF390,AI389,AK389)</f>
        <v/>
      </c>
      <c r="AL390" s="54" t="n"/>
      <c r="AM390" s="27">
        <f/>
        <v/>
      </c>
      <c r="AN390" s="53">
        <f>IF(RAND()&lt;=TradeFreq,CHOOSE(RANDBETWEEN(1,5),0.5,1,1,2,4)*TradeSizeStandard*SIGN(RAND()-0.5),0)</f>
        <v/>
      </c>
      <c r="AO390" s="53" t="n">
        <v>0</v>
      </c>
      <c r="AP390" s="33">
        <f t="array" aca="1" ref="AP390" ca="1">CalculateAveragePrice(AO390,AO389,AN390,AM390,AP389)</f>
        <v/>
      </c>
      <c r="AQ390" s="54">
        <f t="array" aca="1" ref="AQ390" ca="1">CalculateMarkToMarketProfit(AO390,AM390,AP390)</f>
        <v/>
      </c>
      <c r="AR390" s="55">
        <f t="array" aca="1" ref="AR390" ca="1">CalculateTradingProfit(AO390,AO389,AN390,AM390,AP389,AR389)</f>
        <v/>
      </c>
      <c r="AS390" s="54" t="n"/>
      <c r="AT390" s="27">
        <f/>
        <v/>
      </c>
      <c r="AU390" s="53">
        <f>IF(RAND()&lt;=TradeFreq,CHOOSE(RANDBETWEEN(1,5),0.5,1,1,2,4)*TradeSizeStandard*SIGN(RAND()-0.5),0)</f>
        <v/>
      </c>
      <c r="AV390" s="53" t="n">
        <v>0</v>
      </c>
      <c r="AW390" s="33">
        <f t="array" aca="1" ref="AW390" ca="1">CalculateAveragePrice(AV390,AV389,AU390,AT390,AW389)</f>
        <v/>
      </c>
      <c r="AX390" s="54">
        <f t="array" aca="1" ref="AX390" ca="1">CalculateMarkToMarketProfit(AV390,AT390,AW390)</f>
        <v/>
      </c>
      <c r="AY390" s="55">
        <f t="array" aca="1" ref="AY390" ca="1">CalculateTradingProfit(AV390,AV389,AU390,AT390,AW389,AY389)</f>
        <v/>
      </c>
      <c r="AZ390" s="54" t="n"/>
    </row>
    <row r="391">
      <c r="A391" s="17" t="n">
        <v>388</v>
      </c>
      <c r="B391" s="51" t="n">
        <v>109.0064983492151</v>
      </c>
      <c r="C391" s="51" t="n">
        <v>111.2877358747273</v>
      </c>
      <c r="D391" s="51" t="n">
        <v>107.6276996613121</v>
      </c>
      <c r="E391" s="51" t="n">
        <v>108.9434659799693</v>
      </c>
      <c r="F391" s="51" t="n">
        <v>110.1374308717573</v>
      </c>
      <c r="G391" s="51" t="n">
        <v>106.9039316943854</v>
      </c>
      <c r="H391" s="51" t="n">
        <v>105.3824334745936</v>
      </c>
      <c r="I391" s="51" t="n">
        <v>114.9446955059384</v>
      </c>
      <c r="J391" s="51" t="n">
        <v>106.0184950197411</v>
      </c>
      <c r="K391" s="51" t="n">
        <v>109.1616017866823</v>
      </c>
      <c r="L391" s="51" t="n">
        <v>104.9785783725526</v>
      </c>
      <c r="M391" s="51" t="n">
        <v>105.9039840926061</v>
      </c>
      <c r="N391" s="51" t="n">
        <v>111.4637765174781</v>
      </c>
      <c r="O391" s="51" t="n">
        <v>111.3275913971802</v>
      </c>
      <c r="P391" s="51" t="n">
        <v>103.2035328409447</v>
      </c>
      <c r="Q391" s="51" t="n">
        <v>107.9314078972558</v>
      </c>
      <c r="R391" s="51" t="n">
        <v>108.5156626242572</v>
      </c>
      <c r="S391" s="51" t="n">
        <v>107.8550777332357</v>
      </c>
      <c r="T391" s="51" t="n">
        <v>110.2937966297131</v>
      </c>
      <c r="U391" s="51" t="n">
        <v>108.160056965847</v>
      </c>
      <c r="V391" s="51" t="n">
        <v>106.4946860895868</v>
      </c>
      <c r="W391" s="51" t="n">
        <v>104.4222234031805</v>
      </c>
      <c r="X391" s="51" t="n">
        <v>108.6470130994692</v>
      </c>
      <c r="Y391" s="51" t="n">
        <v>107.2107366471864</v>
      </c>
      <c r="Z391" s="51" t="n">
        <v>105.5416609201128</v>
      </c>
      <c r="AA391" s="51" t="n">
        <v>106.174948556289</v>
      </c>
      <c r="AB391" s="51" t="n">
        <v>106.505411604905</v>
      </c>
      <c r="AC391" s="51" t="n">
        <v>109.2527250202923</v>
      </c>
      <c r="AD391" s="51" t="n">
        <v>104.9040733069918</v>
      </c>
      <c r="AF391" s="27">
        <f/>
        <v/>
      </c>
      <c r="AG391" s="53">
        <f>IF(RAND()&lt;=TradeFreq,CHOOSE(RANDBETWEEN(1,5),0.5,1,1,2,4)*TradeSizeStandard*SIGN(RAND()-0.5),0)</f>
        <v/>
      </c>
      <c r="AH391" s="53" t="n">
        <v>389</v>
      </c>
      <c r="AI391" s="33">
        <f t="array" aca="1" ref="AI391" ca="1">CalculateAveragePrice(AH391,AH390,AG391,AF391,AI390)</f>
        <v/>
      </c>
      <c r="AJ391" s="54">
        <f t="array" aca="1" ref="AJ391" ca="1">CalculateMarkToMarketProfit(AH391,AF391,AI391)</f>
        <v/>
      </c>
      <c r="AK391" s="55">
        <f t="array" aca="1" ref="AK391" ca="1">CalculateTradingProfit(AH391,AH390,AG391,AF391,AI390,AK390)</f>
        <v/>
      </c>
      <c r="AL391" s="54" t="n"/>
      <c r="AM391" s="27">
        <f/>
        <v/>
      </c>
      <c r="AN391" s="53">
        <f>IF(RAND()&lt;=TradeFreq,CHOOSE(RANDBETWEEN(1,5),0.5,1,1,2,4)*TradeSizeStandard*SIGN(RAND()-0.5),0)</f>
        <v/>
      </c>
      <c r="AO391" s="53" t="n">
        <v>0</v>
      </c>
      <c r="AP391" s="33">
        <f t="array" aca="1" ref="AP391" ca="1">CalculateAveragePrice(AO391,AO390,AN391,AM391,AP390)</f>
        <v/>
      </c>
      <c r="AQ391" s="54">
        <f t="array" aca="1" ref="AQ391" ca="1">CalculateMarkToMarketProfit(AO391,AM391,AP391)</f>
        <v/>
      </c>
      <c r="AR391" s="55">
        <f t="array" aca="1" ref="AR391" ca="1">CalculateTradingProfit(AO391,AO390,AN391,AM391,AP390,AR390)</f>
        <v/>
      </c>
      <c r="AS391" s="54" t="n"/>
      <c r="AT391" s="27">
        <f/>
        <v/>
      </c>
      <c r="AU391" s="53">
        <f>IF(RAND()&lt;=TradeFreq,CHOOSE(RANDBETWEEN(1,5),0.5,1,1,2,4)*TradeSizeStandard*SIGN(RAND()-0.5),0)</f>
        <v/>
      </c>
      <c r="AV391" s="53" t="n">
        <v>0</v>
      </c>
      <c r="AW391" s="33">
        <f t="array" aca="1" ref="AW391" ca="1">CalculateAveragePrice(AV391,AV390,AU391,AT391,AW390)</f>
        <v/>
      </c>
      <c r="AX391" s="54">
        <f t="array" aca="1" ref="AX391" ca="1">CalculateMarkToMarketProfit(AV391,AT391,AW391)</f>
        <v/>
      </c>
      <c r="AY391" s="55">
        <f t="array" aca="1" ref="AY391" ca="1">CalculateTradingProfit(AV391,AV390,AU391,AT391,AW390,AY390)</f>
        <v/>
      </c>
      <c r="AZ391" s="54" t="n"/>
    </row>
    <row r="392">
      <c r="A392" s="17" t="n">
        <v>389</v>
      </c>
      <c r="B392" s="51" t="n">
        <v>109.1533995821161</v>
      </c>
      <c r="C392" s="51" t="n">
        <v>111.2219519207014</v>
      </c>
      <c r="D392" s="51" t="n">
        <v>107.7380871603953</v>
      </c>
      <c r="E392" s="51" t="n">
        <v>108.8867544002928</v>
      </c>
      <c r="F392" s="51" t="n">
        <v>110.1180908497348</v>
      </c>
      <c r="G392" s="51" t="n">
        <v>106.8770119685791</v>
      </c>
      <c r="H392" s="51" t="n">
        <v>105.2709454729761</v>
      </c>
      <c r="I392" s="51" t="n">
        <v>115.1385588847197</v>
      </c>
      <c r="J392" s="51" t="n">
        <v>106.0471080964883</v>
      </c>
      <c r="K392" s="51" t="n">
        <v>109.0689650558218</v>
      </c>
      <c r="L392" s="51" t="n">
        <v>104.9424805376887</v>
      </c>
      <c r="M392" s="51" t="n">
        <v>105.6519543698691</v>
      </c>
      <c r="N392" s="51" t="n">
        <v>111.5405311382963</v>
      </c>
      <c r="O392" s="51" t="n">
        <v>111.3927844534515</v>
      </c>
      <c r="P392" s="51" t="n">
        <v>103.0943044971693</v>
      </c>
      <c r="Q392" s="51" t="n">
        <v>107.9657016350292</v>
      </c>
      <c r="R392" s="51" t="n">
        <v>108.8026230409722</v>
      </c>
      <c r="S392" s="51" t="n">
        <v>107.7724347916097</v>
      </c>
      <c r="T392" s="51" t="n">
        <v>110.2219033204319</v>
      </c>
      <c r="U392" s="51" t="n">
        <v>108.1007130819438</v>
      </c>
      <c r="V392" s="51" t="n">
        <v>106.5019742461421</v>
      </c>
      <c r="W392" s="51" t="n">
        <v>104.3769054934479</v>
      </c>
      <c r="X392" s="51" t="n">
        <v>108.6270419516151</v>
      </c>
      <c r="Y392" s="51" t="n">
        <v>107.3215528641715</v>
      </c>
      <c r="Z392" s="51" t="n">
        <v>105.490518933221</v>
      </c>
      <c r="AA392" s="51" t="n">
        <v>106.1081353063338</v>
      </c>
      <c r="AB392" s="51" t="n">
        <v>106.3882105915377</v>
      </c>
      <c r="AC392" s="51" t="n">
        <v>109.3648899080055</v>
      </c>
      <c r="AD392" s="51" t="n">
        <v>104.9626340509831</v>
      </c>
      <c r="AF392" s="27">
        <f/>
        <v/>
      </c>
      <c r="AG392" s="53">
        <f>IF(RAND()&lt;=TradeFreq,CHOOSE(RANDBETWEEN(1,5),0.5,1,1,2,4)*TradeSizeStandard*SIGN(RAND()-0.5),0)</f>
        <v/>
      </c>
      <c r="AH392" s="53" t="n">
        <v>390</v>
      </c>
      <c r="AI392" s="33">
        <f t="array" aca="1" ref="AI392" ca="1">CalculateAveragePrice(AH392,AH391,AG392,AF392,AI391)</f>
        <v/>
      </c>
      <c r="AJ392" s="54">
        <f t="array" aca="1" ref="AJ392" ca="1">CalculateMarkToMarketProfit(AH392,AF392,AI392)</f>
        <v/>
      </c>
      <c r="AK392" s="55">
        <f t="array" aca="1" ref="AK392" ca="1">CalculateTradingProfit(AH392,AH391,AG392,AF392,AI391,AK391)</f>
        <v/>
      </c>
      <c r="AL392" s="54" t="n"/>
      <c r="AM392" s="27">
        <f/>
        <v/>
      </c>
      <c r="AN392" s="53">
        <f>IF(RAND()&lt;=TradeFreq,CHOOSE(RANDBETWEEN(1,5),0.5,1,1,2,4)*TradeSizeStandard*SIGN(RAND()-0.5),0)</f>
        <v/>
      </c>
      <c r="AO392" s="53" t="n">
        <v>0</v>
      </c>
      <c r="AP392" s="33">
        <f t="array" aca="1" ref="AP392" ca="1">CalculateAveragePrice(AO392,AO391,AN392,AM392,AP391)</f>
        <v/>
      </c>
      <c r="AQ392" s="54">
        <f t="array" aca="1" ref="AQ392" ca="1">CalculateMarkToMarketProfit(AO392,AM392,AP392)</f>
        <v/>
      </c>
      <c r="AR392" s="55">
        <f t="array" aca="1" ref="AR392" ca="1">CalculateTradingProfit(AO392,AO391,AN392,AM392,AP391,AR391)</f>
        <v/>
      </c>
      <c r="AS392" s="54" t="n"/>
      <c r="AT392" s="27">
        <f/>
        <v/>
      </c>
      <c r="AU392" s="53">
        <f>IF(RAND()&lt;=TradeFreq,CHOOSE(RANDBETWEEN(1,5),0.5,1,1,2,4)*TradeSizeStandard*SIGN(RAND()-0.5),0)</f>
        <v/>
      </c>
      <c r="AV392" s="53" t="n">
        <v>0</v>
      </c>
      <c r="AW392" s="33">
        <f t="array" aca="1" ref="AW392" ca="1">CalculateAveragePrice(AV392,AV391,AU392,AT392,AW391)</f>
        <v/>
      </c>
      <c r="AX392" s="54">
        <f t="array" aca="1" ref="AX392" ca="1">CalculateMarkToMarketProfit(AV392,AT392,AW392)</f>
        <v/>
      </c>
      <c r="AY392" s="55">
        <f t="array" aca="1" ref="AY392" ca="1">CalculateTradingProfit(AV392,AV391,AU392,AT392,AW391,AY391)</f>
        <v/>
      </c>
      <c r="AZ392" s="54" t="n"/>
    </row>
    <row r="393">
      <c r="A393" s="17" t="n">
        <v>390</v>
      </c>
      <c r="B393" s="51" t="n">
        <v>108.8884776034843</v>
      </c>
      <c r="C393" s="51" t="n">
        <v>111.3663412885693</v>
      </c>
      <c r="D393" s="51" t="n">
        <v>107.7066787411205</v>
      </c>
      <c r="E393" s="51" t="n">
        <v>108.8863763587966</v>
      </c>
      <c r="F393" s="51" t="n">
        <v>110.2610932201964</v>
      </c>
      <c r="G393" s="51" t="n">
        <v>106.9928164678968</v>
      </c>
      <c r="H393" s="51" t="n">
        <v>105.5372987084626</v>
      </c>
      <c r="I393" s="51" t="n">
        <v>115.2563397249721</v>
      </c>
      <c r="J393" s="51" t="n">
        <v>106.1491723363257</v>
      </c>
      <c r="K393" s="51" t="n">
        <v>109.2710225957068</v>
      </c>
      <c r="L393" s="51" t="n">
        <v>105.0750713401149</v>
      </c>
      <c r="M393" s="51" t="n">
        <v>105.5183058591376</v>
      </c>
      <c r="N393" s="51" t="n">
        <v>111.5739003407997</v>
      </c>
      <c r="O393" s="51" t="n">
        <v>111.5978502196294</v>
      </c>
      <c r="P393" s="51" t="n">
        <v>103.1820160542413</v>
      </c>
      <c r="Q393" s="51" t="n">
        <v>108.0075745596697</v>
      </c>
      <c r="R393" s="51" t="n">
        <v>108.6645964651369</v>
      </c>
      <c r="S393" s="51" t="n">
        <v>107.8076829584958</v>
      </c>
      <c r="T393" s="51" t="n">
        <v>110.1433723229155</v>
      </c>
      <c r="U393" s="51" t="n">
        <v>107.904351804861</v>
      </c>
      <c r="V393" s="51" t="n">
        <v>106.5350977511104</v>
      </c>
      <c r="W393" s="51" t="n">
        <v>104.2709145585499</v>
      </c>
      <c r="X393" s="51" t="n">
        <v>109.0166913499603</v>
      </c>
      <c r="Y393" s="51" t="n">
        <v>107.3996586156793</v>
      </c>
      <c r="Z393" s="51" t="n">
        <v>105.4089994909215</v>
      </c>
      <c r="AA393" s="51" t="n">
        <v>106.1361337841956</v>
      </c>
      <c r="AB393" s="51" t="n">
        <v>106.2967781716176</v>
      </c>
      <c r="AC393" s="51" t="n">
        <v>109.3276949509327</v>
      </c>
      <c r="AD393" s="51" t="n">
        <v>105.0585176228126</v>
      </c>
      <c r="AF393" s="27">
        <f/>
        <v/>
      </c>
      <c r="AG393" s="53">
        <f>IF(RAND()&lt;=TradeFreq,CHOOSE(RANDBETWEEN(1,5),0.5,1,1,2,4)*TradeSizeStandard*SIGN(RAND()-0.5),0)</f>
        <v/>
      </c>
      <c r="AH393" s="53" t="n">
        <v>391</v>
      </c>
      <c r="AI393" s="33">
        <f t="array" aca="1" ref="AI393" ca="1">CalculateAveragePrice(AH393,AH392,AG393,AF393,AI392)</f>
        <v/>
      </c>
      <c r="AJ393" s="54">
        <f t="array" aca="1" ref="AJ393" ca="1">CalculateMarkToMarketProfit(AH393,AF393,AI393)</f>
        <v/>
      </c>
      <c r="AK393" s="55">
        <f t="array" aca="1" ref="AK393" ca="1">CalculateTradingProfit(AH393,AH392,AG393,AF393,AI392,AK392)</f>
        <v/>
      </c>
      <c r="AL393" s="54" t="n"/>
      <c r="AM393" s="27">
        <f/>
        <v/>
      </c>
      <c r="AN393" s="53">
        <f>IF(RAND()&lt;=TradeFreq,CHOOSE(RANDBETWEEN(1,5),0.5,1,1,2,4)*TradeSizeStandard*SIGN(RAND()-0.5),0)</f>
        <v/>
      </c>
      <c r="AO393" s="53" t="n">
        <v>0</v>
      </c>
      <c r="AP393" s="33">
        <f t="array" aca="1" ref="AP393" ca="1">CalculateAveragePrice(AO393,AO392,AN393,AM393,AP392)</f>
        <v/>
      </c>
      <c r="AQ393" s="54">
        <f t="array" aca="1" ref="AQ393" ca="1">CalculateMarkToMarketProfit(AO393,AM393,AP393)</f>
        <v/>
      </c>
      <c r="AR393" s="55">
        <f t="array" aca="1" ref="AR393" ca="1">CalculateTradingProfit(AO393,AO392,AN393,AM393,AP392,AR392)</f>
        <v/>
      </c>
      <c r="AS393" s="54" t="n"/>
      <c r="AT393" s="27">
        <f/>
        <v/>
      </c>
      <c r="AU393" s="53">
        <f>IF(RAND()&lt;=TradeFreq,CHOOSE(RANDBETWEEN(1,5),0.5,1,1,2,4)*TradeSizeStandard*SIGN(RAND()-0.5),0)</f>
        <v/>
      </c>
      <c r="AV393" s="53" t="n">
        <v>0</v>
      </c>
      <c r="AW393" s="33">
        <f t="array" aca="1" ref="AW393" ca="1">CalculateAveragePrice(AV393,AV392,AU393,AT393,AW392)</f>
        <v/>
      </c>
      <c r="AX393" s="54">
        <f t="array" aca="1" ref="AX393" ca="1">CalculateMarkToMarketProfit(AV393,AT393,AW393)</f>
        <v/>
      </c>
      <c r="AY393" s="55">
        <f t="array" aca="1" ref="AY393" ca="1">CalculateTradingProfit(AV393,AV392,AU393,AT393,AW392,AY392)</f>
        <v/>
      </c>
      <c r="AZ393" s="54" t="n"/>
    </row>
    <row r="394">
      <c r="A394" s="17" t="n">
        <v>391</v>
      </c>
      <c r="B394" s="51" t="n">
        <v>108.8391687833996</v>
      </c>
      <c r="C394" s="51" t="n">
        <v>111.2020225778859</v>
      </c>
      <c r="D394" s="51" t="n">
        <v>107.7674512352438</v>
      </c>
      <c r="E394" s="51" t="n">
        <v>108.8131658218586</v>
      </c>
      <c r="F394" s="51" t="n">
        <v>110.2413348460906</v>
      </c>
      <c r="G394" s="51" t="n">
        <v>106.9174803284709</v>
      </c>
      <c r="H394" s="51" t="n">
        <v>105.607248876056</v>
      </c>
      <c r="I394" s="51" t="n">
        <v>115.4063103273283</v>
      </c>
      <c r="J394" s="51" t="n">
        <v>106.1038095698303</v>
      </c>
      <c r="K394" s="51" t="n">
        <v>109.3832473364248</v>
      </c>
      <c r="L394" s="51" t="n">
        <v>104.8581138436771</v>
      </c>
      <c r="M394" s="51" t="n">
        <v>105.5005713123836</v>
      </c>
      <c r="N394" s="51" t="n">
        <v>111.3303032547492</v>
      </c>
      <c r="O394" s="51" t="n">
        <v>111.4608469126571</v>
      </c>
      <c r="P394" s="51" t="n">
        <v>103.1621469933352</v>
      </c>
      <c r="Q394" s="51" t="n">
        <v>108.1875448003745</v>
      </c>
      <c r="R394" s="51" t="n">
        <v>108.5071805577613</v>
      </c>
      <c r="S394" s="51" t="n">
        <v>107.8457756900634</v>
      </c>
      <c r="T394" s="51" t="n">
        <v>110.0485518395807</v>
      </c>
      <c r="U394" s="51" t="n">
        <v>107.7894301361469</v>
      </c>
      <c r="V394" s="51" t="n">
        <v>106.6536208306962</v>
      </c>
      <c r="W394" s="51" t="n">
        <v>104.2750770711871</v>
      </c>
      <c r="X394" s="51" t="n">
        <v>109.0553653338782</v>
      </c>
      <c r="Y394" s="51" t="n">
        <v>107.3288546613599</v>
      </c>
      <c r="Z394" s="51" t="n">
        <v>105.3426513139263</v>
      </c>
      <c r="AA394" s="51" t="n">
        <v>106.1977414926812</v>
      </c>
      <c r="AB394" s="51" t="n">
        <v>106.2517949363122</v>
      </c>
      <c r="AC394" s="51" t="n">
        <v>109.4534825974201</v>
      </c>
      <c r="AD394" s="51" t="n">
        <v>105.1117282687693</v>
      </c>
      <c r="AF394" s="27">
        <f/>
        <v/>
      </c>
      <c r="AG394" s="53">
        <f>IF(RAND()&lt;=TradeFreq,CHOOSE(RANDBETWEEN(1,5),0.5,1,1,2,4)*TradeSizeStandard*SIGN(RAND()-0.5),0)</f>
        <v/>
      </c>
      <c r="AH394" s="53" t="n">
        <v>392</v>
      </c>
      <c r="AI394" s="33">
        <f t="array" aca="1" ref="AI394" ca="1">CalculateAveragePrice(AH394,AH393,AG394,AF394,AI393)</f>
        <v/>
      </c>
      <c r="AJ394" s="54">
        <f t="array" aca="1" ref="AJ394" ca="1">CalculateMarkToMarketProfit(AH394,AF394,AI394)</f>
        <v/>
      </c>
      <c r="AK394" s="55">
        <f t="array" aca="1" ref="AK394" ca="1">CalculateTradingProfit(AH394,AH393,AG394,AF394,AI393,AK393)</f>
        <v/>
      </c>
      <c r="AL394" s="54" t="n"/>
      <c r="AM394" s="27">
        <f/>
        <v/>
      </c>
      <c r="AN394" s="53">
        <f>IF(RAND()&lt;=TradeFreq,CHOOSE(RANDBETWEEN(1,5),0.5,1,1,2,4)*TradeSizeStandard*SIGN(RAND()-0.5),0)</f>
        <v/>
      </c>
      <c r="AO394" s="53" t="n">
        <v>0</v>
      </c>
      <c r="AP394" s="33">
        <f t="array" aca="1" ref="AP394" ca="1">CalculateAveragePrice(AO394,AO393,AN394,AM394,AP393)</f>
        <v/>
      </c>
      <c r="AQ394" s="54">
        <f t="array" aca="1" ref="AQ394" ca="1">CalculateMarkToMarketProfit(AO394,AM394,AP394)</f>
        <v/>
      </c>
      <c r="AR394" s="55">
        <f t="array" aca="1" ref="AR394" ca="1">CalculateTradingProfit(AO394,AO393,AN394,AM394,AP393,AR393)</f>
        <v/>
      </c>
      <c r="AS394" s="54" t="n"/>
      <c r="AT394" s="27">
        <f/>
        <v/>
      </c>
      <c r="AU394" s="53">
        <f>IF(RAND()&lt;=TradeFreq,CHOOSE(RANDBETWEEN(1,5),0.5,1,1,2,4)*TradeSizeStandard*SIGN(RAND()-0.5),0)</f>
        <v/>
      </c>
      <c r="AV394" s="53" t="n">
        <v>0</v>
      </c>
      <c r="AW394" s="33">
        <f t="array" aca="1" ref="AW394" ca="1">CalculateAveragePrice(AV394,AV393,AU394,AT394,AW393)</f>
        <v/>
      </c>
      <c r="AX394" s="54">
        <f t="array" aca="1" ref="AX394" ca="1">CalculateMarkToMarketProfit(AV394,AT394,AW394)</f>
        <v/>
      </c>
      <c r="AY394" s="55">
        <f t="array" aca="1" ref="AY394" ca="1">CalculateTradingProfit(AV394,AV393,AU394,AT394,AW393,AY393)</f>
        <v/>
      </c>
      <c r="AZ394" s="54" t="n"/>
    </row>
    <row r="395">
      <c r="A395" s="17" t="n">
        <v>392</v>
      </c>
      <c r="B395" s="51" t="n">
        <v>108.8671815179213</v>
      </c>
      <c r="C395" s="51" t="n">
        <v>111.439553451211</v>
      </c>
      <c r="D395" s="51" t="n">
        <v>107.8660368832347</v>
      </c>
      <c r="E395" s="51" t="n">
        <v>108.8482393063368</v>
      </c>
      <c r="F395" s="51" t="n">
        <v>110.3252769046327</v>
      </c>
      <c r="G395" s="51" t="n">
        <v>106.8769207116774</v>
      </c>
      <c r="H395" s="51" t="n">
        <v>105.683389575412</v>
      </c>
      <c r="I395" s="51" t="n">
        <v>115.698569122673</v>
      </c>
      <c r="J395" s="51" t="n">
        <v>105.9935211752406</v>
      </c>
      <c r="K395" s="51" t="n">
        <v>109.3196609507933</v>
      </c>
      <c r="L395" s="51" t="n">
        <v>105.0814306770643</v>
      </c>
      <c r="M395" s="51" t="n">
        <v>105.3700830405737</v>
      </c>
      <c r="N395" s="51" t="n">
        <v>111.1027214079548</v>
      </c>
      <c r="O395" s="51" t="n">
        <v>111.6183180363609</v>
      </c>
      <c r="P395" s="51" t="n">
        <v>102.9561703011656</v>
      </c>
      <c r="Q395" s="51" t="n">
        <v>108.1924212946013</v>
      </c>
      <c r="R395" s="51" t="n">
        <v>108.5472380944999</v>
      </c>
      <c r="S395" s="51" t="n">
        <v>107.880438678763</v>
      </c>
      <c r="T395" s="51" t="n">
        <v>109.9648565121882</v>
      </c>
      <c r="U395" s="51" t="n">
        <v>107.8314176373471</v>
      </c>
      <c r="V395" s="51" t="n">
        <v>106.813572442347</v>
      </c>
      <c r="W395" s="51" t="n">
        <v>104.0443619852438</v>
      </c>
      <c r="X395" s="51" t="n">
        <v>109.1855043909445</v>
      </c>
      <c r="Y395" s="51" t="n">
        <v>107.1946300650588</v>
      </c>
      <c r="Z395" s="51" t="n">
        <v>105.5857515070672</v>
      </c>
      <c r="AA395" s="51" t="n">
        <v>106.4446476408638</v>
      </c>
      <c r="AB395" s="51" t="n">
        <v>106.3931655295498</v>
      </c>
      <c r="AC395" s="51" t="n">
        <v>109.6412336763148</v>
      </c>
      <c r="AD395" s="51" t="n">
        <v>105.3287164681878</v>
      </c>
      <c r="AF395" s="27">
        <f/>
        <v/>
      </c>
      <c r="AG395" s="53">
        <f>IF(RAND()&lt;=TradeFreq,CHOOSE(RANDBETWEEN(1,5),0.5,1,1,2,4)*TradeSizeStandard*SIGN(RAND()-0.5),0)</f>
        <v/>
      </c>
      <c r="AH395" s="53" t="n">
        <v>393</v>
      </c>
      <c r="AI395" s="33">
        <f t="array" aca="1" ref="AI395" ca="1">CalculateAveragePrice(AH395,AH394,AG395,AF395,AI394)</f>
        <v/>
      </c>
      <c r="AJ395" s="54">
        <f t="array" aca="1" ref="AJ395" ca="1">CalculateMarkToMarketProfit(AH395,AF395,AI395)</f>
        <v/>
      </c>
      <c r="AK395" s="55">
        <f t="array" aca="1" ref="AK395" ca="1">CalculateTradingProfit(AH395,AH394,AG395,AF395,AI394,AK394)</f>
        <v/>
      </c>
      <c r="AL395" s="54" t="n"/>
      <c r="AM395" s="27">
        <f/>
        <v/>
      </c>
      <c r="AN395" s="53">
        <f>IF(RAND()&lt;=TradeFreq,CHOOSE(RANDBETWEEN(1,5),0.5,1,1,2,4)*TradeSizeStandard*SIGN(RAND()-0.5),0)</f>
        <v/>
      </c>
      <c r="AO395" s="53" t="n">
        <v>0</v>
      </c>
      <c r="AP395" s="33">
        <f t="array" aca="1" ref="AP395" ca="1">CalculateAveragePrice(AO395,AO394,AN395,AM395,AP394)</f>
        <v/>
      </c>
      <c r="AQ395" s="54">
        <f t="array" aca="1" ref="AQ395" ca="1">CalculateMarkToMarketProfit(AO395,AM395,AP395)</f>
        <v/>
      </c>
      <c r="AR395" s="55">
        <f t="array" aca="1" ref="AR395" ca="1">CalculateTradingProfit(AO395,AO394,AN395,AM395,AP394,AR394)</f>
        <v/>
      </c>
      <c r="AS395" s="54" t="n"/>
      <c r="AT395" s="27">
        <f/>
        <v/>
      </c>
      <c r="AU395" s="53">
        <f>IF(RAND()&lt;=TradeFreq,CHOOSE(RANDBETWEEN(1,5),0.5,1,1,2,4)*TradeSizeStandard*SIGN(RAND()-0.5),0)</f>
        <v/>
      </c>
      <c r="AV395" s="53" t="n">
        <v>0</v>
      </c>
      <c r="AW395" s="33">
        <f t="array" aca="1" ref="AW395" ca="1">CalculateAveragePrice(AV395,AV394,AU395,AT395,AW394)</f>
        <v/>
      </c>
      <c r="AX395" s="54">
        <f t="array" aca="1" ref="AX395" ca="1">CalculateMarkToMarketProfit(AV395,AT395,AW395)</f>
        <v/>
      </c>
      <c r="AY395" s="55">
        <f t="array" aca="1" ref="AY395" ca="1">CalculateTradingProfit(AV395,AV394,AU395,AT395,AW394,AY394)</f>
        <v/>
      </c>
      <c r="AZ395" s="54" t="n"/>
    </row>
    <row r="396">
      <c r="A396" s="17" t="n">
        <v>393</v>
      </c>
      <c r="B396" s="51" t="n">
        <v>108.7727957862437</v>
      </c>
      <c r="C396" s="51" t="n">
        <v>111.4015435340613</v>
      </c>
      <c r="D396" s="51" t="n">
        <v>107.9066696809662</v>
      </c>
      <c r="E396" s="51" t="n">
        <v>108.6353934649649</v>
      </c>
      <c r="F396" s="51" t="n">
        <v>110.3696869602855</v>
      </c>
      <c r="G396" s="51" t="n">
        <v>106.8905413172789</v>
      </c>
      <c r="H396" s="51" t="n">
        <v>105.5704555365728</v>
      </c>
      <c r="I396" s="51" t="n">
        <v>115.947011674118</v>
      </c>
      <c r="J396" s="51" t="n">
        <v>105.9412519405598</v>
      </c>
      <c r="K396" s="51" t="n">
        <v>109.2110486827032</v>
      </c>
      <c r="L396" s="51" t="n">
        <v>105.297497722594</v>
      </c>
      <c r="M396" s="51" t="n">
        <v>105.3472035142947</v>
      </c>
      <c r="N396" s="51" t="n">
        <v>111.2570973146467</v>
      </c>
      <c r="O396" s="51" t="n">
        <v>111.7886128621876</v>
      </c>
      <c r="P396" s="51" t="n">
        <v>102.888551403088</v>
      </c>
      <c r="Q396" s="51" t="n">
        <v>108.09731925113</v>
      </c>
      <c r="R396" s="51" t="n">
        <v>108.6601962375137</v>
      </c>
      <c r="S396" s="51" t="n">
        <v>107.8713658215565</v>
      </c>
      <c r="T396" s="51" t="n">
        <v>110.0562990119563</v>
      </c>
      <c r="U396" s="51" t="n">
        <v>107.9208696644399</v>
      </c>
      <c r="V396" s="51" t="n">
        <v>106.9412192877593</v>
      </c>
      <c r="W396" s="51" t="n">
        <v>104.0663204343073</v>
      </c>
      <c r="X396" s="51" t="n">
        <v>109.1994028195639</v>
      </c>
      <c r="Y396" s="51" t="n">
        <v>107.240404730701</v>
      </c>
      <c r="Z396" s="51" t="n">
        <v>105.6076454836259</v>
      </c>
      <c r="AA396" s="51" t="n">
        <v>106.2542369313288</v>
      </c>
      <c r="AB396" s="51" t="n">
        <v>106.3799947551137</v>
      </c>
      <c r="AC396" s="51" t="n">
        <v>109.5632213735333</v>
      </c>
      <c r="AD396" s="51" t="n">
        <v>105.3942881008482</v>
      </c>
      <c r="AF396" s="27">
        <f/>
        <v/>
      </c>
      <c r="AG396" s="53">
        <f>IF(RAND()&lt;=TradeFreq,CHOOSE(RANDBETWEEN(1,5),0.5,1,1,2,4)*TradeSizeStandard*SIGN(RAND()-0.5),0)</f>
        <v/>
      </c>
      <c r="AH396" s="53" t="n">
        <v>394</v>
      </c>
      <c r="AI396" s="33">
        <f t="array" aca="1" ref="AI396" ca="1">CalculateAveragePrice(AH396,AH395,AG396,AF396,AI395)</f>
        <v/>
      </c>
      <c r="AJ396" s="54">
        <f t="array" aca="1" ref="AJ396" ca="1">CalculateMarkToMarketProfit(AH396,AF396,AI396)</f>
        <v/>
      </c>
      <c r="AK396" s="55">
        <f t="array" aca="1" ref="AK396" ca="1">CalculateTradingProfit(AH396,AH395,AG396,AF396,AI395,AK395)</f>
        <v/>
      </c>
      <c r="AL396" s="54" t="n"/>
      <c r="AM396" s="27">
        <f/>
        <v/>
      </c>
      <c r="AN396" s="53">
        <f>IF(RAND()&lt;=TradeFreq,CHOOSE(RANDBETWEEN(1,5),0.5,1,1,2,4)*TradeSizeStandard*SIGN(RAND()-0.5),0)</f>
        <v/>
      </c>
      <c r="AO396" s="53" t="n">
        <v>0</v>
      </c>
      <c r="AP396" s="33">
        <f t="array" aca="1" ref="AP396" ca="1">CalculateAveragePrice(AO396,AO395,AN396,AM396,AP395)</f>
        <v/>
      </c>
      <c r="AQ396" s="54">
        <f t="array" aca="1" ref="AQ396" ca="1">CalculateMarkToMarketProfit(AO396,AM396,AP396)</f>
        <v/>
      </c>
      <c r="AR396" s="55">
        <f t="array" aca="1" ref="AR396" ca="1">CalculateTradingProfit(AO396,AO395,AN396,AM396,AP395,AR395)</f>
        <v/>
      </c>
      <c r="AS396" s="54" t="n"/>
      <c r="AT396" s="27">
        <f/>
        <v/>
      </c>
      <c r="AU396" s="53">
        <f>IF(RAND()&lt;=TradeFreq,CHOOSE(RANDBETWEEN(1,5),0.5,1,1,2,4)*TradeSizeStandard*SIGN(RAND()-0.5),0)</f>
        <v/>
      </c>
      <c r="AV396" s="53" t="n">
        <v>0</v>
      </c>
      <c r="AW396" s="33">
        <f t="array" aca="1" ref="AW396" ca="1">CalculateAveragePrice(AV396,AV395,AU396,AT396,AW395)</f>
        <v/>
      </c>
      <c r="AX396" s="54">
        <f t="array" aca="1" ref="AX396" ca="1">CalculateMarkToMarketProfit(AV396,AT396,AW396)</f>
        <v/>
      </c>
      <c r="AY396" s="55">
        <f t="array" aca="1" ref="AY396" ca="1">CalculateTradingProfit(AV396,AV395,AU396,AT396,AW395,AY395)</f>
        <v/>
      </c>
      <c r="AZ396" s="54" t="n"/>
    </row>
    <row r="397">
      <c r="A397" s="17" t="n">
        <v>394</v>
      </c>
      <c r="B397" s="51" t="n">
        <v>108.7975479128912</v>
      </c>
      <c r="C397" s="51" t="n">
        <v>111.26632019324</v>
      </c>
      <c r="D397" s="51" t="n">
        <v>107.863762303986</v>
      </c>
      <c r="E397" s="51" t="n">
        <v>108.5325095011379</v>
      </c>
      <c r="F397" s="51" t="n">
        <v>110.2766282319037</v>
      </c>
      <c r="G397" s="51" t="n">
        <v>106.9389630380095</v>
      </c>
      <c r="H397" s="51" t="n">
        <v>105.7474509496435</v>
      </c>
      <c r="I397" s="51" t="n">
        <v>115.591899289285</v>
      </c>
      <c r="J397" s="51" t="n">
        <v>105.8573800881817</v>
      </c>
      <c r="K397" s="51" t="n">
        <v>109.3121539108919</v>
      </c>
      <c r="L397" s="51" t="n">
        <v>105.2718473726913</v>
      </c>
      <c r="M397" s="51" t="n">
        <v>105.2315516750658</v>
      </c>
      <c r="N397" s="51" t="n">
        <v>111.2782309097693</v>
      </c>
      <c r="O397" s="51" t="n">
        <v>111.7798377654595</v>
      </c>
      <c r="P397" s="51" t="n">
        <v>102.6499193765575</v>
      </c>
      <c r="Q397" s="51" t="n">
        <v>108.2493500418115</v>
      </c>
      <c r="R397" s="51" t="n">
        <v>108.5057271498749</v>
      </c>
      <c r="S397" s="51" t="n">
        <v>107.8769441558716</v>
      </c>
      <c r="T397" s="51" t="n">
        <v>110.0590397081049</v>
      </c>
      <c r="U397" s="51" t="n">
        <v>107.9488668162494</v>
      </c>
      <c r="V397" s="51" t="n">
        <v>106.9767983624301</v>
      </c>
      <c r="W397" s="51" t="n">
        <v>104.0298530379864</v>
      </c>
      <c r="X397" s="51" t="n">
        <v>109.1388169411395</v>
      </c>
      <c r="Y397" s="51" t="n">
        <v>107.0886164358957</v>
      </c>
      <c r="Z397" s="51" t="n">
        <v>105.5140200792996</v>
      </c>
      <c r="AA397" s="51" t="n">
        <v>106.2411089429574</v>
      </c>
      <c r="AB397" s="51" t="n">
        <v>106.5870362817036</v>
      </c>
      <c r="AC397" s="51" t="n">
        <v>109.578762493007</v>
      </c>
      <c r="AD397" s="51" t="n">
        <v>105.5074135668035</v>
      </c>
      <c r="AF397" s="27">
        <f/>
        <v/>
      </c>
      <c r="AG397" s="53">
        <f>IF(RAND()&lt;=TradeFreq,CHOOSE(RANDBETWEEN(1,5),0.5,1,1,2,4)*TradeSizeStandard*SIGN(RAND()-0.5),0)</f>
        <v/>
      </c>
      <c r="AH397" s="53" t="n">
        <v>395</v>
      </c>
      <c r="AI397" s="33">
        <f t="array" aca="1" ref="AI397" ca="1">CalculateAveragePrice(AH397,AH396,AG397,AF397,AI396)</f>
        <v/>
      </c>
      <c r="AJ397" s="54">
        <f t="array" aca="1" ref="AJ397" ca="1">CalculateMarkToMarketProfit(AH397,AF397,AI397)</f>
        <v/>
      </c>
      <c r="AK397" s="55">
        <f t="array" aca="1" ref="AK397" ca="1">CalculateTradingProfit(AH397,AH396,AG397,AF397,AI396,AK396)</f>
        <v/>
      </c>
      <c r="AL397" s="54" t="n"/>
      <c r="AM397" s="27">
        <f/>
        <v/>
      </c>
      <c r="AN397" s="53">
        <f>IF(RAND()&lt;=TradeFreq,CHOOSE(RANDBETWEEN(1,5),0.5,1,1,2,4)*TradeSizeStandard*SIGN(RAND()-0.5),0)</f>
        <v/>
      </c>
      <c r="AO397" s="53" t="n">
        <v>0</v>
      </c>
      <c r="AP397" s="33">
        <f t="array" aca="1" ref="AP397" ca="1">CalculateAveragePrice(AO397,AO396,AN397,AM397,AP396)</f>
        <v/>
      </c>
      <c r="AQ397" s="54">
        <f t="array" aca="1" ref="AQ397" ca="1">CalculateMarkToMarketProfit(AO397,AM397,AP397)</f>
        <v/>
      </c>
      <c r="AR397" s="55">
        <f t="array" aca="1" ref="AR397" ca="1">CalculateTradingProfit(AO397,AO396,AN397,AM397,AP396,AR396)</f>
        <v/>
      </c>
      <c r="AS397" s="54" t="n"/>
      <c r="AT397" s="27">
        <f/>
        <v/>
      </c>
      <c r="AU397" s="53">
        <f>IF(RAND()&lt;=TradeFreq,CHOOSE(RANDBETWEEN(1,5),0.5,1,1,2,4)*TradeSizeStandard*SIGN(RAND()-0.5),0)</f>
        <v/>
      </c>
      <c r="AV397" s="53" t="n">
        <v>0</v>
      </c>
      <c r="AW397" s="33">
        <f t="array" aca="1" ref="AW397" ca="1">CalculateAveragePrice(AV397,AV396,AU397,AT397,AW396)</f>
        <v/>
      </c>
      <c r="AX397" s="54">
        <f t="array" aca="1" ref="AX397" ca="1">CalculateMarkToMarketProfit(AV397,AT397,AW397)</f>
        <v/>
      </c>
      <c r="AY397" s="55">
        <f t="array" aca="1" ref="AY397" ca="1">CalculateTradingProfit(AV397,AV396,AU397,AT397,AW396,AY396)</f>
        <v/>
      </c>
      <c r="AZ397" s="54" t="n"/>
    </row>
    <row r="398">
      <c r="A398" s="17" t="n">
        <v>395</v>
      </c>
      <c r="B398" s="51" t="n">
        <v>108.8831279769087</v>
      </c>
      <c r="C398" s="51" t="n">
        <v>111.1753206391501</v>
      </c>
      <c r="D398" s="51" t="n">
        <v>107.9561990201502</v>
      </c>
      <c r="E398" s="51" t="n">
        <v>108.4643627247001</v>
      </c>
      <c r="F398" s="51" t="n">
        <v>110.519534310879</v>
      </c>
      <c r="G398" s="51" t="n">
        <v>106.730447844877</v>
      </c>
      <c r="H398" s="51" t="n">
        <v>105.8129886757996</v>
      </c>
      <c r="I398" s="51" t="n">
        <v>115.4296398392703</v>
      </c>
      <c r="J398" s="51" t="n">
        <v>105.9374014914675</v>
      </c>
      <c r="K398" s="51" t="n">
        <v>109.0609693651453</v>
      </c>
      <c r="L398" s="51" t="n">
        <v>105.4835763004738</v>
      </c>
      <c r="M398" s="51" t="n">
        <v>105.0878267926528</v>
      </c>
      <c r="N398" s="51" t="n">
        <v>111.0683646678398</v>
      </c>
      <c r="O398" s="51" t="n">
        <v>111.5984037454494</v>
      </c>
      <c r="P398" s="51" t="n">
        <v>102.7544816493913</v>
      </c>
      <c r="Q398" s="51" t="n">
        <v>108.4319573076794</v>
      </c>
      <c r="R398" s="51" t="n">
        <v>108.6970798359239</v>
      </c>
      <c r="S398" s="51" t="n">
        <v>107.7158674544531</v>
      </c>
      <c r="T398" s="51" t="n">
        <v>110.1475047938101</v>
      </c>
      <c r="U398" s="51" t="n">
        <v>108.0453748433189</v>
      </c>
      <c r="V398" s="51" t="n">
        <v>106.9016630124923</v>
      </c>
      <c r="W398" s="51" t="n">
        <v>104.0259080543124</v>
      </c>
      <c r="X398" s="51" t="n">
        <v>109.2452330178682</v>
      </c>
      <c r="Y398" s="51" t="n">
        <v>107.2928416449143</v>
      </c>
      <c r="Z398" s="51" t="n">
        <v>105.7389044776251</v>
      </c>
      <c r="AA398" s="51" t="n">
        <v>106.3704379201936</v>
      </c>
      <c r="AB398" s="51" t="n">
        <v>106.4648403182368</v>
      </c>
      <c r="AC398" s="51" t="n">
        <v>109.4902462832619</v>
      </c>
      <c r="AD398" s="51" t="n">
        <v>105.4342210872502</v>
      </c>
      <c r="AF398" s="27">
        <f/>
        <v/>
      </c>
      <c r="AG398" s="53">
        <f>IF(RAND()&lt;=TradeFreq,CHOOSE(RANDBETWEEN(1,5),0.5,1,1,2,4)*TradeSizeStandard*SIGN(RAND()-0.5),0)</f>
        <v/>
      </c>
      <c r="AH398" s="53" t="n">
        <v>396</v>
      </c>
      <c r="AI398" s="33">
        <f t="array" aca="1" ref="AI398" ca="1">CalculateAveragePrice(AH398,AH397,AG398,AF398,AI397)</f>
        <v/>
      </c>
      <c r="AJ398" s="54">
        <f t="array" aca="1" ref="AJ398" ca="1">CalculateMarkToMarketProfit(AH398,AF398,AI398)</f>
        <v/>
      </c>
      <c r="AK398" s="55">
        <f t="array" aca="1" ref="AK398" ca="1">CalculateTradingProfit(AH398,AH397,AG398,AF398,AI397,AK397)</f>
        <v/>
      </c>
      <c r="AL398" s="54" t="n"/>
      <c r="AM398" s="27">
        <f/>
        <v/>
      </c>
      <c r="AN398" s="53">
        <f>IF(RAND()&lt;=TradeFreq,CHOOSE(RANDBETWEEN(1,5),0.5,1,1,2,4)*TradeSizeStandard*SIGN(RAND()-0.5),0)</f>
        <v/>
      </c>
      <c r="AO398" s="53" t="n">
        <v>0</v>
      </c>
      <c r="AP398" s="33">
        <f t="array" aca="1" ref="AP398" ca="1">CalculateAveragePrice(AO398,AO397,AN398,AM398,AP397)</f>
        <v/>
      </c>
      <c r="AQ398" s="54">
        <f t="array" aca="1" ref="AQ398" ca="1">CalculateMarkToMarketProfit(AO398,AM398,AP398)</f>
        <v/>
      </c>
      <c r="AR398" s="55">
        <f t="array" aca="1" ref="AR398" ca="1">CalculateTradingProfit(AO398,AO397,AN398,AM398,AP397,AR397)</f>
        <v/>
      </c>
      <c r="AS398" s="54" t="n"/>
      <c r="AT398" s="27">
        <f/>
        <v/>
      </c>
      <c r="AU398" s="53">
        <f>IF(RAND()&lt;=TradeFreq,CHOOSE(RANDBETWEEN(1,5),0.5,1,1,2,4)*TradeSizeStandard*SIGN(RAND()-0.5),0)</f>
        <v/>
      </c>
      <c r="AV398" s="53" t="n">
        <v>0</v>
      </c>
      <c r="AW398" s="33">
        <f t="array" aca="1" ref="AW398" ca="1">CalculateAveragePrice(AV398,AV397,AU398,AT398,AW397)</f>
        <v/>
      </c>
      <c r="AX398" s="54">
        <f t="array" aca="1" ref="AX398" ca="1">CalculateMarkToMarketProfit(AV398,AT398,AW398)</f>
        <v/>
      </c>
      <c r="AY398" s="55">
        <f t="array" aca="1" ref="AY398" ca="1">CalculateTradingProfit(AV398,AV397,AU398,AT398,AW397,AY397)</f>
        <v/>
      </c>
      <c r="AZ398" s="54" t="n"/>
    </row>
    <row r="399">
      <c r="A399" s="17" t="n">
        <v>396</v>
      </c>
      <c r="B399" s="51" t="n">
        <v>108.904020022247</v>
      </c>
      <c r="C399" s="51" t="n">
        <v>111.2722977594137</v>
      </c>
      <c r="D399" s="51" t="n">
        <v>108.1335351569643</v>
      </c>
      <c r="E399" s="51" t="n">
        <v>108.586081925342</v>
      </c>
      <c r="F399" s="51" t="n">
        <v>110.3042924556822</v>
      </c>
      <c r="G399" s="51" t="n">
        <v>106.8928536336058</v>
      </c>
      <c r="H399" s="51" t="n">
        <v>105.7755516662189</v>
      </c>
      <c r="I399" s="51" t="n">
        <v>115.5472965302407</v>
      </c>
      <c r="J399" s="51" t="n">
        <v>105.9920814828289</v>
      </c>
      <c r="K399" s="51" t="n">
        <v>109.2054322008642</v>
      </c>
      <c r="L399" s="51" t="n">
        <v>105.4006556637219</v>
      </c>
      <c r="M399" s="51" t="n">
        <v>105.1118509802085</v>
      </c>
      <c r="N399" s="51" t="n">
        <v>111.1163244379402</v>
      </c>
      <c r="O399" s="51" t="n">
        <v>111.4967423659839</v>
      </c>
      <c r="P399" s="51" t="n">
        <v>102.6968098416414</v>
      </c>
      <c r="Q399" s="51" t="n">
        <v>108.4053043956242</v>
      </c>
      <c r="R399" s="51" t="n">
        <v>108.671102008495</v>
      </c>
      <c r="S399" s="51" t="n">
        <v>107.7091494473314</v>
      </c>
      <c r="T399" s="51" t="n">
        <v>109.9983973539373</v>
      </c>
      <c r="U399" s="51" t="n">
        <v>108.1207351742397</v>
      </c>
      <c r="V399" s="51" t="n">
        <v>106.882552140245</v>
      </c>
      <c r="W399" s="51" t="n">
        <v>104.1686038170576</v>
      </c>
      <c r="X399" s="51" t="n">
        <v>109.1450900900745</v>
      </c>
      <c r="Y399" s="51" t="n">
        <v>107.28327957056</v>
      </c>
      <c r="Z399" s="51" t="n">
        <v>105.8140034627496</v>
      </c>
      <c r="AA399" s="51" t="n">
        <v>106.3741256191094</v>
      </c>
      <c r="AB399" s="51" t="n">
        <v>106.6704475088967</v>
      </c>
      <c r="AC399" s="51" t="n">
        <v>109.7630125716964</v>
      </c>
      <c r="AD399" s="51" t="n">
        <v>105.460213924261</v>
      </c>
      <c r="AF399" s="27">
        <f/>
        <v/>
      </c>
      <c r="AG399" s="53">
        <f>IF(RAND()&lt;=TradeFreq,CHOOSE(RANDBETWEEN(1,5),0.5,1,1,2,4)*TradeSizeStandard*SIGN(RAND()-0.5),0)</f>
        <v/>
      </c>
      <c r="AH399" s="53" t="n">
        <v>397</v>
      </c>
      <c r="AI399" s="33">
        <f t="array" aca="1" ref="AI399" ca="1">CalculateAveragePrice(AH399,AH398,AG399,AF399,AI398)</f>
        <v/>
      </c>
      <c r="AJ399" s="54">
        <f t="array" aca="1" ref="AJ399" ca="1">CalculateMarkToMarketProfit(AH399,AF399,AI399)</f>
        <v/>
      </c>
      <c r="AK399" s="55">
        <f t="array" aca="1" ref="AK399" ca="1">CalculateTradingProfit(AH399,AH398,AG399,AF399,AI398,AK398)</f>
        <v/>
      </c>
      <c r="AL399" s="54" t="n"/>
      <c r="AM399" s="27">
        <f/>
        <v/>
      </c>
      <c r="AN399" s="53">
        <f>IF(RAND()&lt;=TradeFreq,CHOOSE(RANDBETWEEN(1,5),0.5,1,1,2,4)*TradeSizeStandard*SIGN(RAND()-0.5),0)</f>
        <v/>
      </c>
      <c r="AO399" s="53" t="n">
        <v>0</v>
      </c>
      <c r="AP399" s="33">
        <f t="array" aca="1" ref="AP399" ca="1">CalculateAveragePrice(AO399,AO398,AN399,AM399,AP398)</f>
        <v/>
      </c>
      <c r="AQ399" s="54">
        <f t="array" aca="1" ref="AQ399" ca="1">CalculateMarkToMarketProfit(AO399,AM399,AP399)</f>
        <v/>
      </c>
      <c r="AR399" s="55">
        <f t="array" aca="1" ref="AR399" ca="1">CalculateTradingProfit(AO399,AO398,AN399,AM399,AP398,AR398)</f>
        <v/>
      </c>
      <c r="AS399" s="54" t="n"/>
      <c r="AT399" s="27">
        <f/>
        <v/>
      </c>
      <c r="AU399" s="53">
        <f>IF(RAND()&lt;=TradeFreq,CHOOSE(RANDBETWEEN(1,5),0.5,1,1,2,4)*TradeSizeStandard*SIGN(RAND()-0.5),0)</f>
        <v/>
      </c>
      <c r="AV399" s="53" t="n">
        <v>0</v>
      </c>
      <c r="AW399" s="33">
        <f t="array" aca="1" ref="AW399" ca="1">CalculateAveragePrice(AV399,AV398,AU399,AT399,AW398)</f>
        <v/>
      </c>
      <c r="AX399" s="54">
        <f t="array" aca="1" ref="AX399" ca="1">CalculateMarkToMarketProfit(AV399,AT399,AW399)</f>
        <v/>
      </c>
      <c r="AY399" s="55">
        <f t="array" aca="1" ref="AY399" ca="1">CalculateTradingProfit(AV399,AV398,AU399,AT399,AW398,AY398)</f>
        <v/>
      </c>
      <c r="AZ399" s="54" t="n"/>
    </row>
    <row r="400">
      <c r="A400" s="17" t="n">
        <v>397</v>
      </c>
      <c r="B400" s="51" t="n">
        <v>109.0038247829358</v>
      </c>
      <c r="C400" s="51" t="n">
        <v>111.2732276434942</v>
      </c>
      <c r="D400" s="51" t="n">
        <v>108.1359431462383</v>
      </c>
      <c r="E400" s="51" t="n">
        <v>108.8607438232087</v>
      </c>
      <c r="F400" s="51" t="n">
        <v>110.5513728580038</v>
      </c>
      <c r="G400" s="51" t="n">
        <v>106.9264437844853</v>
      </c>
      <c r="H400" s="51" t="n">
        <v>105.640753284143</v>
      </c>
      <c r="I400" s="51" t="n">
        <v>115.5025903004519</v>
      </c>
      <c r="J400" s="51" t="n">
        <v>106.0551330124865</v>
      </c>
      <c r="K400" s="51" t="n">
        <v>109.394484330658</v>
      </c>
      <c r="L400" s="51" t="n">
        <v>105.4546908443198</v>
      </c>
      <c r="M400" s="51" t="n">
        <v>105.2050698805681</v>
      </c>
      <c r="N400" s="51" t="n">
        <v>111.1598624666564</v>
      </c>
      <c r="O400" s="51" t="n">
        <v>111.5123812388844</v>
      </c>
      <c r="P400" s="51" t="n">
        <v>102.6750089471832</v>
      </c>
      <c r="Q400" s="51" t="n">
        <v>108.3962568375315</v>
      </c>
      <c r="R400" s="51" t="n">
        <v>108.7259433635132</v>
      </c>
      <c r="S400" s="51" t="n">
        <v>107.7858419553096</v>
      </c>
      <c r="T400" s="51" t="n">
        <v>109.9186261073201</v>
      </c>
      <c r="U400" s="51" t="n">
        <v>108.2400352136343</v>
      </c>
      <c r="V400" s="51" t="n">
        <v>106.8661014467911</v>
      </c>
      <c r="W400" s="51" t="n">
        <v>104.3477486324047</v>
      </c>
      <c r="X400" s="51" t="n">
        <v>109.1187655661187</v>
      </c>
      <c r="Y400" s="51" t="n">
        <v>107.3486592145145</v>
      </c>
      <c r="Z400" s="51" t="n">
        <v>105.7552702887938</v>
      </c>
      <c r="AA400" s="51" t="n">
        <v>106.6087783318768</v>
      </c>
      <c r="AB400" s="51" t="n">
        <v>106.4441059972705</v>
      </c>
      <c r="AC400" s="51" t="n">
        <v>109.851815027382</v>
      </c>
      <c r="AD400" s="51" t="n">
        <v>105.3331760658053</v>
      </c>
      <c r="AF400" s="27">
        <f/>
        <v/>
      </c>
      <c r="AG400" s="53">
        <f>IF(RAND()&lt;=TradeFreq,CHOOSE(RANDBETWEEN(1,5),0.5,1,1,2,4)*TradeSizeStandard*SIGN(RAND()-0.5),0)</f>
        <v/>
      </c>
      <c r="AH400" s="53" t="n">
        <v>398</v>
      </c>
      <c r="AI400" s="33">
        <f t="array" aca="1" ref="AI400" ca="1">CalculateAveragePrice(AH400,AH399,AG400,AF400,AI399)</f>
        <v/>
      </c>
      <c r="AJ400" s="54">
        <f t="array" aca="1" ref="AJ400" ca="1">CalculateMarkToMarketProfit(AH400,AF400,AI400)</f>
        <v/>
      </c>
      <c r="AK400" s="55">
        <f t="array" aca="1" ref="AK400" ca="1">CalculateTradingProfit(AH400,AH399,AG400,AF400,AI399,AK399)</f>
        <v/>
      </c>
      <c r="AL400" s="54" t="n"/>
      <c r="AM400" s="27">
        <f/>
        <v/>
      </c>
      <c r="AN400" s="53">
        <f>IF(RAND()&lt;=TradeFreq,CHOOSE(RANDBETWEEN(1,5),0.5,1,1,2,4)*TradeSizeStandard*SIGN(RAND()-0.5),0)</f>
        <v/>
      </c>
      <c r="AO400" s="53" t="n">
        <v>0</v>
      </c>
      <c r="AP400" s="33">
        <f t="array" aca="1" ref="AP400" ca="1">CalculateAveragePrice(AO400,AO399,AN400,AM400,AP399)</f>
        <v/>
      </c>
      <c r="AQ400" s="54">
        <f t="array" aca="1" ref="AQ400" ca="1">CalculateMarkToMarketProfit(AO400,AM400,AP400)</f>
        <v/>
      </c>
      <c r="AR400" s="55">
        <f t="array" aca="1" ref="AR400" ca="1">CalculateTradingProfit(AO400,AO399,AN400,AM400,AP399,AR399)</f>
        <v/>
      </c>
      <c r="AS400" s="54" t="n"/>
      <c r="AT400" s="27">
        <f/>
        <v/>
      </c>
      <c r="AU400" s="53">
        <f>IF(RAND()&lt;=TradeFreq,CHOOSE(RANDBETWEEN(1,5),0.5,1,1,2,4)*TradeSizeStandard*SIGN(RAND()-0.5),0)</f>
        <v/>
      </c>
      <c r="AV400" s="53" t="n">
        <v>0</v>
      </c>
      <c r="AW400" s="33">
        <f t="array" aca="1" ref="AW400" ca="1">CalculateAveragePrice(AV400,AV399,AU400,AT400,AW399)</f>
        <v/>
      </c>
      <c r="AX400" s="54">
        <f t="array" aca="1" ref="AX400" ca="1">CalculateMarkToMarketProfit(AV400,AT400,AW400)</f>
        <v/>
      </c>
      <c r="AY400" s="55">
        <f t="array" aca="1" ref="AY400" ca="1">CalculateTradingProfit(AV400,AV399,AU400,AT400,AW399,AY399)</f>
        <v/>
      </c>
      <c r="AZ400" s="54" t="n"/>
    </row>
    <row r="401">
      <c r="A401" s="17" t="n">
        <v>398</v>
      </c>
      <c r="B401" s="51" t="n">
        <v>109.1346857254765</v>
      </c>
      <c r="C401" s="51" t="n">
        <v>111.3624701615378</v>
      </c>
      <c r="D401" s="51" t="n">
        <v>107.9243374765454</v>
      </c>
      <c r="E401" s="51" t="n">
        <v>109.0655333559696</v>
      </c>
      <c r="F401" s="51" t="n">
        <v>110.8219750485297</v>
      </c>
      <c r="G401" s="51" t="n">
        <v>106.9575444173591</v>
      </c>
      <c r="H401" s="51" t="n">
        <v>105.4807794677243</v>
      </c>
      <c r="I401" s="51" t="n">
        <v>115.4859751285612</v>
      </c>
      <c r="J401" s="51" t="n">
        <v>106.2437554285519</v>
      </c>
      <c r="K401" s="51" t="n">
        <v>109.12632265975</v>
      </c>
      <c r="L401" s="51" t="n">
        <v>105.4963537763221</v>
      </c>
      <c r="M401" s="51" t="n">
        <v>105.2320475807013</v>
      </c>
      <c r="N401" s="51" t="n">
        <v>111.1432370947846</v>
      </c>
      <c r="O401" s="51" t="n">
        <v>111.8070712637881</v>
      </c>
      <c r="P401" s="51" t="n">
        <v>102.8032358953314</v>
      </c>
      <c r="Q401" s="51" t="n">
        <v>108.3525395223886</v>
      </c>
      <c r="R401" s="51" t="n">
        <v>108.6427597208804</v>
      </c>
      <c r="S401" s="51" t="n">
        <v>108.0688645227718</v>
      </c>
      <c r="T401" s="51" t="n">
        <v>109.9803771279389</v>
      </c>
      <c r="U401" s="51" t="n">
        <v>108.2935404368136</v>
      </c>
      <c r="V401" s="51" t="n">
        <v>106.9117692680433</v>
      </c>
      <c r="W401" s="51" t="n">
        <v>104.4036045461388</v>
      </c>
      <c r="X401" s="51" t="n">
        <v>109.1651160317343</v>
      </c>
      <c r="Y401" s="51" t="n">
        <v>107.495893619207</v>
      </c>
      <c r="Z401" s="51" t="n">
        <v>105.8416351864023</v>
      </c>
      <c r="AA401" s="51" t="n">
        <v>106.7985414791157</v>
      </c>
      <c r="AB401" s="51" t="n">
        <v>106.7026405262734</v>
      </c>
      <c r="AC401" s="51" t="n">
        <v>109.9327302427159</v>
      </c>
      <c r="AD401" s="51" t="n">
        <v>105.3822717847711</v>
      </c>
      <c r="AF401" s="27">
        <f/>
        <v/>
      </c>
      <c r="AG401" s="53">
        <f>IF(RAND()&lt;=TradeFreq,CHOOSE(RANDBETWEEN(1,5),0.5,1,1,2,4)*TradeSizeStandard*SIGN(RAND()-0.5),0)</f>
        <v/>
      </c>
      <c r="AH401" s="53" t="n">
        <v>399</v>
      </c>
      <c r="AI401" s="33">
        <f t="array" aca="1" ref="AI401" ca="1">CalculateAveragePrice(AH401,AH400,AG401,AF401,AI400)</f>
        <v/>
      </c>
      <c r="AJ401" s="54">
        <f t="array" aca="1" ref="AJ401" ca="1">CalculateMarkToMarketProfit(AH401,AF401,AI401)</f>
        <v/>
      </c>
      <c r="AK401" s="55">
        <f t="array" aca="1" ref="AK401" ca="1">CalculateTradingProfit(AH401,AH400,AG401,AF401,AI400,AK400)</f>
        <v/>
      </c>
      <c r="AL401" s="54" t="n"/>
      <c r="AM401" s="27">
        <f/>
        <v/>
      </c>
      <c r="AN401" s="53">
        <f>IF(RAND()&lt;=TradeFreq,CHOOSE(RANDBETWEEN(1,5),0.5,1,1,2,4)*TradeSizeStandard*SIGN(RAND()-0.5),0)</f>
        <v/>
      </c>
      <c r="AO401" s="53" t="n">
        <v>0</v>
      </c>
      <c r="AP401" s="33">
        <f t="array" aca="1" ref="AP401" ca="1">CalculateAveragePrice(AO401,AO400,AN401,AM401,AP400)</f>
        <v/>
      </c>
      <c r="AQ401" s="54">
        <f t="array" aca="1" ref="AQ401" ca="1">CalculateMarkToMarketProfit(AO401,AM401,AP401)</f>
        <v/>
      </c>
      <c r="AR401" s="55">
        <f t="array" aca="1" ref="AR401" ca="1">CalculateTradingProfit(AO401,AO400,AN401,AM401,AP400,AR400)</f>
        <v/>
      </c>
      <c r="AS401" s="54" t="n"/>
      <c r="AT401" s="27">
        <f/>
        <v/>
      </c>
      <c r="AU401" s="53">
        <f>IF(RAND()&lt;=TradeFreq,CHOOSE(RANDBETWEEN(1,5),0.5,1,1,2,4)*TradeSizeStandard*SIGN(RAND()-0.5),0)</f>
        <v/>
      </c>
      <c r="AV401" s="53" t="n">
        <v>0</v>
      </c>
      <c r="AW401" s="33">
        <f t="array" aca="1" ref="AW401" ca="1">CalculateAveragePrice(AV401,AV400,AU401,AT401,AW400)</f>
        <v/>
      </c>
      <c r="AX401" s="54">
        <f t="array" aca="1" ref="AX401" ca="1">CalculateMarkToMarketProfit(AV401,AT401,AW401)</f>
        <v/>
      </c>
      <c r="AY401" s="55">
        <f t="array" aca="1" ref="AY401" ca="1">CalculateTradingProfit(AV401,AV400,AU401,AT401,AW400,AY400)</f>
        <v/>
      </c>
      <c r="AZ401" s="54" t="n"/>
    </row>
    <row r="402">
      <c r="A402" s="17" t="n">
        <v>399</v>
      </c>
      <c r="B402" s="51" t="n">
        <v>109.1647747207455</v>
      </c>
      <c r="C402" s="51" t="n">
        <v>111.4663286865624</v>
      </c>
      <c r="D402" s="51" t="n">
        <v>107.8931732688085</v>
      </c>
      <c r="E402" s="51" t="n">
        <v>109.2765481272639</v>
      </c>
      <c r="F402" s="51" t="n">
        <v>110.7306460818606</v>
      </c>
      <c r="G402" s="51" t="n">
        <v>106.9605318170284</v>
      </c>
      <c r="H402" s="51" t="n">
        <v>105.6849452168299</v>
      </c>
      <c r="I402" s="51" t="n">
        <v>115.8226761498582</v>
      </c>
      <c r="J402" s="51" t="n">
        <v>106.1910791055557</v>
      </c>
      <c r="K402" s="51" t="n">
        <v>109.160696882724</v>
      </c>
      <c r="L402" s="51" t="n">
        <v>105.6838879063849</v>
      </c>
      <c r="M402" s="51" t="n">
        <v>105.4520814374926</v>
      </c>
      <c r="N402" s="51" t="n">
        <v>111.1058637953515</v>
      </c>
      <c r="O402" s="51" t="n">
        <v>111.9385156474181</v>
      </c>
      <c r="P402" s="51" t="n">
        <v>102.8372342094416</v>
      </c>
      <c r="Q402" s="51" t="n">
        <v>108.3313578660691</v>
      </c>
      <c r="R402" s="51" t="n">
        <v>108.3324687724488</v>
      </c>
      <c r="S402" s="51" t="n">
        <v>107.8939592287604</v>
      </c>
      <c r="T402" s="51" t="n">
        <v>109.7718290104183</v>
      </c>
      <c r="U402" s="51" t="n">
        <v>108.4083265902866</v>
      </c>
      <c r="V402" s="51" t="n">
        <v>106.9620144208344</v>
      </c>
      <c r="W402" s="51" t="n">
        <v>104.5140563225756</v>
      </c>
      <c r="X402" s="51" t="n">
        <v>109.2122726955053</v>
      </c>
      <c r="Y402" s="51" t="n">
        <v>107.3513140024464</v>
      </c>
      <c r="Z402" s="51" t="n">
        <v>105.7186382402658</v>
      </c>
      <c r="AA402" s="51" t="n">
        <v>106.9291708022669</v>
      </c>
      <c r="AB402" s="51" t="n">
        <v>106.7873056076104</v>
      </c>
      <c r="AC402" s="51" t="n">
        <v>110.0006054912041</v>
      </c>
      <c r="AD402" s="51" t="n">
        <v>105.2501805032682</v>
      </c>
      <c r="AF402" s="27">
        <f/>
        <v/>
      </c>
      <c r="AG402" s="53">
        <f>IF(RAND()&lt;=TradeFreq,CHOOSE(RANDBETWEEN(1,5),0.5,1,1,2,4)*TradeSizeStandard*SIGN(RAND()-0.5),0)</f>
        <v/>
      </c>
      <c r="AH402" s="53" t="n">
        <v>400</v>
      </c>
      <c r="AI402" s="33">
        <f t="array" aca="1" ref="AI402" ca="1">CalculateAveragePrice(AH402,AH401,AG402,AF402,AI401)</f>
        <v/>
      </c>
      <c r="AJ402" s="54">
        <f t="array" aca="1" ref="AJ402" ca="1">CalculateMarkToMarketProfit(AH402,AF402,AI402)</f>
        <v/>
      </c>
      <c r="AK402" s="55">
        <f t="array" aca="1" ref="AK402" ca="1">CalculateTradingProfit(AH402,AH401,AG402,AF402,AI401,AK401)</f>
        <v/>
      </c>
      <c r="AL402" s="54" t="n"/>
      <c r="AM402" s="27">
        <f/>
        <v/>
      </c>
      <c r="AN402" s="53">
        <f>IF(RAND()&lt;=TradeFreq,CHOOSE(RANDBETWEEN(1,5),0.5,1,1,2,4)*TradeSizeStandard*SIGN(RAND()-0.5),0)</f>
        <v/>
      </c>
      <c r="AO402" s="53" t="n">
        <v>0</v>
      </c>
      <c r="AP402" s="33">
        <f t="array" aca="1" ref="AP402" ca="1">CalculateAveragePrice(AO402,AO401,AN402,AM402,AP401)</f>
        <v/>
      </c>
      <c r="AQ402" s="54">
        <f t="array" aca="1" ref="AQ402" ca="1">CalculateMarkToMarketProfit(AO402,AM402,AP402)</f>
        <v/>
      </c>
      <c r="AR402" s="55">
        <f t="array" aca="1" ref="AR402" ca="1">CalculateTradingProfit(AO402,AO401,AN402,AM402,AP401,AR401)</f>
        <v/>
      </c>
      <c r="AS402" s="54" t="n"/>
      <c r="AT402" s="27">
        <f/>
        <v/>
      </c>
      <c r="AU402" s="53">
        <f>IF(RAND()&lt;=TradeFreq,CHOOSE(RANDBETWEEN(1,5),0.5,1,1,2,4)*TradeSizeStandard*SIGN(RAND()-0.5),0)</f>
        <v/>
      </c>
      <c r="AV402" s="53" t="n">
        <v>0</v>
      </c>
      <c r="AW402" s="33">
        <f t="array" aca="1" ref="AW402" ca="1">CalculateAveragePrice(AV402,AV401,AU402,AT402,AW401)</f>
        <v/>
      </c>
      <c r="AX402" s="54">
        <f t="array" aca="1" ref="AX402" ca="1">CalculateMarkToMarketProfit(AV402,AT402,AW402)</f>
        <v/>
      </c>
      <c r="AY402" s="55">
        <f t="array" aca="1" ref="AY402" ca="1">CalculateTradingProfit(AV402,AV401,AU402,AT402,AW401,AY401)</f>
        <v/>
      </c>
      <c r="AZ402" s="54" t="n"/>
    </row>
    <row r="403">
      <c r="A403" s="17" t="n">
        <v>400</v>
      </c>
      <c r="B403" s="51" t="n">
        <v>109.0482115138372</v>
      </c>
      <c r="C403" s="51" t="n">
        <v>111.7045470934218</v>
      </c>
      <c r="D403" s="51" t="n">
        <v>107.9507541004471</v>
      </c>
      <c r="E403" s="51" t="n">
        <v>109.1750980292223</v>
      </c>
      <c r="F403" s="51" t="n">
        <v>110.9200852651162</v>
      </c>
      <c r="G403" s="51" t="n">
        <v>106.6265332580669</v>
      </c>
      <c r="H403" s="51" t="n">
        <v>105.7644896064552</v>
      </c>
      <c r="I403" s="51" t="n">
        <v>115.719638620925</v>
      </c>
      <c r="J403" s="51" t="n">
        <v>106.2764411825969</v>
      </c>
      <c r="K403" s="51" t="n">
        <v>109.2156257281341</v>
      </c>
      <c r="L403" s="51" t="n">
        <v>105.7004278482717</v>
      </c>
      <c r="M403" s="51" t="n">
        <v>105.6902647656561</v>
      </c>
      <c r="N403" s="51" t="n">
        <v>111.1489952832978</v>
      </c>
      <c r="O403" s="51" t="n">
        <v>111.9292686564886</v>
      </c>
      <c r="P403" s="51" t="n">
        <v>102.9921837623707</v>
      </c>
      <c r="Q403" s="51" t="n">
        <v>108.2043216069526</v>
      </c>
      <c r="R403" s="51" t="n">
        <v>108.4301391064653</v>
      </c>
      <c r="S403" s="51" t="n">
        <v>108.0654459771714</v>
      </c>
      <c r="T403" s="51" t="n">
        <v>109.8318005580284</v>
      </c>
      <c r="U403" s="51" t="n">
        <v>108.2911060002429</v>
      </c>
      <c r="V403" s="51" t="n">
        <v>107.0474167310397</v>
      </c>
      <c r="W403" s="51" t="n">
        <v>104.6234271604648</v>
      </c>
      <c r="X403" s="51" t="n">
        <v>109.2937702530968</v>
      </c>
      <c r="Y403" s="51" t="n">
        <v>107.2125047645712</v>
      </c>
      <c r="Z403" s="51" t="n">
        <v>105.7755665126027</v>
      </c>
      <c r="AA403" s="51" t="n">
        <v>107.0358003819633</v>
      </c>
      <c r="AB403" s="51" t="n">
        <v>106.9200305939158</v>
      </c>
      <c r="AC403" s="51" t="n">
        <v>109.7786304980063</v>
      </c>
      <c r="AD403" s="51" t="n">
        <v>105.0330063397484</v>
      </c>
      <c r="AF403" s="27">
        <f/>
        <v/>
      </c>
      <c r="AG403" s="53">
        <f>IF(RAND()&lt;=TradeFreq,CHOOSE(RANDBETWEEN(1,5),0.5,1,1,2,4)*TradeSizeStandard*SIGN(RAND()-0.5),0)</f>
        <v/>
      </c>
      <c r="AH403" s="53" t="n">
        <v>401</v>
      </c>
      <c r="AI403" s="33">
        <f t="array" aca="1" ref="AI403" ca="1">CalculateAveragePrice(AH403,AH402,AG403,AF403,AI402)</f>
        <v/>
      </c>
      <c r="AJ403" s="54">
        <f t="array" aca="1" ref="AJ403" ca="1">CalculateMarkToMarketProfit(AH403,AF403,AI403)</f>
        <v/>
      </c>
      <c r="AK403" s="55">
        <f t="array" aca="1" ref="AK403" ca="1">CalculateTradingProfit(AH403,AH402,AG403,AF403,AI402,AK402)</f>
        <v/>
      </c>
      <c r="AL403" s="54" t="n"/>
      <c r="AM403" s="27">
        <f/>
        <v/>
      </c>
      <c r="AN403" s="53">
        <f>IF(RAND()&lt;=TradeFreq,CHOOSE(RANDBETWEEN(1,5),0.5,1,1,2,4)*TradeSizeStandard*SIGN(RAND()-0.5),0)</f>
        <v/>
      </c>
      <c r="AO403" s="53" t="n">
        <v>0</v>
      </c>
      <c r="AP403" s="33">
        <f t="array" aca="1" ref="AP403" ca="1">CalculateAveragePrice(AO403,AO402,AN403,AM403,AP402)</f>
        <v/>
      </c>
      <c r="AQ403" s="54">
        <f t="array" aca="1" ref="AQ403" ca="1">CalculateMarkToMarketProfit(AO403,AM403,AP403)</f>
        <v/>
      </c>
      <c r="AR403" s="55">
        <f t="array" aca="1" ref="AR403" ca="1">CalculateTradingProfit(AO403,AO402,AN403,AM403,AP402,AR402)</f>
        <v/>
      </c>
      <c r="AS403" s="54" t="n"/>
      <c r="AT403" s="27">
        <f/>
        <v/>
      </c>
      <c r="AU403" s="53">
        <f>IF(RAND()&lt;=TradeFreq,CHOOSE(RANDBETWEEN(1,5),0.5,1,1,2,4)*TradeSizeStandard*SIGN(RAND()-0.5),0)</f>
        <v/>
      </c>
      <c r="AV403" s="53" t="n">
        <v>0</v>
      </c>
      <c r="AW403" s="33">
        <f t="array" aca="1" ref="AW403" ca="1">CalculateAveragePrice(AV403,AV402,AU403,AT403,AW402)</f>
        <v/>
      </c>
      <c r="AX403" s="54">
        <f t="array" aca="1" ref="AX403" ca="1">CalculateMarkToMarketProfit(AV403,AT403,AW403)</f>
        <v/>
      </c>
      <c r="AY403" s="55">
        <f t="array" aca="1" ref="AY403" ca="1">CalculateTradingProfit(AV403,AV402,AU403,AT403,AW402,AY402)</f>
        <v/>
      </c>
      <c r="AZ403" s="54" t="n"/>
    </row>
    <row r="404">
      <c r="A404" s="17" t="n">
        <v>401</v>
      </c>
      <c r="B404" s="51" t="n">
        <v>108.9883513141837</v>
      </c>
      <c r="C404" s="51" t="n">
        <v>111.7333990828211</v>
      </c>
      <c r="D404" s="51" t="n">
        <v>107.9968951181361</v>
      </c>
      <c r="E404" s="51" t="n">
        <v>109.1992895559286</v>
      </c>
      <c r="F404" s="51" t="n">
        <v>110.7680032864523</v>
      </c>
      <c r="G404" s="51" t="n">
        <v>106.4999429279201</v>
      </c>
      <c r="H404" s="51" t="n">
        <v>105.7566241029809</v>
      </c>
      <c r="I404" s="51" t="n">
        <v>115.7824804581224</v>
      </c>
      <c r="J404" s="51" t="n">
        <v>106.0942093444217</v>
      </c>
      <c r="K404" s="51" t="n">
        <v>108.9824495568528</v>
      </c>
      <c r="L404" s="51" t="n">
        <v>105.8028154718805</v>
      </c>
      <c r="M404" s="51" t="n">
        <v>105.6890319968984</v>
      </c>
      <c r="N404" s="51" t="n">
        <v>111.2647524352541</v>
      </c>
      <c r="O404" s="51" t="n">
        <v>112.0000122461074</v>
      </c>
      <c r="P404" s="51" t="n">
        <v>103.1772338121134</v>
      </c>
      <c r="Q404" s="51" t="n">
        <v>108.4118842740875</v>
      </c>
      <c r="R404" s="51" t="n">
        <v>108.3144696688216</v>
      </c>
      <c r="S404" s="51" t="n">
        <v>107.9368748152314</v>
      </c>
      <c r="T404" s="51" t="n">
        <v>110.019391770714</v>
      </c>
      <c r="U404" s="51" t="n">
        <v>108.1553757723353</v>
      </c>
      <c r="V404" s="51" t="n">
        <v>107.0093317302</v>
      </c>
      <c r="W404" s="51" t="n">
        <v>104.7028823170016</v>
      </c>
      <c r="X404" s="51" t="n">
        <v>109.3603840199088</v>
      </c>
      <c r="Y404" s="51" t="n">
        <v>107.0892121684518</v>
      </c>
      <c r="Z404" s="51" t="n">
        <v>105.8115067749861</v>
      </c>
      <c r="AA404" s="51" t="n">
        <v>106.941075501081</v>
      </c>
      <c r="AB404" s="51" t="n">
        <v>106.7122896199764</v>
      </c>
      <c r="AC404" s="51" t="n">
        <v>109.7082929187577</v>
      </c>
      <c r="AD404" s="51" t="n">
        <v>105.0159041063058</v>
      </c>
      <c r="AF404" s="27">
        <f/>
        <v/>
      </c>
      <c r="AG404" s="53">
        <f>IF(RAND()&lt;=TradeFreq,CHOOSE(RANDBETWEEN(1,5),0.5,1,1,2,4)*TradeSizeStandard*SIGN(RAND()-0.5),0)</f>
        <v/>
      </c>
      <c r="AH404" s="53" t="n">
        <v>402</v>
      </c>
      <c r="AI404" s="33">
        <f t="array" aca="1" ref="AI404" ca="1">CalculateAveragePrice(AH404,AH403,AG404,AF404,AI403)</f>
        <v/>
      </c>
      <c r="AJ404" s="54">
        <f t="array" aca="1" ref="AJ404" ca="1">CalculateMarkToMarketProfit(AH404,AF404,AI404)</f>
        <v/>
      </c>
      <c r="AK404" s="55">
        <f t="array" aca="1" ref="AK404" ca="1">CalculateTradingProfit(AH404,AH403,AG404,AF404,AI403,AK403)</f>
        <v/>
      </c>
      <c r="AL404" s="54" t="n"/>
      <c r="AM404" s="27">
        <f/>
        <v/>
      </c>
      <c r="AN404" s="53">
        <f>IF(RAND()&lt;=TradeFreq,CHOOSE(RANDBETWEEN(1,5),0.5,1,1,2,4)*TradeSizeStandard*SIGN(RAND()-0.5),0)</f>
        <v/>
      </c>
      <c r="AO404" s="53" t="n">
        <v>0</v>
      </c>
      <c r="AP404" s="33">
        <f t="array" aca="1" ref="AP404" ca="1">CalculateAveragePrice(AO404,AO403,AN404,AM404,AP403)</f>
        <v/>
      </c>
      <c r="AQ404" s="54">
        <f t="array" aca="1" ref="AQ404" ca="1">CalculateMarkToMarketProfit(AO404,AM404,AP404)</f>
        <v/>
      </c>
      <c r="AR404" s="55">
        <f t="array" aca="1" ref="AR404" ca="1">CalculateTradingProfit(AO404,AO403,AN404,AM404,AP403,AR403)</f>
        <v/>
      </c>
      <c r="AS404" s="54" t="n"/>
      <c r="AT404" s="27">
        <f/>
        <v/>
      </c>
      <c r="AU404" s="53">
        <f>IF(RAND()&lt;=TradeFreq,CHOOSE(RANDBETWEEN(1,5),0.5,1,1,2,4)*TradeSizeStandard*SIGN(RAND()-0.5),0)</f>
        <v/>
      </c>
      <c r="AV404" s="53" t="n">
        <v>0</v>
      </c>
      <c r="AW404" s="33">
        <f t="array" aca="1" ref="AW404" ca="1">CalculateAveragePrice(AV404,AV403,AU404,AT404,AW403)</f>
        <v/>
      </c>
      <c r="AX404" s="54">
        <f t="array" aca="1" ref="AX404" ca="1">CalculateMarkToMarketProfit(AV404,AT404,AW404)</f>
        <v/>
      </c>
      <c r="AY404" s="55">
        <f t="array" aca="1" ref="AY404" ca="1">CalculateTradingProfit(AV404,AV403,AU404,AT404,AW403,AY403)</f>
        <v/>
      </c>
      <c r="AZ404" s="54" t="n"/>
    </row>
    <row r="405">
      <c r="A405" s="17" t="n">
        <v>402</v>
      </c>
      <c r="B405" s="51" t="n">
        <v>109.0354239660702</v>
      </c>
      <c r="C405" s="51" t="n">
        <v>111.8154962572531</v>
      </c>
      <c r="D405" s="51" t="n">
        <v>108.0225660545638</v>
      </c>
      <c r="E405" s="51" t="n">
        <v>109.1178420775858</v>
      </c>
      <c r="F405" s="51" t="n">
        <v>110.5968126440052</v>
      </c>
      <c r="G405" s="51" t="n">
        <v>106.6267707526358</v>
      </c>
      <c r="H405" s="51" t="n">
        <v>105.9885699306022</v>
      </c>
      <c r="I405" s="51" t="n">
        <v>115.6734078285398</v>
      </c>
      <c r="J405" s="51" t="n">
        <v>106.2566044067721</v>
      </c>
      <c r="K405" s="51" t="n">
        <v>108.9932018022171</v>
      </c>
      <c r="L405" s="51" t="n">
        <v>105.8227642822777</v>
      </c>
      <c r="M405" s="51" t="n">
        <v>105.6179386005188</v>
      </c>
      <c r="N405" s="51" t="n">
        <v>111.6202687841011</v>
      </c>
      <c r="O405" s="51" t="n">
        <v>112.0809232759094</v>
      </c>
      <c r="P405" s="51" t="n">
        <v>103.1115360523577</v>
      </c>
      <c r="Q405" s="51" t="n">
        <v>108.4961057041504</v>
      </c>
      <c r="R405" s="51" t="n">
        <v>108.2104338812288</v>
      </c>
      <c r="S405" s="51" t="n">
        <v>107.8276279827045</v>
      </c>
      <c r="T405" s="51" t="n">
        <v>110.1579529618107</v>
      </c>
      <c r="U405" s="51" t="n">
        <v>107.9210255010285</v>
      </c>
      <c r="V405" s="51" t="n">
        <v>107.2196534722753</v>
      </c>
      <c r="W405" s="51" t="n">
        <v>104.6018883433672</v>
      </c>
      <c r="X405" s="51" t="n">
        <v>109.5708374321248</v>
      </c>
      <c r="Y405" s="51" t="n">
        <v>107.0681953016914</v>
      </c>
      <c r="Z405" s="51" t="n">
        <v>105.8575630214667</v>
      </c>
      <c r="AA405" s="51" t="n">
        <v>106.8251052428</v>
      </c>
      <c r="AB405" s="51" t="n">
        <v>106.9071614899203</v>
      </c>
      <c r="AC405" s="51" t="n">
        <v>109.8031716346388</v>
      </c>
      <c r="AD405" s="51" t="n">
        <v>105.1215602958907</v>
      </c>
      <c r="AF405" s="27">
        <f/>
        <v/>
      </c>
      <c r="AG405" s="53">
        <f>IF(RAND()&lt;=TradeFreq,CHOOSE(RANDBETWEEN(1,5),0.5,1,1,2,4)*TradeSizeStandard*SIGN(RAND()-0.5),0)</f>
        <v/>
      </c>
      <c r="AH405" s="53" t="n">
        <v>403</v>
      </c>
      <c r="AI405" s="33">
        <f t="array" aca="1" ref="AI405" ca="1">CalculateAveragePrice(AH405,AH404,AG405,AF405,AI404)</f>
        <v/>
      </c>
      <c r="AJ405" s="54">
        <f t="array" aca="1" ref="AJ405" ca="1">CalculateMarkToMarketProfit(AH405,AF405,AI405)</f>
        <v/>
      </c>
      <c r="AK405" s="55">
        <f t="array" aca="1" ref="AK405" ca="1">CalculateTradingProfit(AH405,AH404,AG405,AF405,AI404,AK404)</f>
        <v/>
      </c>
      <c r="AL405" s="54" t="n"/>
      <c r="AM405" s="27">
        <f/>
        <v/>
      </c>
      <c r="AN405" s="53">
        <f>IF(RAND()&lt;=TradeFreq,CHOOSE(RANDBETWEEN(1,5),0.5,1,1,2,4)*TradeSizeStandard*SIGN(RAND()-0.5),0)</f>
        <v/>
      </c>
      <c r="AO405" s="53" t="n">
        <v>0</v>
      </c>
      <c r="AP405" s="33">
        <f t="array" aca="1" ref="AP405" ca="1">CalculateAveragePrice(AO405,AO404,AN405,AM405,AP404)</f>
        <v/>
      </c>
      <c r="AQ405" s="54">
        <f t="array" aca="1" ref="AQ405" ca="1">CalculateMarkToMarketProfit(AO405,AM405,AP405)</f>
        <v/>
      </c>
      <c r="AR405" s="55">
        <f t="array" aca="1" ref="AR405" ca="1">CalculateTradingProfit(AO405,AO404,AN405,AM405,AP404,AR404)</f>
        <v/>
      </c>
      <c r="AS405" s="54" t="n"/>
      <c r="AT405" s="27">
        <f/>
        <v/>
      </c>
      <c r="AU405" s="53">
        <f>IF(RAND()&lt;=TradeFreq,CHOOSE(RANDBETWEEN(1,5),0.5,1,1,2,4)*TradeSizeStandard*SIGN(RAND()-0.5),0)</f>
        <v/>
      </c>
      <c r="AV405" s="53" t="n">
        <v>0</v>
      </c>
      <c r="AW405" s="33">
        <f t="array" aca="1" ref="AW405" ca="1">CalculateAveragePrice(AV405,AV404,AU405,AT405,AW404)</f>
        <v/>
      </c>
      <c r="AX405" s="54">
        <f t="array" aca="1" ref="AX405" ca="1">CalculateMarkToMarketProfit(AV405,AT405,AW405)</f>
        <v/>
      </c>
      <c r="AY405" s="55">
        <f t="array" aca="1" ref="AY405" ca="1">CalculateTradingProfit(AV405,AV404,AU405,AT405,AW404,AY404)</f>
        <v/>
      </c>
      <c r="AZ405" s="54" t="n"/>
    </row>
    <row r="406">
      <c r="A406" s="17" t="n">
        <v>403</v>
      </c>
      <c r="B406" s="51" t="n">
        <v>109.2148979441649</v>
      </c>
      <c r="C406" s="51" t="n">
        <v>111.968017666162</v>
      </c>
      <c r="D406" s="51" t="n">
        <v>107.7390968989243</v>
      </c>
      <c r="E406" s="51" t="n">
        <v>109.1434710224924</v>
      </c>
      <c r="F406" s="51" t="n">
        <v>110.8541080221114</v>
      </c>
      <c r="G406" s="51" t="n">
        <v>106.5927492055232</v>
      </c>
      <c r="H406" s="51" t="n">
        <v>106.0768979220336</v>
      </c>
      <c r="I406" s="51" t="n">
        <v>115.5235586649601</v>
      </c>
      <c r="J406" s="51" t="n">
        <v>106.3093975903199</v>
      </c>
      <c r="K406" s="51" t="n">
        <v>108.9590391482827</v>
      </c>
      <c r="L406" s="51" t="n">
        <v>105.9630067168729</v>
      </c>
      <c r="M406" s="51" t="n">
        <v>105.8152260616935</v>
      </c>
      <c r="N406" s="51" t="n">
        <v>111.5467181007671</v>
      </c>
      <c r="O406" s="51" t="n">
        <v>112.1339981717315</v>
      </c>
      <c r="P406" s="51" t="n">
        <v>103.1365372941642</v>
      </c>
      <c r="Q406" s="51" t="n">
        <v>108.5392784176039</v>
      </c>
      <c r="R406" s="51" t="n">
        <v>108.142930083611</v>
      </c>
      <c r="S406" s="51" t="n">
        <v>107.9014343333847</v>
      </c>
      <c r="T406" s="51" t="n">
        <v>110.179830713602</v>
      </c>
      <c r="U406" s="51" t="n">
        <v>107.8366169974268</v>
      </c>
      <c r="V406" s="51" t="n">
        <v>107.1398527109134</v>
      </c>
      <c r="W406" s="51" t="n">
        <v>104.4581082042212</v>
      </c>
      <c r="X406" s="51" t="n">
        <v>109.5925898844796</v>
      </c>
      <c r="Y406" s="51" t="n">
        <v>107.1484585517704</v>
      </c>
      <c r="Z406" s="51" t="n">
        <v>105.7779572426527</v>
      </c>
      <c r="AA406" s="51" t="n">
        <v>106.7486578713784</v>
      </c>
      <c r="AB406" s="51" t="n">
        <v>106.984027155799</v>
      </c>
      <c r="AC406" s="51" t="n">
        <v>109.6489470561457</v>
      </c>
      <c r="AD406" s="51" t="n">
        <v>105.0991687581621</v>
      </c>
      <c r="AF406" s="27">
        <f/>
        <v/>
      </c>
      <c r="AG406" s="53">
        <f>IF(RAND()&lt;=TradeFreq,CHOOSE(RANDBETWEEN(1,5),0.5,1,1,2,4)*TradeSizeStandard*SIGN(RAND()-0.5),0)</f>
        <v/>
      </c>
      <c r="AH406" s="53" t="n">
        <v>404</v>
      </c>
      <c r="AI406" s="33">
        <f t="array" aca="1" ref="AI406" ca="1">CalculateAveragePrice(AH406,AH405,AG406,AF406,AI405)</f>
        <v/>
      </c>
      <c r="AJ406" s="54">
        <f t="array" aca="1" ref="AJ406" ca="1">CalculateMarkToMarketProfit(AH406,AF406,AI406)</f>
        <v/>
      </c>
      <c r="AK406" s="55">
        <f t="array" aca="1" ref="AK406" ca="1">CalculateTradingProfit(AH406,AH405,AG406,AF406,AI405,AK405)</f>
        <v/>
      </c>
      <c r="AL406" s="54" t="n"/>
      <c r="AM406" s="27">
        <f/>
        <v/>
      </c>
      <c r="AN406" s="53">
        <f>IF(RAND()&lt;=TradeFreq,CHOOSE(RANDBETWEEN(1,5),0.5,1,1,2,4)*TradeSizeStandard*SIGN(RAND()-0.5),0)</f>
        <v/>
      </c>
      <c r="AO406" s="53" t="n">
        <v>0</v>
      </c>
      <c r="AP406" s="33">
        <f t="array" aca="1" ref="AP406" ca="1">CalculateAveragePrice(AO406,AO405,AN406,AM406,AP405)</f>
        <v/>
      </c>
      <c r="AQ406" s="54">
        <f t="array" aca="1" ref="AQ406" ca="1">CalculateMarkToMarketProfit(AO406,AM406,AP406)</f>
        <v/>
      </c>
      <c r="AR406" s="55">
        <f t="array" aca="1" ref="AR406" ca="1">CalculateTradingProfit(AO406,AO405,AN406,AM406,AP405,AR405)</f>
        <v/>
      </c>
      <c r="AS406" s="54" t="n"/>
      <c r="AT406" s="27">
        <f/>
        <v/>
      </c>
      <c r="AU406" s="53">
        <f>IF(RAND()&lt;=TradeFreq,CHOOSE(RANDBETWEEN(1,5),0.5,1,1,2,4)*TradeSizeStandard*SIGN(RAND()-0.5),0)</f>
        <v/>
      </c>
      <c r="AV406" s="53" t="n">
        <v>0</v>
      </c>
      <c r="AW406" s="33">
        <f t="array" aca="1" ref="AW406" ca="1">CalculateAveragePrice(AV406,AV405,AU406,AT406,AW405)</f>
        <v/>
      </c>
      <c r="AX406" s="54">
        <f t="array" aca="1" ref="AX406" ca="1">CalculateMarkToMarketProfit(AV406,AT406,AW406)</f>
        <v/>
      </c>
      <c r="AY406" s="55">
        <f t="array" aca="1" ref="AY406" ca="1">CalculateTradingProfit(AV406,AV405,AU406,AT406,AW405,AY405)</f>
        <v/>
      </c>
      <c r="AZ406" s="54" t="n"/>
    </row>
    <row r="407">
      <c r="A407" s="17" t="n">
        <v>404</v>
      </c>
      <c r="B407" s="51" t="n">
        <v>109.2880311350834</v>
      </c>
      <c r="C407" s="51" t="n">
        <v>112.1741082080262</v>
      </c>
      <c r="D407" s="51" t="n">
        <v>107.8069770923413</v>
      </c>
      <c r="E407" s="51" t="n">
        <v>109.2704203447368</v>
      </c>
      <c r="F407" s="51" t="n">
        <v>110.8723624348095</v>
      </c>
      <c r="G407" s="51" t="n">
        <v>106.5495695459624</v>
      </c>
      <c r="H407" s="51" t="n">
        <v>105.915288014433</v>
      </c>
      <c r="I407" s="51" t="n">
        <v>115.2958744671717</v>
      </c>
      <c r="J407" s="51" t="n">
        <v>106.3242938520693</v>
      </c>
      <c r="K407" s="51" t="n">
        <v>109.1194178604808</v>
      </c>
      <c r="L407" s="51" t="n">
        <v>105.8730871854948</v>
      </c>
      <c r="M407" s="51" t="n">
        <v>105.8408105547326</v>
      </c>
      <c r="N407" s="51" t="n">
        <v>111.6344797534151</v>
      </c>
      <c r="O407" s="51" t="n">
        <v>112.13960638692</v>
      </c>
      <c r="P407" s="51" t="n">
        <v>103.196353219116</v>
      </c>
      <c r="Q407" s="51" t="n">
        <v>108.5849126605671</v>
      </c>
      <c r="R407" s="51" t="n">
        <v>108.2612743433697</v>
      </c>
      <c r="S407" s="51" t="n">
        <v>107.7513255632028</v>
      </c>
      <c r="T407" s="51" t="n">
        <v>110.3195031130269</v>
      </c>
      <c r="U407" s="51" t="n">
        <v>107.7038636547583</v>
      </c>
      <c r="V407" s="51" t="n">
        <v>107.0249634185095</v>
      </c>
      <c r="W407" s="51" t="n">
        <v>104.5374240073641</v>
      </c>
      <c r="X407" s="51" t="n">
        <v>109.8049319326131</v>
      </c>
      <c r="Y407" s="51" t="n">
        <v>107.208558576967</v>
      </c>
      <c r="Z407" s="51" t="n">
        <v>105.7250425097578</v>
      </c>
      <c r="AA407" s="51" t="n">
        <v>106.604917173054</v>
      </c>
      <c r="AB407" s="51" t="n">
        <v>106.8132440389874</v>
      </c>
      <c r="AC407" s="51" t="n">
        <v>109.700553999724</v>
      </c>
      <c r="AD407" s="51" t="n">
        <v>105.012643383301</v>
      </c>
      <c r="AF407" s="27">
        <f/>
        <v/>
      </c>
      <c r="AG407" s="53">
        <f>IF(RAND()&lt;=TradeFreq,CHOOSE(RANDBETWEEN(1,5),0.5,1,1,2,4)*TradeSizeStandard*SIGN(RAND()-0.5),0)</f>
        <v/>
      </c>
      <c r="AH407" s="53" t="n">
        <v>405</v>
      </c>
      <c r="AI407" s="33">
        <f t="array" aca="1" ref="AI407" ca="1">CalculateAveragePrice(AH407,AH406,AG407,AF407,AI406)</f>
        <v/>
      </c>
      <c r="AJ407" s="54">
        <f t="array" aca="1" ref="AJ407" ca="1">CalculateMarkToMarketProfit(AH407,AF407,AI407)</f>
        <v/>
      </c>
      <c r="AK407" s="55">
        <f t="array" aca="1" ref="AK407" ca="1">CalculateTradingProfit(AH407,AH406,AG407,AF407,AI406,AK406)</f>
        <v/>
      </c>
      <c r="AL407" s="54" t="n"/>
      <c r="AM407" s="27">
        <f/>
        <v/>
      </c>
      <c r="AN407" s="53">
        <f>IF(RAND()&lt;=TradeFreq,CHOOSE(RANDBETWEEN(1,5),0.5,1,1,2,4)*TradeSizeStandard*SIGN(RAND()-0.5),0)</f>
        <v/>
      </c>
      <c r="AO407" s="53" t="n">
        <v>0</v>
      </c>
      <c r="AP407" s="33">
        <f t="array" aca="1" ref="AP407" ca="1">CalculateAveragePrice(AO407,AO406,AN407,AM407,AP406)</f>
        <v/>
      </c>
      <c r="AQ407" s="54">
        <f t="array" aca="1" ref="AQ407" ca="1">CalculateMarkToMarketProfit(AO407,AM407,AP407)</f>
        <v/>
      </c>
      <c r="AR407" s="55">
        <f t="array" aca="1" ref="AR407" ca="1">CalculateTradingProfit(AO407,AO406,AN407,AM407,AP406,AR406)</f>
        <v/>
      </c>
      <c r="AS407" s="54" t="n"/>
      <c r="AT407" s="27">
        <f/>
        <v/>
      </c>
      <c r="AU407" s="53">
        <f>IF(RAND()&lt;=TradeFreq,CHOOSE(RANDBETWEEN(1,5),0.5,1,1,2,4)*TradeSizeStandard*SIGN(RAND()-0.5),0)</f>
        <v/>
      </c>
      <c r="AV407" s="53" t="n">
        <v>0</v>
      </c>
      <c r="AW407" s="33">
        <f t="array" aca="1" ref="AW407" ca="1">CalculateAveragePrice(AV407,AV406,AU407,AT407,AW406)</f>
        <v/>
      </c>
      <c r="AX407" s="54">
        <f t="array" aca="1" ref="AX407" ca="1">CalculateMarkToMarketProfit(AV407,AT407,AW407)</f>
        <v/>
      </c>
      <c r="AY407" s="55">
        <f t="array" aca="1" ref="AY407" ca="1">CalculateTradingProfit(AV407,AV406,AU407,AT407,AW406,AY406)</f>
        <v/>
      </c>
      <c r="AZ407" s="54" t="n"/>
    </row>
    <row r="408">
      <c r="A408" s="17" t="n">
        <v>405</v>
      </c>
      <c r="B408" s="51" t="n">
        <v>109.11754683796</v>
      </c>
      <c r="C408" s="51" t="n">
        <v>112.2192286176921</v>
      </c>
      <c r="D408" s="51" t="n">
        <v>107.6992745966914</v>
      </c>
      <c r="E408" s="51" t="n">
        <v>109.0884322450759</v>
      </c>
      <c r="F408" s="51" t="n">
        <v>110.8435762525967</v>
      </c>
      <c r="G408" s="51" t="n">
        <v>106.5930823657006</v>
      </c>
      <c r="H408" s="51" t="n">
        <v>105.9924969051015</v>
      </c>
      <c r="I408" s="51" t="n">
        <v>115.6204495004124</v>
      </c>
      <c r="J408" s="51" t="n">
        <v>106.5122667180943</v>
      </c>
      <c r="K408" s="51" t="n">
        <v>109.4704209103551</v>
      </c>
      <c r="L408" s="51" t="n">
        <v>106.0057051044882</v>
      </c>
      <c r="M408" s="51" t="n">
        <v>106.0668313201082</v>
      </c>
      <c r="N408" s="51" t="n">
        <v>111.7721056244946</v>
      </c>
      <c r="O408" s="51" t="n">
        <v>112.0894178491004</v>
      </c>
      <c r="P408" s="51" t="n">
        <v>103.2028113126341</v>
      </c>
      <c r="Q408" s="51" t="n">
        <v>108.3775393548067</v>
      </c>
      <c r="R408" s="51" t="n">
        <v>108.3473215745356</v>
      </c>
      <c r="S408" s="51" t="n">
        <v>107.5928000932088</v>
      </c>
      <c r="T408" s="51" t="n">
        <v>110.4360052720544</v>
      </c>
      <c r="U408" s="51" t="n">
        <v>107.6261187022929</v>
      </c>
      <c r="V408" s="51" t="n">
        <v>106.9297439659087</v>
      </c>
      <c r="W408" s="51" t="n">
        <v>104.6813623431056</v>
      </c>
      <c r="X408" s="51" t="n">
        <v>109.7788178577837</v>
      </c>
      <c r="Y408" s="51" t="n">
        <v>107.4186678040764</v>
      </c>
      <c r="Z408" s="51" t="n">
        <v>105.6037999037538</v>
      </c>
      <c r="AA408" s="51" t="n">
        <v>106.559684985957</v>
      </c>
      <c r="AB408" s="51" t="n">
        <v>106.8420767848429</v>
      </c>
      <c r="AC408" s="51" t="n">
        <v>109.7021383147055</v>
      </c>
      <c r="AD408" s="51" t="n">
        <v>105.1583608651491</v>
      </c>
      <c r="AF408" s="27">
        <f/>
        <v/>
      </c>
      <c r="AG408" s="53">
        <f>IF(RAND()&lt;=TradeFreq,CHOOSE(RANDBETWEEN(1,5),0.5,1,1,2,4)*TradeSizeStandard*SIGN(RAND()-0.5),0)</f>
        <v/>
      </c>
      <c r="AH408" s="53" t="n">
        <v>406</v>
      </c>
      <c r="AI408" s="33">
        <f t="array" aca="1" ref="AI408" ca="1">CalculateAveragePrice(AH408,AH407,AG408,AF408,AI407)</f>
        <v/>
      </c>
      <c r="AJ408" s="54">
        <f t="array" aca="1" ref="AJ408" ca="1">CalculateMarkToMarketProfit(AH408,AF408,AI408)</f>
        <v/>
      </c>
      <c r="AK408" s="55">
        <f t="array" aca="1" ref="AK408" ca="1">CalculateTradingProfit(AH408,AH407,AG408,AF408,AI407,AK407)</f>
        <v/>
      </c>
      <c r="AL408" s="54" t="n"/>
      <c r="AM408" s="27">
        <f/>
        <v/>
      </c>
      <c r="AN408" s="53">
        <f>IF(RAND()&lt;=TradeFreq,CHOOSE(RANDBETWEEN(1,5),0.5,1,1,2,4)*TradeSizeStandard*SIGN(RAND()-0.5),0)</f>
        <v/>
      </c>
      <c r="AO408" s="53" t="n">
        <v>0</v>
      </c>
      <c r="AP408" s="33">
        <f t="array" aca="1" ref="AP408" ca="1">CalculateAveragePrice(AO408,AO407,AN408,AM408,AP407)</f>
        <v/>
      </c>
      <c r="AQ408" s="54">
        <f t="array" aca="1" ref="AQ408" ca="1">CalculateMarkToMarketProfit(AO408,AM408,AP408)</f>
        <v/>
      </c>
      <c r="AR408" s="55">
        <f t="array" aca="1" ref="AR408" ca="1">CalculateTradingProfit(AO408,AO407,AN408,AM408,AP407,AR407)</f>
        <v/>
      </c>
      <c r="AS408" s="54" t="n"/>
      <c r="AT408" s="27">
        <f/>
        <v/>
      </c>
      <c r="AU408" s="53">
        <f>IF(RAND()&lt;=TradeFreq,CHOOSE(RANDBETWEEN(1,5),0.5,1,1,2,4)*TradeSizeStandard*SIGN(RAND()-0.5),0)</f>
        <v/>
      </c>
      <c r="AV408" s="53" t="n">
        <v>0</v>
      </c>
      <c r="AW408" s="33">
        <f t="array" aca="1" ref="AW408" ca="1">CalculateAveragePrice(AV408,AV407,AU408,AT408,AW407)</f>
        <v/>
      </c>
      <c r="AX408" s="54">
        <f t="array" aca="1" ref="AX408" ca="1">CalculateMarkToMarketProfit(AV408,AT408,AW408)</f>
        <v/>
      </c>
      <c r="AY408" s="55">
        <f t="array" aca="1" ref="AY408" ca="1">CalculateTradingProfit(AV408,AV407,AU408,AT408,AW407,AY407)</f>
        <v/>
      </c>
      <c r="AZ408" s="54" t="n"/>
    </row>
    <row r="409">
      <c r="A409" s="17" t="n">
        <v>406</v>
      </c>
      <c r="B409" s="51" t="n">
        <v>109.1915627063732</v>
      </c>
      <c r="C409" s="51" t="n">
        <v>112.2483285738253</v>
      </c>
      <c r="D409" s="51" t="n">
        <v>107.7737872041511</v>
      </c>
      <c r="E409" s="51" t="n">
        <v>109.0070581842465</v>
      </c>
      <c r="F409" s="51" t="n">
        <v>110.9658463052422</v>
      </c>
      <c r="G409" s="51" t="n">
        <v>106.5996816669454</v>
      </c>
      <c r="H409" s="51" t="n">
        <v>105.8733942912535</v>
      </c>
      <c r="I409" s="51" t="n">
        <v>115.6079079465589</v>
      </c>
      <c r="J409" s="51" t="n">
        <v>106.7231498996673</v>
      </c>
      <c r="K409" s="51" t="n">
        <v>109.5925684644316</v>
      </c>
      <c r="L409" s="51" t="n">
        <v>105.958554975334</v>
      </c>
      <c r="M409" s="51" t="n">
        <v>105.9898103014816</v>
      </c>
      <c r="N409" s="51" t="n">
        <v>111.9991546887986</v>
      </c>
      <c r="O409" s="51" t="n">
        <v>111.908526716478</v>
      </c>
      <c r="P409" s="51" t="n">
        <v>103.3857363829252</v>
      </c>
      <c r="Q409" s="51" t="n">
        <v>108.3251432589147</v>
      </c>
      <c r="R409" s="51" t="n">
        <v>108.2889461229448</v>
      </c>
      <c r="S409" s="51" t="n">
        <v>107.6535221352775</v>
      </c>
      <c r="T409" s="51" t="n">
        <v>110.4234324321184</v>
      </c>
      <c r="U409" s="51" t="n">
        <v>107.5320754077575</v>
      </c>
      <c r="V409" s="51" t="n">
        <v>106.6953444799377</v>
      </c>
      <c r="W409" s="51" t="n">
        <v>104.6876291183403</v>
      </c>
      <c r="X409" s="51" t="n">
        <v>109.9532653340535</v>
      </c>
      <c r="Y409" s="51" t="n">
        <v>107.4277881559793</v>
      </c>
      <c r="Z409" s="51" t="n">
        <v>105.58443214915</v>
      </c>
      <c r="AA409" s="51" t="n">
        <v>106.6007922267299</v>
      </c>
      <c r="AB409" s="51" t="n">
        <v>106.6773363966357</v>
      </c>
      <c r="AC409" s="51" t="n">
        <v>109.5989434727103</v>
      </c>
      <c r="AD409" s="51" t="n">
        <v>105.1121310128803</v>
      </c>
      <c r="AF409" s="27">
        <f/>
        <v/>
      </c>
      <c r="AG409" s="53">
        <f>IF(RAND()&lt;=TradeFreq,CHOOSE(RANDBETWEEN(1,5),0.5,1,1,2,4)*TradeSizeStandard*SIGN(RAND()-0.5),0)</f>
        <v/>
      </c>
      <c r="AH409" s="53" t="n">
        <v>407</v>
      </c>
      <c r="AI409" s="33">
        <f t="array" aca="1" ref="AI409" ca="1">CalculateAveragePrice(AH409,AH408,AG409,AF409,AI408)</f>
        <v/>
      </c>
      <c r="AJ409" s="54">
        <f t="array" aca="1" ref="AJ409" ca="1">CalculateMarkToMarketProfit(AH409,AF409,AI409)</f>
        <v/>
      </c>
      <c r="AK409" s="55">
        <f t="array" aca="1" ref="AK409" ca="1">CalculateTradingProfit(AH409,AH408,AG409,AF409,AI408,AK408)</f>
        <v/>
      </c>
      <c r="AL409" s="54" t="n"/>
      <c r="AM409" s="27">
        <f/>
        <v/>
      </c>
      <c r="AN409" s="53">
        <f>IF(RAND()&lt;=TradeFreq,CHOOSE(RANDBETWEEN(1,5),0.5,1,1,2,4)*TradeSizeStandard*SIGN(RAND()-0.5),0)</f>
        <v/>
      </c>
      <c r="AO409" s="53" t="n">
        <v>0</v>
      </c>
      <c r="AP409" s="33">
        <f t="array" aca="1" ref="AP409" ca="1">CalculateAveragePrice(AO409,AO408,AN409,AM409,AP408)</f>
        <v/>
      </c>
      <c r="AQ409" s="54">
        <f t="array" aca="1" ref="AQ409" ca="1">CalculateMarkToMarketProfit(AO409,AM409,AP409)</f>
        <v/>
      </c>
      <c r="AR409" s="55">
        <f t="array" aca="1" ref="AR409" ca="1">CalculateTradingProfit(AO409,AO408,AN409,AM409,AP408,AR408)</f>
        <v/>
      </c>
      <c r="AS409" s="54" t="n"/>
      <c r="AT409" s="27">
        <f/>
        <v/>
      </c>
      <c r="AU409" s="53">
        <f>IF(RAND()&lt;=TradeFreq,CHOOSE(RANDBETWEEN(1,5),0.5,1,1,2,4)*TradeSizeStandard*SIGN(RAND()-0.5),0)</f>
        <v/>
      </c>
      <c r="AV409" s="53" t="n">
        <v>0</v>
      </c>
      <c r="AW409" s="33">
        <f t="array" aca="1" ref="AW409" ca="1">CalculateAveragePrice(AV409,AV408,AU409,AT409,AW408)</f>
        <v/>
      </c>
      <c r="AX409" s="54">
        <f t="array" aca="1" ref="AX409" ca="1">CalculateMarkToMarketProfit(AV409,AT409,AW409)</f>
        <v/>
      </c>
      <c r="AY409" s="55">
        <f t="array" aca="1" ref="AY409" ca="1">CalculateTradingProfit(AV409,AV408,AU409,AT409,AW408,AY408)</f>
        <v/>
      </c>
      <c r="AZ409" s="54" t="n"/>
    </row>
    <row r="410">
      <c r="A410" s="17" t="n">
        <v>407</v>
      </c>
      <c r="B410" s="51" t="n">
        <v>109.1264686778542</v>
      </c>
      <c r="C410" s="51" t="n">
        <v>112.3515847349918</v>
      </c>
      <c r="D410" s="51" t="n">
        <v>107.9769399314749</v>
      </c>
      <c r="E410" s="51" t="n">
        <v>109.2206684988379</v>
      </c>
      <c r="F410" s="51" t="n">
        <v>110.8843094804787</v>
      </c>
      <c r="G410" s="51" t="n">
        <v>106.7605939058455</v>
      </c>
      <c r="H410" s="51" t="n">
        <v>106.0010610090764</v>
      </c>
      <c r="I410" s="51" t="n">
        <v>115.5599100946911</v>
      </c>
      <c r="J410" s="51" t="n">
        <v>106.6901828917419</v>
      </c>
      <c r="K410" s="51" t="n">
        <v>109.6176319022758</v>
      </c>
      <c r="L410" s="51" t="n">
        <v>105.6910821304214</v>
      </c>
      <c r="M410" s="51" t="n">
        <v>105.9382573885465</v>
      </c>
      <c r="N410" s="51" t="n">
        <v>112.0712133592443</v>
      </c>
      <c r="O410" s="51" t="n">
        <v>111.834985419606</v>
      </c>
      <c r="P410" s="51" t="n">
        <v>103.5107784247964</v>
      </c>
      <c r="Q410" s="51" t="n">
        <v>108.2024248502918</v>
      </c>
      <c r="R410" s="51" t="n">
        <v>108.2742734424897</v>
      </c>
      <c r="S410" s="51" t="n">
        <v>107.5699638056247</v>
      </c>
      <c r="T410" s="51" t="n">
        <v>110.3631558994865</v>
      </c>
      <c r="U410" s="51" t="n">
        <v>107.326079463615</v>
      </c>
      <c r="V410" s="51" t="n">
        <v>106.5356814537526</v>
      </c>
      <c r="W410" s="51" t="n">
        <v>104.8065119133576</v>
      </c>
      <c r="X410" s="51" t="n">
        <v>109.6332250374199</v>
      </c>
      <c r="Y410" s="51" t="n">
        <v>107.5933813890894</v>
      </c>
      <c r="Z410" s="51" t="n">
        <v>105.5932368910906</v>
      </c>
      <c r="AA410" s="51" t="n">
        <v>106.5492906072696</v>
      </c>
      <c r="AB410" s="51" t="n">
        <v>106.8866057825743</v>
      </c>
      <c r="AC410" s="51" t="n">
        <v>109.74973901432</v>
      </c>
      <c r="AD410" s="51" t="n">
        <v>104.97193381629</v>
      </c>
      <c r="AF410" s="27">
        <f/>
        <v/>
      </c>
      <c r="AG410" s="53">
        <f>IF(RAND()&lt;=TradeFreq,CHOOSE(RANDBETWEEN(1,5),0.5,1,1,2,4)*TradeSizeStandard*SIGN(RAND()-0.5),0)</f>
        <v/>
      </c>
      <c r="AH410" s="53" t="n">
        <v>408</v>
      </c>
      <c r="AI410" s="33">
        <f t="array" aca="1" ref="AI410" ca="1">CalculateAveragePrice(AH410,AH409,AG410,AF410,AI409)</f>
        <v/>
      </c>
      <c r="AJ410" s="54">
        <f t="array" aca="1" ref="AJ410" ca="1">CalculateMarkToMarketProfit(AH410,AF410,AI410)</f>
        <v/>
      </c>
      <c r="AK410" s="55">
        <f t="array" aca="1" ref="AK410" ca="1">CalculateTradingProfit(AH410,AH409,AG410,AF410,AI409,AK409)</f>
        <v/>
      </c>
      <c r="AL410" s="54" t="n"/>
      <c r="AM410" s="27">
        <f/>
        <v/>
      </c>
      <c r="AN410" s="53">
        <f>IF(RAND()&lt;=TradeFreq,CHOOSE(RANDBETWEEN(1,5),0.5,1,1,2,4)*TradeSizeStandard*SIGN(RAND()-0.5),0)</f>
        <v/>
      </c>
      <c r="AO410" s="53" t="n">
        <v>0</v>
      </c>
      <c r="AP410" s="33">
        <f t="array" aca="1" ref="AP410" ca="1">CalculateAveragePrice(AO410,AO409,AN410,AM410,AP409)</f>
        <v/>
      </c>
      <c r="AQ410" s="54">
        <f t="array" aca="1" ref="AQ410" ca="1">CalculateMarkToMarketProfit(AO410,AM410,AP410)</f>
        <v/>
      </c>
      <c r="AR410" s="55">
        <f t="array" aca="1" ref="AR410" ca="1">CalculateTradingProfit(AO410,AO409,AN410,AM410,AP409,AR409)</f>
        <v/>
      </c>
      <c r="AS410" s="54" t="n"/>
      <c r="AT410" s="27">
        <f/>
        <v/>
      </c>
      <c r="AU410" s="53">
        <f>IF(RAND()&lt;=TradeFreq,CHOOSE(RANDBETWEEN(1,5),0.5,1,1,2,4)*TradeSizeStandard*SIGN(RAND()-0.5),0)</f>
        <v/>
      </c>
      <c r="AV410" s="53" t="n">
        <v>0</v>
      </c>
      <c r="AW410" s="33">
        <f t="array" aca="1" ref="AW410" ca="1">CalculateAveragePrice(AV410,AV409,AU410,AT410,AW409)</f>
        <v/>
      </c>
      <c r="AX410" s="54">
        <f t="array" aca="1" ref="AX410" ca="1">CalculateMarkToMarketProfit(AV410,AT410,AW410)</f>
        <v/>
      </c>
      <c r="AY410" s="55">
        <f t="array" aca="1" ref="AY410" ca="1">CalculateTradingProfit(AV410,AV409,AU410,AT410,AW409,AY409)</f>
        <v/>
      </c>
      <c r="AZ410" s="54" t="n"/>
    </row>
    <row r="411">
      <c r="A411" s="17" t="n">
        <v>408</v>
      </c>
      <c r="B411" s="51" t="n">
        <v>109.2405678116663</v>
      </c>
      <c r="C411" s="51" t="n">
        <v>112.4287477011835</v>
      </c>
      <c r="D411" s="51" t="n">
        <v>107.8460389592938</v>
      </c>
      <c r="E411" s="51" t="n">
        <v>109.4655824905808</v>
      </c>
      <c r="F411" s="51" t="n">
        <v>110.6607632828913</v>
      </c>
      <c r="G411" s="51" t="n">
        <v>106.741598857513</v>
      </c>
      <c r="H411" s="51" t="n">
        <v>106.2668079711005</v>
      </c>
      <c r="I411" s="51" t="n">
        <v>115.1682176591376</v>
      </c>
      <c r="J411" s="51" t="n">
        <v>106.6107318216593</v>
      </c>
      <c r="K411" s="51" t="n">
        <v>109.6015711409641</v>
      </c>
      <c r="L411" s="51" t="n">
        <v>105.7779189249446</v>
      </c>
      <c r="M411" s="51" t="n">
        <v>105.9400560006424</v>
      </c>
      <c r="N411" s="51" t="n">
        <v>111.9591958628506</v>
      </c>
      <c r="O411" s="51" t="n">
        <v>111.8451554263248</v>
      </c>
      <c r="P411" s="51" t="n">
        <v>103.3423298582709</v>
      </c>
      <c r="Q411" s="51" t="n">
        <v>108.1335857047191</v>
      </c>
      <c r="R411" s="51" t="n">
        <v>108.471044241941</v>
      </c>
      <c r="S411" s="51" t="n">
        <v>107.4724956597238</v>
      </c>
      <c r="T411" s="51" t="n">
        <v>110.3160566684081</v>
      </c>
      <c r="U411" s="51" t="n">
        <v>107.3623421534708</v>
      </c>
      <c r="V411" s="51" t="n">
        <v>106.597829659764</v>
      </c>
      <c r="W411" s="51" t="n">
        <v>104.9573560576496</v>
      </c>
      <c r="X411" s="51" t="n">
        <v>109.5474365919486</v>
      </c>
      <c r="Y411" s="51" t="n">
        <v>107.4682350411299</v>
      </c>
      <c r="Z411" s="51" t="n">
        <v>105.7202587781605</v>
      </c>
      <c r="AA411" s="51" t="n">
        <v>106.2370227023039</v>
      </c>
      <c r="AB411" s="51" t="n">
        <v>106.9161500703129</v>
      </c>
      <c r="AC411" s="51" t="n">
        <v>109.9321357868758</v>
      </c>
      <c r="AD411" s="51" t="n">
        <v>104.9329405367753</v>
      </c>
      <c r="AF411" s="27">
        <f/>
        <v/>
      </c>
      <c r="AG411" s="53">
        <f>IF(RAND()&lt;=TradeFreq,CHOOSE(RANDBETWEEN(1,5),0.5,1,1,2,4)*TradeSizeStandard*SIGN(RAND()-0.5),0)</f>
        <v/>
      </c>
      <c r="AH411" s="53" t="n">
        <v>409</v>
      </c>
      <c r="AI411" s="33">
        <f t="array" aca="1" ref="AI411" ca="1">CalculateAveragePrice(AH411,AH410,AG411,AF411,AI410)</f>
        <v/>
      </c>
      <c r="AJ411" s="54">
        <f t="array" aca="1" ref="AJ411" ca="1">CalculateMarkToMarketProfit(AH411,AF411,AI411)</f>
        <v/>
      </c>
      <c r="AK411" s="55">
        <f t="array" aca="1" ref="AK411" ca="1">CalculateTradingProfit(AH411,AH410,AG411,AF411,AI410,AK410)</f>
        <v/>
      </c>
      <c r="AL411" s="54" t="n"/>
      <c r="AM411" s="27">
        <f/>
        <v/>
      </c>
      <c r="AN411" s="53">
        <f>IF(RAND()&lt;=TradeFreq,CHOOSE(RANDBETWEEN(1,5),0.5,1,1,2,4)*TradeSizeStandard*SIGN(RAND()-0.5),0)</f>
        <v/>
      </c>
      <c r="AO411" s="53" t="n">
        <v>0</v>
      </c>
      <c r="AP411" s="33">
        <f t="array" aca="1" ref="AP411" ca="1">CalculateAveragePrice(AO411,AO410,AN411,AM411,AP410)</f>
        <v/>
      </c>
      <c r="AQ411" s="54">
        <f t="array" aca="1" ref="AQ411" ca="1">CalculateMarkToMarketProfit(AO411,AM411,AP411)</f>
        <v/>
      </c>
      <c r="AR411" s="55">
        <f t="array" aca="1" ref="AR411" ca="1">CalculateTradingProfit(AO411,AO410,AN411,AM411,AP410,AR410)</f>
        <v/>
      </c>
      <c r="AS411" s="54" t="n"/>
      <c r="AT411" s="27">
        <f/>
        <v/>
      </c>
      <c r="AU411" s="53">
        <f>IF(RAND()&lt;=TradeFreq,CHOOSE(RANDBETWEEN(1,5),0.5,1,1,2,4)*TradeSizeStandard*SIGN(RAND()-0.5),0)</f>
        <v/>
      </c>
      <c r="AV411" s="53" t="n">
        <v>0</v>
      </c>
      <c r="AW411" s="33">
        <f t="array" aca="1" ref="AW411" ca="1">CalculateAveragePrice(AV411,AV410,AU411,AT411,AW410)</f>
        <v/>
      </c>
      <c r="AX411" s="54">
        <f t="array" aca="1" ref="AX411" ca="1">CalculateMarkToMarketProfit(AV411,AT411,AW411)</f>
        <v/>
      </c>
      <c r="AY411" s="55">
        <f t="array" aca="1" ref="AY411" ca="1">CalculateTradingProfit(AV411,AV410,AU411,AT411,AW410,AY410)</f>
        <v/>
      </c>
      <c r="AZ411" s="54" t="n"/>
    </row>
    <row r="412">
      <c r="A412" s="17" t="n">
        <v>409</v>
      </c>
      <c r="B412" s="51" t="n">
        <v>109.1085585441385</v>
      </c>
      <c r="C412" s="51" t="n">
        <v>112.4387451168252</v>
      </c>
      <c r="D412" s="51" t="n">
        <v>108.1381728293156</v>
      </c>
      <c r="E412" s="51" t="n">
        <v>109.4580259335796</v>
      </c>
      <c r="F412" s="51" t="n">
        <v>110.6028415280813</v>
      </c>
      <c r="G412" s="51" t="n">
        <v>106.9495951049407</v>
      </c>
      <c r="H412" s="51" t="n">
        <v>106.2516024614798</v>
      </c>
      <c r="I412" s="51" t="n">
        <v>115.4577307185192</v>
      </c>
      <c r="J412" s="51" t="n">
        <v>106.7413542245173</v>
      </c>
      <c r="K412" s="51" t="n">
        <v>109.6766354338503</v>
      </c>
      <c r="L412" s="51" t="n">
        <v>105.570039318241</v>
      </c>
      <c r="M412" s="51" t="n">
        <v>105.8957638506416</v>
      </c>
      <c r="N412" s="51" t="n">
        <v>112.064843656363</v>
      </c>
      <c r="O412" s="51" t="n">
        <v>111.8028787404689</v>
      </c>
      <c r="P412" s="51" t="n">
        <v>103.2350213472576</v>
      </c>
      <c r="Q412" s="51" t="n">
        <v>107.8013881367349</v>
      </c>
      <c r="R412" s="51" t="n">
        <v>108.3491458110227</v>
      </c>
      <c r="S412" s="51" t="n">
        <v>107.6798273754588</v>
      </c>
      <c r="T412" s="51" t="n">
        <v>110.3067998216932</v>
      </c>
      <c r="U412" s="51" t="n">
        <v>107.1644011346171</v>
      </c>
      <c r="V412" s="51" t="n">
        <v>106.7604705083719</v>
      </c>
      <c r="W412" s="51" t="n">
        <v>105.1573071919852</v>
      </c>
      <c r="X412" s="51" t="n">
        <v>109.7821636403722</v>
      </c>
      <c r="Y412" s="51" t="n">
        <v>107.5164253094329</v>
      </c>
      <c r="Z412" s="51" t="n">
        <v>105.7332799213135</v>
      </c>
      <c r="AA412" s="51" t="n">
        <v>106.2874441545287</v>
      </c>
      <c r="AB412" s="51" t="n">
        <v>106.935497559812</v>
      </c>
      <c r="AC412" s="51" t="n">
        <v>109.909371927459</v>
      </c>
      <c r="AD412" s="51" t="n">
        <v>105.0779784510334</v>
      </c>
      <c r="AF412" s="27">
        <f/>
        <v/>
      </c>
      <c r="AG412" s="53">
        <f>IF(RAND()&lt;=TradeFreq,CHOOSE(RANDBETWEEN(1,5),0.5,1,1,2,4)*TradeSizeStandard*SIGN(RAND()-0.5),0)</f>
        <v/>
      </c>
      <c r="AH412" s="53" t="n">
        <v>410</v>
      </c>
      <c r="AI412" s="33">
        <f t="array" aca="1" ref="AI412" ca="1">CalculateAveragePrice(AH412,AH411,AG412,AF412,AI411)</f>
        <v/>
      </c>
      <c r="AJ412" s="54">
        <f t="array" aca="1" ref="AJ412" ca="1">CalculateMarkToMarketProfit(AH412,AF412,AI412)</f>
        <v/>
      </c>
      <c r="AK412" s="55">
        <f t="array" aca="1" ref="AK412" ca="1">CalculateTradingProfit(AH412,AH411,AG412,AF412,AI411,AK411)</f>
        <v/>
      </c>
      <c r="AL412" s="54" t="n"/>
      <c r="AM412" s="27">
        <f/>
        <v/>
      </c>
      <c r="AN412" s="53">
        <f>IF(RAND()&lt;=TradeFreq,CHOOSE(RANDBETWEEN(1,5),0.5,1,1,2,4)*TradeSizeStandard*SIGN(RAND()-0.5),0)</f>
        <v/>
      </c>
      <c r="AO412" s="53" t="n">
        <v>0</v>
      </c>
      <c r="AP412" s="33">
        <f t="array" aca="1" ref="AP412" ca="1">CalculateAveragePrice(AO412,AO411,AN412,AM412,AP411)</f>
        <v/>
      </c>
      <c r="AQ412" s="54">
        <f t="array" aca="1" ref="AQ412" ca="1">CalculateMarkToMarketProfit(AO412,AM412,AP412)</f>
        <v/>
      </c>
      <c r="AR412" s="55">
        <f t="array" aca="1" ref="AR412" ca="1">CalculateTradingProfit(AO412,AO411,AN412,AM412,AP411,AR411)</f>
        <v/>
      </c>
      <c r="AS412" s="54" t="n"/>
      <c r="AT412" s="27">
        <f/>
        <v/>
      </c>
      <c r="AU412" s="53">
        <f>IF(RAND()&lt;=TradeFreq,CHOOSE(RANDBETWEEN(1,5),0.5,1,1,2,4)*TradeSizeStandard*SIGN(RAND()-0.5),0)</f>
        <v/>
      </c>
      <c r="AV412" s="53" t="n">
        <v>0</v>
      </c>
      <c r="AW412" s="33">
        <f t="array" aca="1" ref="AW412" ca="1">CalculateAveragePrice(AV412,AV411,AU412,AT412,AW411)</f>
        <v/>
      </c>
      <c r="AX412" s="54">
        <f t="array" aca="1" ref="AX412" ca="1">CalculateMarkToMarketProfit(AV412,AT412,AW412)</f>
        <v/>
      </c>
      <c r="AY412" s="55">
        <f t="array" aca="1" ref="AY412" ca="1">CalculateTradingProfit(AV412,AV411,AU412,AT412,AW411,AY411)</f>
        <v/>
      </c>
      <c r="AZ412" s="54" t="n"/>
    </row>
    <row r="413">
      <c r="A413" s="17" t="n">
        <v>410</v>
      </c>
      <c r="B413" s="51" t="n">
        <v>109.4163910814927</v>
      </c>
      <c r="C413" s="51" t="n">
        <v>112.4285797759627</v>
      </c>
      <c r="D413" s="51" t="n">
        <v>107.9829390077594</v>
      </c>
      <c r="E413" s="51" t="n">
        <v>109.4264664797267</v>
      </c>
      <c r="F413" s="51" t="n">
        <v>110.6404838435458</v>
      </c>
      <c r="G413" s="51" t="n">
        <v>107.2334726940998</v>
      </c>
      <c r="H413" s="51" t="n">
        <v>106.3089728623627</v>
      </c>
      <c r="I413" s="51" t="n">
        <v>115.4558108484192</v>
      </c>
      <c r="J413" s="51" t="n">
        <v>106.6248931988564</v>
      </c>
      <c r="K413" s="51" t="n">
        <v>109.6757723985756</v>
      </c>
      <c r="L413" s="51" t="n">
        <v>105.8566865766377</v>
      </c>
      <c r="M413" s="51" t="n">
        <v>105.8054289270189</v>
      </c>
      <c r="N413" s="51" t="n">
        <v>112.0117277875123</v>
      </c>
      <c r="O413" s="51" t="n">
        <v>111.8485397217747</v>
      </c>
      <c r="P413" s="51" t="n">
        <v>103.0175248973821</v>
      </c>
      <c r="Q413" s="51" t="n">
        <v>107.6351477166085</v>
      </c>
      <c r="R413" s="51" t="n">
        <v>108.3318504100867</v>
      </c>
      <c r="S413" s="51" t="n">
        <v>107.753443857589</v>
      </c>
      <c r="T413" s="51" t="n">
        <v>110.403583670463</v>
      </c>
      <c r="U413" s="51" t="n">
        <v>107.00622597811</v>
      </c>
      <c r="V413" s="51" t="n">
        <v>106.9978372681749</v>
      </c>
      <c r="W413" s="51" t="n">
        <v>105.4163565896733</v>
      </c>
      <c r="X413" s="51" t="n">
        <v>109.8218381184049</v>
      </c>
      <c r="Y413" s="51" t="n">
        <v>107.5586836509112</v>
      </c>
      <c r="Z413" s="51" t="n">
        <v>105.893074645574</v>
      </c>
      <c r="AA413" s="51" t="n">
        <v>106.4043005704876</v>
      </c>
      <c r="AB413" s="51" t="n">
        <v>107.1961631729256</v>
      </c>
      <c r="AC413" s="51" t="n">
        <v>110.0020601520499</v>
      </c>
      <c r="AD413" s="51" t="n">
        <v>105.2020203584079</v>
      </c>
      <c r="AF413" s="27">
        <f/>
        <v/>
      </c>
      <c r="AG413" s="53">
        <f>IF(RAND()&lt;=TradeFreq,CHOOSE(RANDBETWEEN(1,5),0.5,1,1,2,4)*TradeSizeStandard*SIGN(RAND()-0.5),0)</f>
        <v/>
      </c>
      <c r="AH413" s="53" t="n">
        <v>411</v>
      </c>
      <c r="AI413" s="33">
        <f t="array" aca="1" ref="AI413" ca="1">CalculateAveragePrice(AH413,AH412,AG413,AF413,AI412)</f>
        <v/>
      </c>
      <c r="AJ413" s="54">
        <f t="array" aca="1" ref="AJ413" ca="1">CalculateMarkToMarketProfit(AH413,AF413,AI413)</f>
        <v/>
      </c>
      <c r="AK413" s="55">
        <f t="array" aca="1" ref="AK413" ca="1">CalculateTradingProfit(AH413,AH412,AG413,AF413,AI412,AK412)</f>
        <v/>
      </c>
      <c r="AL413" s="54" t="n"/>
      <c r="AM413" s="27">
        <f/>
        <v/>
      </c>
      <c r="AN413" s="53">
        <f>IF(RAND()&lt;=TradeFreq,CHOOSE(RANDBETWEEN(1,5),0.5,1,1,2,4)*TradeSizeStandard*SIGN(RAND()-0.5),0)</f>
        <v/>
      </c>
      <c r="AO413" s="53" t="n">
        <v>0</v>
      </c>
      <c r="AP413" s="33">
        <f t="array" aca="1" ref="AP413" ca="1">CalculateAveragePrice(AO413,AO412,AN413,AM413,AP412)</f>
        <v/>
      </c>
      <c r="AQ413" s="54">
        <f t="array" aca="1" ref="AQ413" ca="1">CalculateMarkToMarketProfit(AO413,AM413,AP413)</f>
        <v/>
      </c>
      <c r="AR413" s="55">
        <f t="array" aca="1" ref="AR413" ca="1">CalculateTradingProfit(AO413,AO412,AN413,AM413,AP412,AR412)</f>
        <v/>
      </c>
      <c r="AS413" s="54" t="n"/>
      <c r="AT413" s="27">
        <f/>
        <v/>
      </c>
      <c r="AU413" s="53">
        <f>IF(RAND()&lt;=TradeFreq,CHOOSE(RANDBETWEEN(1,5),0.5,1,1,2,4)*TradeSizeStandard*SIGN(RAND()-0.5),0)</f>
        <v/>
      </c>
      <c r="AV413" s="53" t="n">
        <v>0</v>
      </c>
      <c r="AW413" s="33">
        <f t="array" aca="1" ref="AW413" ca="1">CalculateAveragePrice(AV413,AV412,AU413,AT413,AW412)</f>
        <v/>
      </c>
      <c r="AX413" s="54">
        <f t="array" aca="1" ref="AX413" ca="1">CalculateMarkToMarketProfit(AV413,AT413,AW413)</f>
        <v/>
      </c>
      <c r="AY413" s="55">
        <f t="array" aca="1" ref="AY413" ca="1">CalculateTradingProfit(AV413,AV412,AU413,AT413,AW412,AY412)</f>
        <v/>
      </c>
      <c r="AZ413" s="54" t="n"/>
    </row>
    <row r="414">
      <c r="A414" s="17" t="n">
        <v>411</v>
      </c>
      <c r="B414" s="51" t="n">
        <v>109.3101902893398</v>
      </c>
      <c r="C414" s="51" t="n">
        <v>112.2123202365741</v>
      </c>
      <c r="D414" s="51" t="n">
        <v>107.971613887313</v>
      </c>
      <c r="E414" s="51" t="n">
        <v>109.5458353576945</v>
      </c>
      <c r="F414" s="51" t="n">
        <v>110.5346699236397</v>
      </c>
      <c r="G414" s="51" t="n">
        <v>107.2117136380238</v>
      </c>
      <c r="H414" s="51" t="n">
        <v>106.4462973818613</v>
      </c>
      <c r="I414" s="51" t="n">
        <v>115.715076909052</v>
      </c>
      <c r="J414" s="51" t="n">
        <v>106.3286438106345</v>
      </c>
      <c r="K414" s="51" t="n">
        <v>109.7310985513489</v>
      </c>
      <c r="L414" s="51" t="n">
        <v>105.6924486403431</v>
      </c>
      <c r="M414" s="51" t="n">
        <v>105.8925846928591</v>
      </c>
      <c r="N414" s="51" t="n">
        <v>111.869091060858</v>
      </c>
      <c r="O414" s="51" t="n">
        <v>111.6735679625175</v>
      </c>
      <c r="P414" s="51" t="n">
        <v>103.0315908874972</v>
      </c>
      <c r="Q414" s="51" t="n">
        <v>107.7854391527424</v>
      </c>
      <c r="R414" s="51" t="n">
        <v>108.375483440252</v>
      </c>
      <c r="S414" s="51" t="n">
        <v>107.7099359512872</v>
      </c>
      <c r="T414" s="51" t="n">
        <v>110.5785592101546</v>
      </c>
      <c r="U414" s="51" t="n">
        <v>106.8245435425737</v>
      </c>
      <c r="V414" s="51" t="n">
        <v>107.0143086001865</v>
      </c>
      <c r="W414" s="51" t="n">
        <v>105.5952845271892</v>
      </c>
      <c r="X414" s="51" t="n">
        <v>109.8798840113989</v>
      </c>
      <c r="Y414" s="51" t="n">
        <v>107.5743419650601</v>
      </c>
      <c r="Z414" s="51" t="n">
        <v>105.8671230266924</v>
      </c>
      <c r="AA414" s="51" t="n">
        <v>106.4257063208109</v>
      </c>
      <c r="AB414" s="51" t="n">
        <v>107.0101694827752</v>
      </c>
      <c r="AC414" s="51" t="n">
        <v>109.8888414516401</v>
      </c>
      <c r="AD414" s="51" t="n">
        <v>105.1496393235333</v>
      </c>
      <c r="AF414" s="27">
        <f/>
        <v/>
      </c>
      <c r="AG414" s="53">
        <f>IF(RAND()&lt;=TradeFreq,CHOOSE(RANDBETWEEN(1,5),0.5,1,1,2,4)*TradeSizeStandard*SIGN(RAND()-0.5),0)</f>
        <v/>
      </c>
      <c r="AH414" s="53" t="n">
        <v>412</v>
      </c>
      <c r="AI414" s="33">
        <f t="array" aca="1" ref="AI414" ca="1">CalculateAveragePrice(AH414,AH413,AG414,AF414,AI413)</f>
        <v/>
      </c>
      <c r="AJ414" s="54">
        <f t="array" aca="1" ref="AJ414" ca="1">CalculateMarkToMarketProfit(AH414,AF414,AI414)</f>
        <v/>
      </c>
      <c r="AK414" s="55">
        <f t="array" aca="1" ref="AK414" ca="1">CalculateTradingProfit(AH414,AH413,AG414,AF414,AI413,AK413)</f>
        <v/>
      </c>
      <c r="AL414" s="54" t="n"/>
      <c r="AM414" s="27">
        <f/>
        <v/>
      </c>
      <c r="AN414" s="53">
        <f>IF(RAND()&lt;=TradeFreq,CHOOSE(RANDBETWEEN(1,5),0.5,1,1,2,4)*TradeSizeStandard*SIGN(RAND()-0.5),0)</f>
        <v/>
      </c>
      <c r="AO414" s="53" t="n">
        <v>0</v>
      </c>
      <c r="AP414" s="33">
        <f t="array" aca="1" ref="AP414" ca="1">CalculateAveragePrice(AO414,AO413,AN414,AM414,AP413)</f>
        <v/>
      </c>
      <c r="AQ414" s="54">
        <f t="array" aca="1" ref="AQ414" ca="1">CalculateMarkToMarketProfit(AO414,AM414,AP414)</f>
        <v/>
      </c>
      <c r="AR414" s="55">
        <f t="array" aca="1" ref="AR414" ca="1">CalculateTradingProfit(AO414,AO413,AN414,AM414,AP413,AR413)</f>
        <v/>
      </c>
      <c r="AS414" s="54" t="n"/>
      <c r="AT414" s="27">
        <f/>
        <v/>
      </c>
      <c r="AU414" s="53">
        <f>IF(RAND()&lt;=TradeFreq,CHOOSE(RANDBETWEEN(1,5),0.5,1,1,2,4)*TradeSizeStandard*SIGN(RAND()-0.5),0)</f>
        <v/>
      </c>
      <c r="AV414" s="53" t="n">
        <v>0</v>
      </c>
      <c r="AW414" s="33">
        <f t="array" aca="1" ref="AW414" ca="1">CalculateAveragePrice(AV414,AV413,AU414,AT414,AW413)</f>
        <v/>
      </c>
      <c r="AX414" s="54">
        <f t="array" aca="1" ref="AX414" ca="1">CalculateMarkToMarketProfit(AV414,AT414,AW414)</f>
        <v/>
      </c>
      <c r="AY414" s="55">
        <f t="array" aca="1" ref="AY414" ca="1">CalculateTradingProfit(AV414,AV413,AU414,AT414,AW413,AY413)</f>
        <v/>
      </c>
      <c r="AZ414" s="54" t="n"/>
    </row>
    <row r="415">
      <c r="A415" s="17" t="n">
        <v>412</v>
      </c>
      <c r="B415" s="51" t="n">
        <v>109.3773888461191</v>
      </c>
      <c r="C415" s="51" t="n">
        <v>112.0841790446298</v>
      </c>
      <c r="D415" s="51" t="n">
        <v>107.7700255781756</v>
      </c>
      <c r="E415" s="51" t="n">
        <v>109.4621096238735</v>
      </c>
      <c r="F415" s="51" t="n">
        <v>110.5024968962127</v>
      </c>
      <c r="G415" s="51" t="n">
        <v>107.3868253413964</v>
      </c>
      <c r="H415" s="51" t="n">
        <v>106.5025218162465</v>
      </c>
      <c r="I415" s="51" t="n">
        <v>115.6574548024303</v>
      </c>
      <c r="J415" s="51" t="n">
        <v>106.2372624528192</v>
      </c>
      <c r="K415" s="51" t="n">
        <v>109.7047301581368</v>
      </c>
      <c r="L415" s="51" t="n">
        <v>105.5799629532748</v>
      </c>
      <c r="M415" s="51" t="n">
        <v>105.8623498496497</v>
      </c>
      <c r="N415" s="51" t="n">
        <v>111.9056264963929</v>
      </c>
      <c r="O415" s="51" t="n">
        <v>111.8576212068837</v>
      </c>
      <c r="P415" s="51" t="n">
        <v>103.1952420273571</v>
      </c>
      <c r="Q415" s="51" t="n">
        <v>107.8389105517598</v>
      </c>
      <c r="R415" s="51" t="n">
        <v>108.2909382245929</v>
      </c>
      <c r="S415" s="51" t="n">
        <v>107.8776737763811</v>
      </c>
      <c r="T415" s="51" t="n">
        <v>110.4531873569368</v>
      </c>
      <c r="U415" s="51" t="n">
        <v>106.9900656598757</v>
      </c>
      <c r="V415" s="51" t="n">
        <v>107.3121744282859</v>
      </c>
      <c r="W415" s="51" t="n">
        <v>105.7430553569679</v>
      </c>
      <c r="X415" s="51" t="n">
        <v>109.9566621905844</v>
      </c>
      <c r="Y415" s="51" t="n">
        <v>107.8190521041468</v>
      </c>
      <c r="Z415" s="51" t="n">
        <v>105.7444703961682</v>
      </c>
      <c r="AA415" s="51" t="n">
        <v>106.3075196134647</v>
      </c>
      <c r="AB415" s="51" t="n">
        <v>107.168523962488</v>
      </c>
      <c r="AC415" s="51" t="n">
        <v>109.8583478302225</v>
      </c>
      <c r="AD415" s="51" t="n">
        <v>105.2811812265</v>
      </c>
      <c r="AF415" s="27">
        <f/>
        <v/>
      </c>
      <c r="AG415" s="53">
        <f>IF(RAND()&lt;=TradeFreq,CHOOSE(RANDBETWEEN(1,5),0.5,1,1,2,4)*TradeSizeStandard*SIGN(RAND()-0.5),0)</f>
        <v/>
      </c>
      <c r="AH415" s="53" t="n">
        <v>413</v>
      </c>
      <c r="AI415" s="33">
        <f t="array" aca="1" ref="AI415" ca="1">CalculateAveragePrice(AH415,AH414,AG415,AF415,AI414)</f>
        <v/>
      </c>
      <c r="AJ415" s="54">
        <f t="array" aca="1" ref="AJ415" ca="1">CalculateMarkToMarketProfit(AH415,AF415,AI415)</f>
        <v/>
      </c>
      <c r="AK415" s="55">
        <f t="array" aca="1" ref="AK415" ca="1">CalculateTradingProfit(AH415,AH414,AG415,AF415,AI414,AK414)</f>
        <v/>
      </c>
      <c r="AL415" s="54" t="n"/>
      <c r="AM415" s="27">
        <f/>
        <v/>
      </c>
      <c r="AN415" s="53">
        <f>IF(RAND()&lt;=TradeFreq,CHOOSE(RANDBETWEEN(1,5),0.5,1,1,2,4)*TradeSizeStandard*SIGN(RAND()-0.5),0)</f>
        <v/>
      </c>
      <c r="AO415" s="53" t="n">
        <v>0</v>
      </c>
      <c r="AP415" s="33">
        <f t="array" aca="1" ref="AP415" ca="1">CalculateAveragePrice(AO415,AO414,AN415,AM415,AP414)</f>
        <v/>
      </c>
      <c r="AQ415" s="54">
        <f t="array" aca="1" ref="AQ415" ca="1">CalculateMarkToMarketProfit(AO415,AM415,AP415)</f>
        <v/>
      </c>
      <c r="AR415" s="55">
        <f t="array" aca="1" ref="AR415" ca="1">CalculateTradingProfit(AO415,AO414,AN415,AM415,AP414,AR414)</f>
        <v/>
      </c>
      <c r="AS415" s="54" t="n"/>
      <c r="AT415" s="27">
        <f/>
        <v/>
      </c>
      <c r="AU415" s="53">
        <f>IF(RAND()&lt;=TradeFreq,CHOOSE(RANDBETWEEN(1,5),0.5,1,1,2,4)*TradeSizeStandard*SIGN(RAND()-0.5),0)</f>
        <v/>
      </c>
      <c r="AV415" s="53" t="n">
        <v>0</v>
      </c>
      <c r="AW415" s="33">
        <f t="array" aca="1" ref="AW415" ca="1">CalculateAveragePrice(AV415,AV414,AU415,AT415,AW414)</f>
        <v/>
      </c>
      <c r="AX415" s="54">
        <f t="array" aca="1" ref="AX415" ca="1">CalculateMarkToMarketProfit(AV415,AT415,AW415)</f>
        <v/>
      </c>
      <c r="AY415" s="55">
        <f t="array" aca="1" ref="AY415" ca="1">CalculateTradingProfit(AV415,AV414,AU415,AT415,AW414,AY414)</f>
        <v/>
      </c>
      <c r="AZ415" s="54" t="n"/>
    </row>
    <row r="416">
      <c r="A416" s="17" t="n">
        <v>413</v>
      </c>
      <c r="B416" s="51" t="n">
        <v>109.4643786659523</v>
      </c>
      <c r="C416" s="51" t="n">
        <v>112.260537133657</v>
      </c>
      <c r="D416" s="51" t="n">
        <v>107.7581056479846</v>
      </c>
      <c r="E416" s="51" t="n">
        <v>109.3058821807849</v>
      </c>
      <c r="F416" s="51" t="n">
        <v>110.4954154070064</v>
      </c>
      <c r="G416" s="51" t="n">
        <v>107.3433966035722</v>
      </c>
      <c r="H416" s="51" t="n">
        <v>106.5410575376558</v>
      </c>
      <c r="I416" s="51" t="n">
        <v>115.8158882158904</v>
      </c>
      <c r="J416" s="51" t="n">
        <v>106.3651382319495</v>
      </c>
      <c r="K416" s="51" t="n">
        <v>109.9186822459437</v>
      </c>
      <c r="L416" s="51" t="n">
        <v>105.5738446158109</v>
      </c>
      <c r="M416" s="51" t="n">
        <v>105.8836953179967</v>
      </c>
      <c r="N416" s="51" t="n">
        <v>111.9027255410999</v>
      </c>
      <c r="O416" s="51" t="n">
        <v>111.9246163541403</v>
      </c>
      <c r="P416" s="51" t="n">
        <v>103.3072867068133</v>
      </c>
      <c r="Q416" s="51" t="n">
        <v>107.8944871826396</v>
      </c>
      <c r="R416" s="51" t="n">
        <v>108.2650442899758</v>
      </c>
      <c r="S416" s="51" t="n">
        <v>107.91811978559</v>
      </c>
      <c r="T416" s="51" t="n">
        <v>110.3432925735456</v>
      </c>
      <c r="U416" s="51" t="n">
        <v>106.9837658326055</v>
      </c>
      <c r="V416" s="51" t="n">
        <v>107.3646276951656</v>
      </c>
      <c r="W416" s="51" t="n">
        <v>105.7876531498836</v>
      </c>
      <c r="X416" s="51" t="n">
        <v>109.921598385873</v>
      </c>
      <c r="Y416" s="51" t="n">
        <v>107.8579509901351</v>
      </c>
      <c r="Z416" s="51" t="n">
        <v>105.7164768578433</v>
      </c>
      <c r="AA416" s="51" t="n">
        <v>106.2416100779399</v>
      </c>
      <c r="AB416" s="51" t="n">
        <v>107.194166310222</v>
      </c>
      <c r="AC416" s="51" t="n">
        <v>110.1131583081606</v>
      </c>
      <c r="AD416" s="51" t="n">
        <v>105.4369264284111</v>
      </c>
      <c r="AF416" s="27">
        <f/>
        <v/>
      </c>
      <c r="AG416" s="53">
        <f>IF(RAND()&lt;=TradeFreq,CHOOSE(RANDBETWEEN(1,5),0.5,1,1,2,4)*TradeSizeStandard*SIGN(RAND()-0.5),0)</f>
        <v/>
      </c>
      <c r="AH416" s="53" t="n">
        <v>414</v>
      </c>
      <c r="AI416" s="33">
        <f t="array" aca="1" ref="AI416" ca="1">CalculateAveragePrice(AH416,AH415,AG416,AF416,AI415)</f>
        <v/>
      </c>
      <c r="AJ416" s="54">
        <f t="array" aca="1" ref="AJ416" ca="1">CalculateMarkToMarketProfit(AH416,AF416,AI416)</f>
        <v/>
      </c>
      <c r="AK416" s="55">
        <f t="array" aca="1" ref="AK416" ca="1">CalculateTradingProfit(AH416,AH415,AG416,AF416,AI415,AK415)</f>
        <v/>
      </c>
      <c r="AL416" s="54" t="n"/>
      <c r="AM416" s="27">
        <f/>
        <v/>
      </c>
      <c r="AN416" s="53">
        <f>IF(RAND()&lt;=TradeFreq,CHOOSE(RANDBETWEEN(1,5),0.5,1,1,2,4)*TradeSizeStandard*SIGN(RAND()-0.5),0)</f>
        <v/>
      </c>
      <c r="AO416" s="53" t="n">
        <v>0</v>
      </c>
      <c r="AP416" s="33">
        <f t="array" aca="1" ref="AP416" ca="1">CalculateAveragePrice(AO416,AO415,AN416,AM416,AP415)</f>
        <v/>
      </c>
      <c r="AQ416" s="54">
        <f t="array" aca="1" ref="AQ416" ca="1">CalculateMarkToMarketProfit(AO416,AM416,AP416)</f>
        <v/>
      </c>
      <c r="AR416" s="55">
        <f t="array" aca="1" ref="AR416" ca="1">CalculateTradingProfit(AO416,AO415,AN416,AM416,AP415,AR415)</f>
        <v/>
      </c>
      <c r="AS416" s="54" t="n"/>
      <c r="AT416" s="27">
        <f/>
        <v/>
      </c>
      <c r="AU416" s="53">
        <f>IF(RAND()&lt;=TradeFreq,CHOOSE(RANDBETWEEN(1,5),0.5,1,1,2,4)*TradeSizeStandard*SIGN(RAND()-0.5),0)</f>
        <v/>
      </c>
      <c r="AV416" s="53" t="n">
        <v>0</v>
      </c>
      <c r="AW416" s="33">
        <f t="array" aca="1" ref="AW416" ca="1">CalculateAveragePrice(AV416,AV415,AU416,AT416,AW415)</f>
        <v/>
      </c>
      <c r="AX416" s="54">
        <f t="array" aca="1" ref="AX416" ca="1">CalculateMarkToMarketProfit(AV416,AT416,AW416)</f>
        <v/>
      </c>
      <c r="AY416" s="55">
        <f t="array" aca="1" ref="AY416" ca="1">CalculateTradingProfit(AV416,AV415,AU416,AT416,AW415,AY415)</f>
        <v/>
      </c>
      <c r="AZ416" s="54" t="n"/>
    </row>
    <row r="417">
      <c r="A417" s="17" t="n">
        <v>414</v>
      </c>
      <c r="B417" s="51" t="n">
        <v>109.4521037076818</v>
      </c>
      <c r="C417" s="51" t="n">
        <v>112.5332047550076</v>
      </c>
      <c r="D417" s="51" t="n">
        <v>107.903690722041</v>
      </c>
      <c r="E417" s="51" t="n">
        <v>109.3686946576569</v>
      </c>
      <c r="F417" s="51" t="n">
        <v>110.5616043699064</v>
      </c>
      <c r="G417" s="51" t="n">
        <v>107.5743122781064</v>
      </c>
      <c r="H417" s="51" t="n">
        <v>106.6604196902291</v>
      </c>
      <c r="I417" s="51" t="n">
        <v>115.7325841136352</v>
      </c>
      <c r="J417" s="51" t="n">
        <v>106.5947920095809</v>
      </c>
      <c r="K417" s="51" t="n">
        <v>109.7734558493712</v>
      </c>
      <c r="L417" s="51" t="n">
        <v>105.6629611570606</v>
      </c>
      <c r="M417" s="51" t="n">
        <v>105.8637741396269</v>
      </c>
      <c r="N417" s="51" t="n">
        <v>111.8032347253946</v>
      </c>
      <c r="O417" s="51" t="n">
        <v>111.9908991903504</v>
      </c>
      <c r="P417" s="51" t="n">
        <v>103.3432110302497</v>
      </c>
      <c r="Q417" s="51" t="n">
        <v>107.7955272375598</v>
      </c>
      <c r="R417" s="51" t="n">
        <v>108.2689298337965</v>
      </c>
      <c r="S417" s="51" t="n">
        <v>108.1411302499507</v>
      </c>
      <c r="T417" s="51" t="n">
        <v>110.4203456457865</v>
      </c>
      <c r="U417" s="51" t="n">
        <v>107.1229571079838</v>
      </c>
      <c r="V417" s="51" t="n">
        <v>107.2384713677919</v>
      </c>
      <c r="W417" s="51" t="n">
        <v>105.7724979059805</v>
      </c>
      <c r="X417" s="51" t="n">
        <v>110.1631856117665</v>
      </c>
      <c r="Y417" s="51" t="n">
        <v>107.780948469801</v>
      </c>
      <c r="Z417" s="51" t="n">
        <v>105.815939057113</v>
      </c>
      <c r="AA417" s="51" t="n">
        <v>106.2507953549955</v>
      </c>
      <c r="AB417" s="51" t="n">
        <v>107.2005423200402</v>
      </c>
      <c r="AC417" s="51" t="n">
        <v>110.3113383073292</v>
      </c>
      <c r="AD417" s="51" t="n">
        <v>105.6736200903803</v>
      </c>
      <c r="AF417" s="27">
        <f/>
        <v/>
      </c>
      <c r="AG417" s="53">
        <f>IF(RAND()&lt;=TradeFreq,CHOOSE(RANDBETWEEN(1,5),0.5,1,1,2,4)*TradeSizeStandard*SIGN(RAND()-0.5),0)</f>
        <v/>
      </c>
      <c r="AH417" s="53" t="n">
        <v>415</v>
      </c>
      <c r="AI417" s="33">
        <f t="array" aca="1" ref="AI417" ca="1">CalculateAveragePrice(AH417,AH416,AG417,AF417,AI416)</f>
        <v/>
      </c>
      <c r="AJ417" s="54">
        <f t="array" aca="1" ref="AJ417" ca="1">CalculateMarkToMarketProfit(AH417,AF417,AI417)</f>
        <v/>
      </c>
      <c r="AK417" s="55">
        <f t="array" aca="1" ref="AK417" ca="1">CalculateTradingProfit(AH417,AH416,AG417,AF417,AI416,AK416)</f>
        <v/>
      </c>
      <c r="AL417" s="54" t="n"/>
      <c r="AM417" s="27">
        <f/>
        <v/>
      </c>
      <c r="AN417" s="53">
        <f>IF(RAND()&lt;=TradeFreq,CHOOSE(RANDBETWEEN(1,5),0.5,1,1,2,4)*TradeSizeStandard*SIGN(RAND()-0.5),0)</f>
        <v/>
      </c>
      <c r="AO417" s="53" t="n">
        <v>0</v>
      </c>
      <c r="AP417" s="33">
        <f t="array" aca="1" ref="AP417" ca="1">CalculateAveragePrice(AO417,AO416,AN417,AM417,AP416)</f>
        <v/>
      </c>
      <c r="AQ417" s="54">
        <f t="array" aca="1" ref="AQ417" ca="1">CalculateMarkToMarketProfit(AO417,AM417,AP417)</f>
        <v/>
      </c>
      <c r="AR417" s="55">
        <f t="array" aca="1" ref="AR417" ca="1">CalculateTradingProfit(AO417,AO416,AN417,AM417,AP416,AR416)</f>
        <v/>
      </c>
      <c r="AS417" s="54" t="n"/>
      <c r="AT417" s="27">
        <f/>
        <v/>
      </c>
      <c r="AU417" s="53">
        <f>IF(RAND()&lt;=TradeFreq,CHOOSE(RANDBETWEEN(1,5),0.5,1,1,2,4)*TradeSizeStandard*SIGN(RAND()-0.5),0)</f>
        <v/>
      </c>
      <c r="AV417" s="53" t="n">
        <v>0</v>
      </c>
      <c r="AW417" s="33">
        <f t="array" aca="1" ref="AW417" ca="1">CalculateAveragePrice(AV417,AV416,AU417,AT417,AW416)</f>
        <v/>
      </c>
      <c r="AX417" s="54">
        <f t="array" aca="1" ref="AX417" ca="1">CalculateMarkToMarketProfit(AV417,AT417,AW417)</f>
        <v/>
      </c>
      <c r="AY417" s="55">
        <f t="array" aca="1" ref="AY417" ca="1">CalculateTradingProfit(AV417,AV416,AU417,AT417,AW416,AY416)</f>
        <v/>
      </c>
      <c r="AZ417" s="54" t="n"/>
    </row>
    <row r="418">
      <c r="A418" s="17" t="n">
        <v>415</v>
      </c>
      <c r="B418" s="51" t="n">
        <v>109.5022536821175</v>
      </c>
      <c r="C418" s="51" t="n">
        <v>112.3208931714981</v>
      </c>
      <c r="D418" s="51" t="n">
        <v>107.9667519888118</v>
      </c>
      <c r="E418" s="51" t="n">
        <v>109.475241745372</v>
      </c>
      <c r="F418" s="51" t="n">
        <v>110.8217317776055</v>
      </c>
      <c r="G418" s="51" t="n">
        <v>107.3402910910303</v>
      </c>
      <c r="H418" s="51" t="n">
        <v>106.37112247158</v>
      </c>
      <c r="I418" s="51" t="n">
        <v>115.6958378673493</v>
      </c>
      <c r="J418" s="51" t="n">
        <v>106.7960785929983</v>
      </c>
      <c r="K418" s="51" t="n">
        <v>109.9171999473769</v>
      </c>
      <c r="L418" s="51" t="n">
        <v>105.5475242869999</v>
      </c>
      <c r="M418" s="51" t="n">
        <v>106.0009770690454</v>
      </c>
      <c r="N418" s="51" t="n">
        <v>111.5979914312717</v>
      </c>
      <c r="O418" s="51" t="n">
        <v>111.9705848304763</v>
      </c>
      <c r="P418" s="51" t="n">
        <v>103.3327321263384</v>
      </c>
      <c r="Q418" s="51" t="n">
        <v>107.8727853993632</v>
      </c>
      <c r="R418" s="51" t="n">
        <v>108.2894134191664</v>
      </c>
      <c r="S418" s="51" t="n">
        <v>108.1819027950829</v>
      </c>
      <c r="T418" s="51" t="n">
        <v>110.2511244053712</v>
      </c>
      <c r="U418" s="51" t="n">
        <v>107.2241932587537</v>
      </c>
      <c r="V418" s="51" t="n">
        <v>107.0671920926899</v>
      </c>
      <c r="W418" s="51" t="n">
        <v>105.7631403962691</v>
      </c>
      <c r="X418" s="51" t="n">
        <v>110.2609714496273</v>
      </c>
      <c r="Y418" s="51" t="n">
        <v>107.5710516570426</v>
      </c>
      <c r="Z418" s="51" t="n">
        <v>105.6942503826693</v>
      </c>
      <c r="AA418" s="51" t="n">
        <v>106.3940432313622</v>
      </c>
      <c r="AB418" s="51" t="n">
        <v>107.0793026255467</v>
      </c>
      <c r="AC418" s="51" t="n">
        <v>110.3766683342339</v>
      </c>
      <c r="AD418" s="51" t="n">
        <v>105.8592665188043</v>
      </c>
      <c r="AF418" s="27">
        <f/>
        <v/>
      </c>
      <c r="AG418" s="53">
        <f>IF(RAND()&lt;=TradeFreq,CHOOSE(RANDBETWEEN(1,5),0.5,1,1,2,4)*TradeSizeStandard*SIGN(RAND()-0.5),0)</f>
        <v/>
      </c>
      <c r="AH418" s="53" t="n">
        <v>416</v>
      </c>
      <c r="AI418" s="33">
        <f t="array" aca="1" ref="AI418" ca="1">CalculateAveragePrice(AH418,AH417,AG418,AF418,AI417)</f>
        <v/>
      </c>
      <c r="AJ418" s="54">
        <f t="array" aca="1" ref="AJ418" ca="1">CalculateMarkToMarketProfit(AH418,AF418,AI418)</f>
        <v/>
      </c>
      <c r="AK418" s="55">
        <f t="array" aca="1" ref="AK418" ca="1">CalculateTradingProfit(AH418,AH417,AG418,AF418,AI417,AK417)</f>
        <v/>
      </c>
      <c r="AL418" s="54" t="n"/>
      <c r="AM418" s="27">
        <f/>
        <v/>
      </c>
      <c r="AN418" s="53">
        <f>IF(RAND()&lt;=TradeFreq,CHOOSE(RANDBETWEEN(1,5),0.5,1,1,2,4)*TradeSizeStandard*SIGN(RAND()-0.5),0)</f>
        <v/>
      </c>
      <c r="AO418" s="53" t="n">
        <v>0</v>
      </c>
      <c r="AP418" s="33">
        <f t="array" aca="1" ref="AP418" ca="1">CalculateAveragePrice(AO418,AO417,AN418,AM418,AP417)</f>
        <v/>
      </c>
      <c r="AQ418" s="54">
        <f t="array" aca="1" ref="AQ418" ca="1">CalculateMarkToMarketProfit(AO418,AM418,AP418)</f>
        <v/>
      </c>
      <c r="AR418" s="55">
        <f t="array" aca="1" ref="AR418" ca="1">CalculateTradingProfit(AO418,AO417,AN418,AM418,AP417,AR417)</f>
        <v/>
      </c>
      <c r="AS418" s="54" t="n"/>
      <c r="AT418" s="27">
        <f/>
        <v/>
      </c>
      <c r="AU418" s="53">
        <f>IF(RAND()&lt;=TradeFreq,CHOOSE(RANDBETWEEN(1,5),0.5,1,1,2,4)*TradeSizeStandard*SIGN(RAND()-0.5),0)</f>
        <v/>
      </c>
      <c r="AV418" s="53" t="n">
        <v>0</v>
      </c>
      <c r="AW418" s="33">
        <f t="array" aca="1" ref="AW418" ca="1">CalculateAveragePrice(AV418,AV417,AU418,AT418,AW417)</f>
        <v/>
      </c>
      <c r="AX418" s="54">
        <f t="array" aca="1" ref="AX418" ca="1">CalculateMarkToMarketProfit(AV418,AT418,AW418)</f>
        <v/>
      </c>
      <c r="AY418" s="55">
        <f t="array" aca="1" ref="AY418" ca="1">CalculateTradingProfit(AV418,AV417,AU418,AT418,AW417,AY417)</f>
        <v/>
      </c>
      <c r="AZ418" s="54" t="n"/>
    </row>
    <row r="419">
      <c r="A419" s="17" t="n">
        <v>416</v>
      </c>
      <c r="B419" s="51" t="n">
        <v>109.4181157420678</v>
      </c>
      <c r="C419" s="51" t="n">
        <v>112.6445702971032</v>
      </c>
      <c r="D419" s="51" t="n">
        <v>108.0535059127107</v>
      </c>
      <c r="E419" s="51" t="n">
        <v>109.5686332133159</v>
      </c>
      <c r="F419" s="51" t="n">
        <v>110.9400149969637</v>
      </c>
      <c r="G419" s="51" t="n">
        <v>107.3375039736405</v>
      </c>
      <c r="H419" s="51" t="n">
        <v>106.1509874709822</v>
      </c>
      <c r="I419" s="51" t="n">
        <v>115.7193110369856</v>
      </c>
      <c r="J419" s="51" t="n">
        <v>106.7865709870705</v>
      </c>
      <c r="K419" s="51" t="n">
        <v>109.9502994901989</v>
      </c>
      <c r="L419" s="51" t="n">
        <v>105.4798185326204</v>
      </c>
      <c r="M419" s="51" t="n">
        <v>106.1139272946802</v>
      </c>
      <c r="N419" s="51" t="n">
        <v>111.7570986511452</v>
      </c>
      <c r="O419" s="51" t="n">
        <v>111.6893980259469</v>
      </c>
      <c r="P419" s="51" t="n">
        <v>103.3947134952447</v>
      </c>
      <c r="Q419" s="51" t="n">
        <v>107.7315221886318</v>
      </c>
      <c r="R419" s="51" t="n">
        <v>108.2547029923412</v>
      </c>
      <c r="S419" s="51" t="n">
        <v>108.2611089018135</v>
      </c>
      <c r="T419" s="51" t="n">
        <v>110.3720712492716</v>
      </c>
      <c r="U419" s="51" t="n">
        <v>106.9359465758918</v>
      </c>
      <c r="V419" s="51" t="n">
        <v>107.0728877314378</v>
      </c>
      <c r="W419" s="51" t="n">
        <v>105.8613760175916</v>
      </c>
      <c r="X419" s="51" t="n">
        <v>110.3147957860893</v>
      </c>
      <c r="Y419" s="51" t="n">
        <v>107.8385385911586</v>
      </c>
      <c r="Z419" s="51" t="n">
        <v>105.7954250941407</v>
      </c>
      <c r="AA419" s="51" t="n">
        <v>106.2710705157866</v>
      </c>
      <c r="AB419" s="51" t="n">
        <v>106.9447293690899</v>
      </c>
      <c r="AC419" s="51" t="n">
        <v>110.282025158751</v>
      </c>
      <c r="AD419" s="51" t="n">
        <v>105.8497657064933</v>
      </c>
      <c r="AF419" s="27">
        <f/>
        <v/>
      </c>
      <c r="AG419" s="53">
        <f>IF(RAND()&lt;=TradeFreq,CHOOSE(RANDBETWEEN(1,5),0.5,1,1,2,4)*TradeSizeStandard*SIGN(RAND()-0.5),0)</f>
        <v/>
      </c>
      <c r="AH419" s="53" t="n">
        <v>417</v>
      </c>
      <c r="AI419" s="33">
        <f t="array" aca="1" ref="AI419" ca="1">CalculateAveragePrice(AH419,AH418,AG419,AF419,AI418)</f>
        <v/>
      </c>
      <c r="AJ419" s="54">
        <f t="array" aca="1" ref="AJ419" ca="1">CalculateMarkToMarketProfit(AH419,AF419,AI419)</f>
        <v/>
      </c>
      <c r="AK419" s="55">
        <f t="array" aca="1" ref="AK419" ca="1">CalculateTradingProfit(AH419,AH418,AG419,AF419,AI418,AK418)</f>
        <v/>
      </c>
      <c r="AL419" s="54" t="n"/>
      <c r="AM419" s="27">
        <f/>
        <v/>
      </c>
      <c r="AN419" s="53">
        <f>IF(RAND()&lt;=TradeFreq,CHOOSE(RANDBETWEEN(1,5),0.5,1,1,2,4)*TradeSizeStandard*SIGN(RAND()-0.5),0)</f>
        <v/>
      </c>
      <c r="AO419" s="53" t="n">
        <v>0</v>
      </c>
      <c r="AP419" s="33">
        <f t="array" aca="1" ref="AP419" ca="1">CalculateAveragePrice(AO419,AO418,AN419,AM419,AP418)</f>
        <v/>
      </c>
      <c r="AQ419" s="54">
        <f t="array" aca="1" ref="AQ419" ca="1">CalculateMarkToMarketProfit(AO419,AM419,AP419)</f>
        <v/>
      </c>
      <c r="AR419" s="55">
        <f t="array" aca="1" ref="AR419" ca="1">CalculateTradingProfit(AO419,AO418,AN419,AM419,AP418,AR418)</f>
        <v/>
      </c>
      <c r="AS419" s="54" t="n"/>
      <c r="AT419" s="27">
        <f/>
        <v/>
      </c>
      <c r="AU419" s="53">
        <f>IF(RAND()&lt;=TradeFreq,CHOOSE(RANDBETWEEN(1,5),0.5,1,1,2,4)*TradeSizeStandard*SIGN(RAND()-0.5),0)</f>
        <v/>
      </c>
      <c r="AV419" s="53" t="n">
        <v>0</v>
      </c>
      <c r="AW419" s="33">
        <f t="array" aca="1" ref="AW419" ca="1">CalculateAveragePrice(AV419,AV418,AU419,AT419,AW418)</f>
        <v/>
      </c>
      <c r="AX419" s="54">
        <f t="array" aca="1" ref="AX419" ca="1">CalculateMarkToMarketProfit(AV419,AT419,AW419)</f>
        <v/>
      </c>
      <c r="AY419" s="55">
        <f t="array" aca="1" ref="AY419" ca="1">CalculateTradingProfit(AV419,AV418,AU419,AT419,AW418,AY418)</f>
        <v/>
      </c>
      <c r="AZ419" s="54" t="n"/>
    </row>
    <row r="420">
      <c r="A420" s="17" t="n">
        <v>417</v>
      </c>
      <c r="B420" s="51" t="n">
        <v>109.4682498664355</v>
      </c>
      <c r="C420" s="51" t="n">
        <v>112.6607893453445</v>
      </c>
      <c r="D420" s="51" t="n">
        <v>108.1123617550645</v>
      </c>
      <c r="E420" s="51" t="n">
        <v>109.6573241168689</v>
      </c>
      <c r="F420" s="51" t="n">
        <v>110.90565825371</v>
      </c>
      <c r="G420" s="51" t="n">
        <v>107.2653828319664</v>
      </c>
      <c r="H420" s="51" t="n">
        <v>106.3451479159913</v>
      </c>
      <c r="I420" s="51" t="n">
        <v>115.5893080948364</v>
      </c>
      <c r="J420" s="51" t="n">
        <v>107.0168428284119</v>
      </c>
      <c r="K420" s="51" t="n">
        <v>110.0183719614955</v>
      </c>
      <c r="L420" s="51" t="n">
        <v>105.6568986639269</v>
      </c>
      <c r="M420" s="51" t="n">
        <v>106.0931961574906</v>
      </c>
      <c r="N420" s="51" t="n">
        <v>111.664018797372</v>
      </c>
      <c r="O420" s="51" t="n">
        <v>111.6657898326381</v>
      </c>
      <c r="P420" s="51" t="n">
        <v>103.5694720954618</v>
      </c>
      <c r="Q420" s="51" t="n">
        <v>107.8107977330544</v>
      </c>
      <c r="R420" s="51" t="n">
        <v>108.2967191250734</v>
      </c>
      <c r="S420" s="51" t="n">
        <v>108.3694914730579</v>
      </c>
      <c r="T420" s="51" t="n">
        <v>110.5631279273796</v>
      </c>
      <c r="U420" s="51" t="n">
        <v>106.8449447395444</v>
      </c>
      <c r="V420" s="51" t="n">
        <v>107.0972103091821</v>
      </c>
      <c r="W420" s="51" t="n">
        <v>105.8130998247738</v>
      </c>
      <c r="X420" s="51" t="n">
        <v>110.4035406321158</v>
      </c>
      <c r="Y420" s="51" t="n">
        <v>107.9336632460528</v>
      </c>
      <c r="Z420" s="51" t="n">
        <v>105.9007707540321</v>
      </c>
      <c r="AA420" s="51" t="n">
        <v>106.3687959534734</v>
      </c>
      <c r="AB420" s="51" t="n">
        <v>106.8465288408663</v>
      </c>
      <c r="AC420" s="51" t="n">
        <v>110.3474929017671</v>
      </c>
      <c r="AD420" s="51" t="n">
        <v>105.8710533414301</v>
      </c>
      <c r="AF420" s="27">
        <f/>
        <v/>
      </c>
      <c r="AG420" s="53">
        <f>IF(RAND()&lt;=TradeFreq,CHOOSE(RANDBETWEEN(1,5),0.5,1,1,2,4)*TradeSizeStandard*SIGN(RAND()-0.5),0)</f>
        <v/>
      </c>
      <c r="AH420" s="53" t="n">
        <v>418</v>
      </c>
      <c r="AI420" s="33">
        <f t="array" aca="1" ref="AI420" ca="1">CalculateAveragePrice(AH420,AH419,AG420,AF420,AI419)</f>
        <v/>
      </c>
      <c r="AJ420" s="54">
        <f t="array" aca="1" ref="AJ420" ca="1">CalculateMarkToMarketProfit(AH420,AF420,AI420)</f>
        <v/>
      </c>
      <c r="AK420" s="55">
        <f t="array" aca="1" ref="AK420" ca="1">CalculateTradingProfit(AH420,AH419,AG420,AF420,AI419,AK419)</f>
        <v/>
      </c>
      <c r="AL420" s="54" t="n"/>
      <c r="AM420" s="27">
        <f/>
        <v/>
      </c>
      <c r="AN420" s="53">
        <f>IF(RAND()&lt;=TradeFreq,CHOOSE(RANDBETWEEN(1,5),0.5,1,1,2,4)*TradeSizeStandard*SIGN(RAND()-0.5),0)</f>
        <v/>
      </c>
      <c r="AO420" s="53" t="n">
        <v>0</v>
      </c>
      <c r="AP420" s="33">
        <f t="array" aca="1" ref="AP420" ca="1">CalculateAveragePrice(AO420,AO419,AN420,AM420,AP419)</f>
        <v/>
      </c>
      <c r="AQ420" s="54">
        <f t="array" aca="1" ref="AQ420" ca="1">CalculateMarkToMarketProfit(AO420,AM420,AP420)</f>
        <v/>
      </c>
      <c r="AR420" s="55">
        <f t="array" aca="1" ref="AR420" ca="1">CalculateTradingProfit(AO420,AO419,AN420,AM420,AP419,AR419)</f>
        <v/>
      </c>
      <c r="AS420" s="54" t="n"/>
      <c r="AT420" s="27">
        <f/>
        <v/>
      </c>
      <c r="AU420" s="53">
        <f>IF(RAND()&lt;=TradeFreq,CHOOSE(RANDBETWEEN(1,5),0.5,1,1,2,4)*TradeSizeStandard*SIGN(RAND()-0.5),0)</f>
        <v/>
      </c>
      <c r="AV420" s="53" t="n">
        <v>0</v>
      </c>
      <c r="AW420" s="33">
        <f t="array" aca="1" ref="AW420" ca="1">CalculateAveragePrice(AV420,AV419,AU420,AT420,AW419)</f>
        <v/>
      </c>
      <c r="AX420" s="54">
        <f t="array" aca="1" ref="AX420" ca="1">CalculateMarkToMarketProfit(AV420,AT420,AW420)</f>
        <v/>
      </c>
      <c r="AY420" s="55">
        <f t="array" aca="1" ref="AY420" ca="1">CalculateTradingProfit(AV420,AV419,AU420,AT420,AW419,AY419)</f>
        <v/>
      </c>
      <c r="AZ420" s="54" t="n"/>
    </row>
    <row r="421">
      <c r="A421" s="17" t="n">
        <v>418</v>
      </c>
      <c r="B421" s="51" t="n">
        <v>109.6349325369858</v>
      </c>
      <c r="C421" s="51" t="n">
        <v>112.5498281493475</v>
      </c>
      <c r="D421" s="51" t="n">
        <v>108.2151783038348</v>
      </c>
      <c r="E421" s="51" t="n">
        <v>109.7341753739678</v>
      </c>
      <c r="F421" s="51" t="n">
        <v>110.9989224734388</v>
      </c>
      <c r="G421" s="51" t="n">
        <v>107.2401018007195</v>
      </c>
      <c r="H421" s="51" t="n">
        <v>106.5135148234748</v>
      </c>
      <c r="I421" s="51" t="n">
        <v>115.8219648815081</v>
      </c>
      <c r="J421" s="51" t="n">
        <v>106.8621795698591</v>
      </c>
      <c r="K421" s="51" t="n">
        <v>110.2955072840886</v>
      </c>
      <c r="L421" s="51" t="n">
        <v>105.5939428174934</v>
      </c>
      <c r="M421" s="51" t="n">
        <v>106.1232388576067</v>
      </c>
      <c r="N421" s="51" t="n">
        <v>111.5611723328113</v>
      </c>
      <c r="O421" s="51" t="n">
        <v>111.744963919127</v>
      </c>
      <c r="P421" s="51" t="n">
        <v>103.5881811434221</v>
      </c>
      <c r="Q421" s="51" t="n">
        <v>107.804746312661</v>
      </c>
      <c r="R421" s="51" t="n">
        <v>108.1359421771722</v>
      </c>
      <c r="S421" s="51" t="n">
        <v>108.8135108619954</v>
      </c>
      <c r="T421" s="51" t="n">
        <v>110.5734208130232</v>
      </c>
      <c r="U421" s="51" t="n">
        <v>106.6755706983136</v>
      </c>
      <c r="V421" s="51" t="n">
        <v>107.2253561084429</v>
      </c>
      <c r="W421" s="51" t="n">
        <v>105.7826520140149</v>
      </c>
      <c r="X421" s="51" t="n">
        <v>110.4818644368298</v>
      </c>
      <c r="Y421" s="51" t="n">
        <v>107.8706188013772</v>
      </c>
      <c r="Z421" s="51" t="n">
        <v>106.0302125294949</v>
      </c>
      <c r="AA421" s="51" t="n">
        <v>106.3944543915094</v>
      </c>
      <c r="AB421" s="51" t="n">
        <v>106.6684631735792</v>
      </c>
      <c r="AC421" s="51" t="n">
        <v>110.2087127786006</v>
      </c>
      <c r="AD421" s="51" t="n">
        <v>105.9667188959675</v>
      </c>
      <c r="AF421" s="27">
        <f/>
        <v/>
      </c>
      <c r="AG421" s="53">
        <f>IF(RAND()&lt;=TradeFreq,CHOOSE(RANDBETWEEN(1,5),0.5,1,1,2,4)*TradeSizeStandard*SIGN(RAND()-0.5),0)</f>
        <v/>
      </c>
      <c r="AH421" s="53" t="n">
        <v>419</v>
      </c>
      <c r="AI421" s="33">
        <f t="array" aca="1" ref="AI421" ca="1">CalculateAveragePrice(AH421,AH420,AG421,AF421,AI420)</f>
        <v/>
      </c>
      <c r="AJ421" s="54">
        <f t="array" aca="1" ref="AJ421" ca="1">CalculateMarkToMarketProfit(AH421,AF421,AI421)</f>
        <v/>
      </c>
      <c r="AK421" s="55">
        <f t="array" aca="1" ref="AK421" ca="1">CalculateTradingProfit(AH421,AH420,AG421,AF421,AI420,AK420)</f>
        <v/>
      </c>
      <c r="AL421" s="54" t="n"/>
      <c r="AM421" s="27">
        <f/>
        <v/>
      </c>
      <c r="AN421" s="53">
        <f>IF(RAND()&lt;=TradeFreq,CHOOSE(RANDBETWEEN(1,5),0.5,1,1,2,4)*TradeSizeStandard*SIGN(RAND()-0.5),0)</f>
        <v/>
      </c>
      <c r="AO421" s="53" t="n">
        <v>0</v>
      </c>
      <c r="AP421" s="33">
        <f t="array" aca="1" ref="AP421" ca="1">CalculateAveragePrice(AO421,AO420,AN421,AM421,AP420)</f>
        <v/>
      </c>
      <c r="AQ421" s="54">
        <f t="array" aca="1" ref="AQ421" ca="1">CalculateMarkToMarketProfit(AO421,AM421,AP421)</f>
        <v/>
      </c>
      <c r="AR421" s="55">
        <f t="array" aca="1" ref="AR421" ca="1">CalculateTradingProfit(AO421,AO420,AN421,AM421,AP420,AR420)</f>
        <v/>
      </c>
      <c r="AS421" s="54" t="n"/>
      <c r="AT421" s="27">
        <f/>
        <v/>
      </c>
      <c r="AU421" s="53">
        <f>IF(RAND()&lt;=TradeFreq,CHOOSE(RANDBETWEEN(1,5),0.5,1,1,2,4)*TradeSizeStandard*SIGN(RAND()-0.5),0)</f>
        <v/>
      </c>
      <c r="AV421" s="53" t="n">
        <v>0</v>
      </c>
      <c r="AW421" s="33">
        <f t="array" aca="1" ref="AW421" ca="1">CalculateAveragePrice(AV421,AV420,AU421,AT421,AW420)</f>
        <v/>
      </c>
      <c r="AX421" s="54">
        <f t="array" aca="1" ref="AX421" ca="1">CalculateMarkToMarketProfit(AV421,AT421,AW421)</f>
        <v/>
      </c>
      <c r="AY421" s="55">
        <f t="array" aca="1" ref="AY421" ca="1">CalculateTradingProfit(AV421,AV420,AU421,AT421,AW420,AY420)</f>
        <v/>
      </c>
      <c r="AZ421" s="54" t="n"/>
    </row>
    <row r="422">
      <c r="A422" s="17" t="n">
        <v>419</v>
      </c>
      <c r="B422" s="51" t="n">
        <v>109.4626890104346</v>
      </c>
      <c r="C422" s="51" t="n">
        <v>112.588683078118</v>
      </c>
      <c r="D422" s="51" t="n">
        <v>108.0647375712233</v>
      </c>
      <c r="E422" s="51" t="n">
        <v>109.8527157588876</v>
      </c>
      <c r="F422" s="51" t="n">
        <v>110.9648072481619</v>
      </c>
      <c r="G422" s="51" t="n">
        <v>107.2436347930401</v>
      </c>
      <c r="H422" s="51" t="n">
        <v>106.1462371411556</v>
      </c>
      <c r="I422" s="51" t="n">
        <v>115.7787185981484</v>
      </c>
      <c r="J422" s="51" t="n">
        <v>106.905579715214</v>
      </c>
      <c r="K422" s="51" t="n">
        <v>110.0662314141159</v>
      </c>
      <c r="L422" s="51" t="n">
        <v>105.3629033883327</v>
      </c>
      <c r="M422" s="51" t="n">
        <v>106.081072138036</v>
      </c>
      <c r="N422" s="51" t="n">
        <v>111.7029757290225</v>
      </c>
      <c r="O422" s="51" t="n">
        <v>111.8688959830923</v>
      </c>
      <c r="P422" s="51" t="n">
        <v>103.8156303136932</v>
      </c>
      <c r="Q422" s="51" t="n">
        <v>107.8455583836169</v>
      </c>
      <c r="R422" s="51" t="n">
        <v>108.230726274977</v>
      </c>
      <c r="S422" s="51" t="n">
        <v>108.9477172237645</v>
      </c>
      <c r="T422" s="51" t="n">
        <v>110.6858536678792</v>
      </c>
      <c r="U422" s="51" t="n">
        <v>106.359368357372</v>
      </c>
      <c r="V422" s="51" t="n">
        <v>107.2480274162685</v>
      </c>
      <c r="W422" s="51" t="n">
        <v>105.8973290668849</v>
      </c>
      <c r="X422" s="51" t="n">
        <v>110.3642674881705</v>
      </c>
      <c r="Y422" s="51" t="n">
        <v>107.8851868320145</v>
      </c>
      <c r="Z422" s="51" t="n">
        <v>106.0922584329434</v>
      </c>
      <c r="AA422" s="51" t="n">
        <v>106.4061221098399</v>
      </c>
      <c r="AB422" s="51" t="n">
        <v>106.8388480310386</v>
      </c>
      <c r="AC422" s="51" t="n">
        <v>110.2064121377495</v>
      </c>
      <c r="AD422" s="51" t="n">
        <v>105.8793743193355</v>
      </c>
      <c r="AF422" s="27">
        <f/>
        <v/>
      </c>
      <c r="AG422" s="53">
        <f>IF(RAND()&lt;=TradeFreq,CHOOSE(RANDBETWEEN(1,5),0.5,1,1,2,4)*TradeSizeStandard*SIGN(RAND()-0.5),0)</f>
        <v/>
      </c>
      <c r="AH422" s="53" t="n">
        <v>420</v>
      </c>
      <c r="AI422" s="33">
        <f t="array" aca="1" ref="AI422" ca="1">CalculateAveragePrice(AH422,AH421,AG422,AF422,AI421)</f>
        <v/>
      </c>
      <c r="AJ422" s="54">
        <f t="array" aca="1" ref="AJ422" ca="1">CalculateMarkToMarketProfit(AH422,AF422,AI422)</f>
        <v/>
      </c>
      <c r="AK422" s="55">
        <f t="array" aca="1" ref="AK422" ca="1">CalculateTradingProfit(AH422,AH421,AG422,AF422,AI421,AK421)</f>
        <v/>
      </c>
      <c r="AL422" s="54" t="n"/>
      <c r="AM422" s="27">
        <f/>
        <v/>
      </c>
      <c r="AN422" s="53">
        <f>IF(RAND()&lt;=TradeFreq,CHOOSE(RANDBETWEEN(1,5),0.5,1,1,2,4)*TradeSizeStandard*SIGN(RAND()-0.5),0)</f>
        <v/>
      </c>
      <c r="AO422" s="53" t="n">
        <v>0</v>
      </c>
      <c r="AP422" s="33">
        <f t="array" aca="1" ref="AP422" ca="1">CalculateAveragePrice(AO422,AO421,AN422,AM422,AP421)</f>
        <v/>
      </c>
      <c r="AQ422" s="54">
        <f t="array" aca="1" ref="AQ422" ca="1">CalculateMarkToMarketProfit(AO422,AM422,AP422)</f>
        <v/>
      </c>
      <c r="AR422" s="55">
        <f t="array" aca="1" ref="AR422" ca="1">CalculateTradingProfit(AO422,AO421,AN422,AM422,AP421,AR421)</f>
        <v/>
      </c>
      <c r="AS422" s="54" t="n"/>
      <c r="AT422" s="27">
        <f/>
        <v/>
      </c>
      <c r="AU422" s="53">
        <f>IF(RAND()&lt;=TradeFreq,CHOOSE(RANDBETWEEN(1,5),0.5,1,1,2,4)*TradeSizeStandard*SIGN(RAND()-0.5),0)</f>
        <v/>
      </c>
      <c r="AV422" s="53" t="n">
        <v>0</v>
      </c>
      <c r="AW422" s="33">
        <f t="array" aca="1" ref="AW422" ca="1">CalculateAveragePrice(AV422,AV421,AU422,AT422,AW421)</f>
        <v/>
      </c>
      <c r="AX422" s="54">
        <f t="array" aca="1" ref="AX422" ca="1">CalculateMarkToMarketProfit(AV422,AT422,AW422)</f>
        <v/>
      </c>
      <c r="AY422" s="55">
        <f t="array" aca="1" ref="AY422" ca="1">CalculateTradingProfit(AV422,AV421,AU422,AT422,AW421,AY421)</f>
        <v/>
      </c>
      <c r="AZ422" s="54" t="n"/>
    </row>
    <row r="423">
      <c r="A423" s="17" t="n">
        <v>420</v>
      </c>
      <c r="B423" s="51" t="n">
        <v>109.9306084210424</v>
      </c>
      <c r="C423" s="51" t="n">
        <v>112.4880104115733</v>
      </c>
      <c r="D423" s="51" t="n">
        <v>108.402267492422</v>
      </c>
      <c r="E423" s="51" t="n">
        <v>109.6738583973639</v>
      </c>
      <c r="F423" s="51" t="n">
        <v>111.0063225459972</v>
      </c>
      <c r="G423" s="51" t="n">
        <v>107.1952567331338</v>
      </c>
      <c r="H423" s="51" t="n">
        <v>106.1559905165367</v>
      </c>
      <c r="I423" s="51" t="n">
        <v>115.7562328754606</v>
      </c>
      <c r="J423" s="51" t="n">
        <v>107.0237415808295</v>
      </c>
      <c r="K423" s="51" t="n">
        <v>110.17524205871</v>
      </c>
      <c r="L423" s="51" t="n">
        <v>105.4523707591317</v>
      </c>
      <c r="M423" s="51" t="n">
        <v>105.9674887567378</v>
      </c>
      <c r="N423" s="51" t="n">
        <v>111.6885042135167</v>
      </c>
      <c r="O423" s="51" t="n">
        <v>111.923230826615</v>
      </c>
      <c r="P423" s="51" t="n">
        <v>103.6851704273536</v>
      </c>
      <c r="Q423" s="51" t="n">
        <v>107.9671150802624</v>
      </c>
      <c r="R423" s="51" t="n">
        <v>108.0750860530104</v>
      </c>
      <c r="S423" s="51" t="n">
        <v>108.7014966187135</v>
      </c>
      <c r="T423" s="51" t="n">
        <v>110.7794555950076</v>
      </c>
      <c r="U423" s="51" t="n">
        <v>106.2082910746207</v>
      </c>
      <c r="V423" s="51" t="n">
        <v>107.3649773468446</v>
      </c>
      <c r="W423" s="51" t="n">
        <v>105.8157578891921</v>
      </c>
      <c r="X423" s="51" t="n">
        <v>110.3309197632022</v>
      </c>
      <c r="Y423" s="51" t="n">
        <v>108.0600966852638</v>
      </c>
      <c r="Z423" s="51" t="n">
        <v>106.2582790551114</v>
      </c>
      <c r="AA423" s="51" t="n">
        <v>106.4470180597119</v>
      </c>
      <c r="AB423" s="51" t="n">
        <v>106.640808233487</v>
      </c>
      <c r="AC423" s="51" t="n">
        <v>110.3019733565562</v>
      </c>
      <c r="AD423" s="51" t="n">
        <v>105.8923985866615</v>
      </c>
      <c r="AF423" s="27">
        <f/>
        <v/>
      </c>
      <c r="AG423" s="53">
        <f>IF(RAND()&lt;=TradeFreq,CHOOSE(RANDBETWEEN(1,5),0.5,1,1,2,4)*TradeSizeStandard*SIGN(RAND()-0.5),0)</f>
        <v/>
      </c>
      <c r="AH423" s="53" t="n">
        <v>421</v>
      </c>
      <c r="AI423" s="33">
        <f t="array" aca="1" ref="AI423" ca="1">CalculateAveragePrice(AH423,AH422,AG423,AF423,AI422)</f>
        <v/>
      </c>
      <c r="AJ423" s="54">
        <f t="array" aca="1" ref="AJ423" ca="1">CalculateMarkToMarketProfit(AH423,AF423,AI423)</f>
        <v/>
      </c>
      <c r="AK423" s="55">
        <f t="array" aca="1" ref="AK423" ca="1">CalculateTradingProfit(AH423,AH422,AG423,AF423,AI422,AK422)</f>
        <v/>
      </c>
      <c r="AL423" s="54" t="n"/>
      <c r="AM423" s="27">
        <f/>
        <v/>
      </c>
      <c r="AN423" s="53">
        <f>IF(RAND()&lt;=TradeFreq,CHOOSE(RANDBETWEEN(1,5),0.5,1,1,2,4)*TradeSizeStandard*SIGN(RAND()-0.5),0)</f>
        <v/>
      </c>
      <c r="AO423" s="53" t="n">
        <v>0</v>
      </c>
      <c r="AP423" s="33">
        <f t="array" aca="1" ref="AP423" ca="1">CalculateAveragePrice(AO423,AO422,AN423,AM423,AP422)</f>
        <v/>
      </c>
      <c r="AQ423" s="54">
        <f t="array" aca="1" ref="AQ423" ca="1">CalculateMarkToMarketProfit(AO423,AM423,AP423)</f>
        <v/>
      </c>
      <c r="AR423" s="55">
        <f t="array" aca="1" ref="AR423" ca="1">CalculateTradingProfit(AO423,AO422,AN423,AM423,AP422,AR422)</f>
        <v/>
      </c>
      <c r="AS423" s="54" t="n"/>
      <c r="AT423" s="27">
        <f/>
        <v/>
      </c>
      <c r="AU423" s="53">
        <f>IF(RAND()&lt;=TradeFreq,CHOOSE(RANDBETWEEN(1,5),0.5,1,1,2,4)*TradeSizeStandard*SIGN(RAND()-0.5),0)</f>
        <v/>
      </c>
      <c r="AV423" s="53" t="n">
        <v>0</v>
      </c>
      <c r="AW423" s="33">
        <f t="array" aca="1" ref="AW423" ca="1">CalculateAveragePrice(AV423,AV422,AU423,AT423,AW422)</f>
        <v/>
      </c>
      <c r="AX423" s="54">
        <f t="array" aca="1" ref="AX423" ca="1">CalculateMarkToMarketProfit(AV423,AT423,AW423)</f>
        <v/>
      </c>
      <c r="AY423" s="55">
        <f t="array" aca="1" ref="AY423" ca="1">CalculateTradingProfit(AV423,AV422,AU423,AT423,AW422,AY422)</f>
        <v/>
      </c>
      <c r="AZ423" s="54" t="n"/>
    </row>
    <row r="424">
      <c r="A424" s="17" t="n">
        <v>421</v>
      </c>
      <c r="B424" s="51" t="n">
        <v>110.0236072580365</v>
      </c>
      <c r="C424" s="51" t="n">
        <v>112.4836985002598</v>
      </c>
      <c r="D424" s="51" t="n">
        <v>108.3254953199866</v>
      </c>
      <c r="E424" s="51" t="n">
        <v>109.7362094529891</v>
      </c>
      <c r="F424" s="51" t="n">
        <v>111.1785386583549</v>
      </c>
      <c r="G424" s="51" t="n">
        <v>107.1716104447328</v>
      </c>
      <c r="H424" s="51" t="n">
        <v>106.2469948430878</v>
      </c>
      <c r="I424" s="51" t="n">
        <v>115.6579330345199</v>
      </c>
      <c r="J424" s="51" t="n">
        <v>106.8143975659734</v>
      </c>
      <c r="K424" s="51" t="n">
        <v>110.34634492887</v>
      </c>
      <c r="L424" s="51" t="n">
        <v>105.6120254960837</v>
      </c>
      <c r="M424" s="51" t="n">
        <v>106.0285028381094</v>
      </c>
      <c r="N424" s="51" t="n">
        <v>111.6023774890215</v>
      </c>
      <c r="O424" s="51" t="n">
        <v>111.883587877322</v>
      </c>
      <c r="P424" s="51" t="n">
        <v>103.6249942317843</v>
      </c>
      <c r="Q424" s="51" t="n">
        <v>108.0598107506138</v>
      </c>
      <c r="R424" s="51" t="n">
        <v>108.0080307250732</v>
      </c>
      <c r="S424" s="51" t="n">
        <v>108.70402107852</v>
      </c>
      <c r="T424" s="51" t="n">
        <v>110.8746854922428</v>
      </c>
      <c r="U424" s="51" t="n">
        <v>106.3091329779891</v>
      </c>
      <c r="V424" s="51" t="n">
        <v>107.2520106540914</v>
      </c>
      <c r="W424" s="51" t="n">
        <v>105.90700395952</v>
      </c>
      <c r="X424" s="51" t="n">
        <v>110.3070220578626</v>
      </c>
      <c r="Y424" s="51" t="n">
        <v>107.9459263316075</v>
      </c>
      <c r="Z424" s="51" t="n">
        <v>106.2499606052421</v>
      </c>
      <c r="AA424" s="51" t="n">
        <v>106.3683686745624</v>
      </c>
      <c r="AB424" s="51" t="n">
        <v>106.7324696465669</v>
      </c>
      <c r="AC424" s="51" t="n">
        <v>110.2314887641302</v>
      </c>
      <c r="AD424" s="51" t="n">
        <v>105.7019643627673</v>
      </c>
      <c r="AF424" s="27">
        <f/>
        <v/>
      </c>
      <c r="AG424" s="53">
        <f>IF(RAND()&lt;=TradeFreq,CHOOSE(RANDBETWEEN(1,5),0.5,1,1,2,4)*TradeSizeStandard*SIGN(RAND()-0.5),0)</f>
        <v/>
      </c>
      <c r="AH424" s="53" t="n">
        <v>422</v>
      </c>
      <c r="AI424" s="33">
        <f t="array" aca="1" ref="AI424" ca="1">CalculateAveragePrice(AH424,AH423,AG424,AF424,AI423)</f>
        <v/>
      </c>
      <c r="AJ424" s="54">
        <f t="array" aca="1" ref="AJ424" ca="1">CalculateMarkToMarketProfit(AH424,AF424,AI424)</f>
        <v/>
      </c>
      <c r="AK424" s="55">
        <f t="array" aca="1" ref="AK424" ca="1">CalculateTradingProfit(AH424,AH423,AG424,AF424,AI423,AK423)</f>
        <v/>
      </c>
      <c r="AL424" s="54" t="n"/>
      <c r="AM424" s="27">
        <f/>
        <v/>
      </c>
      <c r="AN424" s="53">
        <f>IF(RAND()&lt;=TradeFreq,CHOOSE(RANDBETWEEN(1,5),0.5,1,1,2,4)*TradeSizeStandard*SIGN(RAND()-0.5),0)</f>
        <v/>
      </c>
      <c r="AO424" s="53" t="n">
        <v>0</v>
      </c>
      <c r="AP424" s="33">
        <f t="array" aca="1" ref="AP424" ca="1">CalculateAveragePrice(AO424,AO423,AN424,AM424,AP423)</f>
        <v/>
      </c>
      <c r="AQ424" s="54">
        <f t="array" aca="1" ref="AQ424" ca="1">CalculateMarkToMarketProfit(AO424,AM424,AP424)</f>
        <v/>
      </c>
      <c r="AR424" s="55">
        <f t="array" aca="1" ref="AR424" ca="1">CalculateTradingProfit(AO424,AO423,AN424,AM424,AP423,AR423)</f>
        <v/>
      </c>
      <c r="AS424" s="54" t="n"/>
      <c r="AT424" s="27">
        <f/>
        <v/>
      </c>
      <c r="AU424" s="53">
        <f>IF(RAND()&lt;=TradeFreq,CHOOSE(RANDBETWEEN(1,5),0.5,1,1,2,4)*TradeSizeStandard*SIGN(RAND()-0.5),0)</f>
        <v/>
      </c>
      <c r="AV424" s="53" t="n">
        <v>0</v>
      </c>
      <c r="AW424" s="33">
        <f t="array" aca="1" ref="AW424" ca="1">CalculateAveragePrice(AV424,AV423,AU424,AT424,AW423)</f>
        <v/>
      </c>
      <c r="AX424" s="54">
        <f t="array" aca="1" ref="AX424" ca="1">CalculateMarkToMarketProfit(AV424,AT424,AW424)</f>
        <v/>
      </c>
      <c r="AY424" s="55">
        <f t="array" aca="1" ref="AY424" ca="1">CalculateTradingProfit(AV424,AV423,AU424,AT424,AW423,AY423)</f>
        <v/>
      </c>
      <c r="AZ424" s="54" t="n"/>
    </row>
    <row r="425">
      <c r="A425" s="17" t="n">
        <v>422</v>
      </c>
      <c r="B425" s="51" t="n">
        <v>110.1160466352679</v>
      </c>
      <c r="C425" s="51" t="n">
        <v>112.8005894819651</v>
      </c>
      <c r="D425" s="51" t="n">
        <v>108.2991812275735</v>
      </c>
      <c r="E425" s="51" t="n">
        <v>109.9748743436672</v>
      </c>
      <c r="F425" s="51" t="n">
        <v>111.2338336219172</v>
      </c>
      <c r="G425" s="51" t="n">
        <v>107.157366720511</v>
      </c>
      <c r="H425" s="51" t="n">
        <v>106.2691526994468</v>
      </c>
      <c r="I425" s="51" t="n">
        <v>115.762902636597</v>
      </c>
      <c r="J425" s="51" t="n">
        <v>106.9660095312177</v>
      </c>
      <c r="K425" s="51" t="n">
        <v>110.3795486357061</v>
      </c>
      <c r="L425" s="51" t="n">
        <v>105.756709524987</v>
      </c>
      <c r="M425" s="51" t="n">
        <v>105.842103289639</v>
      </c>
      <c r="N425" s="51" t="n">
        <v>111.5329857499849</v>
      </c>
      <c r="O425" s="51" t="n">
        <v>111.9238634346631</v>
      </c>
      <c r="P425" s="51" t="n">
        <v>103.6720921379247</v>
      </c>
      <c r="Q425" s="51" t="n">
        <v>108.0244855014264</v>
      </c>
      <c r="R425" s="51" t="n">
        <v>108.0170465979478</v>
      </c>
      <c r="S425" s="51" t="n">
        <v>108.8137786331622</v>
      </c>
      <c r="T425" s="51" t="n">
        <v>110.929082598752</v>
      </c>
      <c r="U425" s="51" t="n">
        <v>106.2139400052431</v>
      </c>
      <c r="V425" s="51" t="n">
        <v>107.1262272009206</v>
      </c>
      <c r="W425" s="51" t="n">
        <v>105.9185919038256</v>
      </c>
      <c r="X425" s="51" t="n">
        <v>110.2795733696919</v>
      </c>
      <c r="Y425" s="51" t="n">
        <v>108.2009059918062</v>
      </c>
      <c r="Z425" s="51" t="n">
        <v>106.0450043586352</v>
      </c>
      <c r="AA425" s="51" t="n">
        <v>106.5843617404585</v>
      </c>
      <c r="AB425" s="51" t="n">
        <v>106.7210292595591</v>
      </c>
      <c r="AC425" s="51" t="n">
        <v>110.1558193331624</v>
      </c>
      <c r="AD425" s="51" t="n">
        <v>105.5063023895383</v>
      </c>
      <c r="AF425" s="27">
        <f/>
        <v/>
      </c>
      <c r="AG425" s="53">
        <f>IF(RAND()&lt;=TradeFreq,CHOOSE(RANDBETWEEN(1,5),0.5,1,1,2,4)*TradeSizeStandard*SIGN(RAND()-0.5),0)</f>
        <v/>
      </c>
      <c r="AH425" s="53" t="n">
        <v>423</v>
      </c>
      <c r="AI425" s="33">
        <f t="array" aca="1" ref="AI425" ca="1">CalculateAveragePrice(AH425,AH424,AG425,AF425,AI424)</f>
        <v/>
      </c>
      <c r="AJ425" s="54">
        <f t="array" aca="1" ref="AJ425" ca="1">CalculateMarkToMarketProfit(AH425,AF425,AI425)</f>
        <v/>
      </c>
      <c r="AK425" s="55">
        <f t="array" aca="1" ref="AK425" ca="1">CalculateTradingProfit(AH425,AH424,AG425,AF425,AI424,AK424)</f>
        <v/>
      </c>
      <c r="AL425" s="54" t="n"/>
      <c r="AM425" s="27">
        <f/>
        <v/>
      </c>
      <c r="AN425" s="53">
        <f>IF(RAND()&lt;=TradeFreq,CHOOSE(RANDBETWEEN(1,5),0.5,1,1,2,4)*TradeSizeStandard*SIGN(RAND()-0.5),0)</f>
        <v/>
      </c>
      <c r="AO425" s="53" t="n">
        <v>0</v>
      </c>
      <c r="AP425" s="33">
        <f t="array" aca="1" ref="AP425" ca="1">CalculateAveragePrice(AO425,AO424,AN425,AM425,AP424)</f>
        <v/>
      </c>
      <c r="AQ425" s="54">
        <f t="array" aca="1" ref="AQ425" ca="1">CalculateMarkToMarketProfit(AO425,AM425,AP425)</f>
        <v/>
      </c>
      <c r="AR425" s="55">
        <f t="array" aca="1" ref="AR425" ca="1">CalculateTradingProfit(AO425,AO424,AN425,AM425,AP424,AR424)</f>
        <v/>
      </c>
      <c r="AS425" s="54" t="n"/>
      <c r="AT425" s="27">
        <f/>
        <v/>
      </c>
      <c r="AU425" s="53">
        <f>IF(RAND()&lt;=TradeFreq,CHOOSE(RANDBETWEEN(1,5),0.5,1,1,2,4)*TradeSizeStandard*SIGN(RAND()-0.5),0)</f>
        <v/>
      </c>
      <c r="AV425" s="53" t="n">
        <v>0</v>
      </c>
      <c r="AW425" s="33">
        <f t="array" aca="1" ref="AW425" ca="1">CalculateAveragePrice(AV425,AV424,AU425,AT425,AW424)</f>
        <v/>
      </c>
      <c r="AX425" s="54">
        <f t="array" aca="1" ref="AX425" ca="1">CalculateMarkToMarketProfit(AV425,AT425,AW425)</f>
        <v/>
      </c>
      <c r="AY425" s="55">
        <f t="array" aca="1" ref="AY425" ca="1">CalculateTradingProfit(AV425,AV424,AU425,AT425,AW424,AY424)</f>
        <v/>
      </c>
      <c r="AZ425" s="54" t="n"/>
    </row>
    <row r="426">
      <c r="A426" s="17" t="n">
        <v>423</v>
      </c>
      <c r="B426" s="51" t="n">
        <v>110.3438927966073</v>
      </c>
      <c r="C426" s="51" t="n">
        <v>112.9383971560432</v>
      </c>
      <c r="D426" s="51" t="n">
        <v>108.4028505180397</v>
      </c>
      <c r="E426" s="51" t="n">
        <v>109.9810736954256</v>
      </c>
      <c r="F426" s="51" t="n">
        <v>111.7047931495709</v>
      </c>
      <c r="G426" s="51" t="n">
        <v>107.3646124875398</v>
      </c>
      <c r="H426" s="51" t="n">
        <v>106.3297201194962</v>
      </c>
      <c r="I426" s="51" t="n">
        <v>116.0736424079421</v>
      </c>
      <c r="J426" s="51" t="n">
        <v>107.1663415662986</v>
      </c>
      <c r="K426" s="51" t="n">
        <v>110.7265321023782</v>
      </c>
      <c r="L426" s="51" t="n">
        <v>105.8053574329595</v>
      </c>
      <c r="M426" s="51" t="n">
        <v>105.7762004804096</v>
      </c>
      <c r="N426" s="51" t="n">
        <v>111.3959435148393</v>
      </c>
      <c r="O426" s="51" t="n">
        <v>111.9836181914713</v>
      </c>
      <c r="P426" s="51" t="n">
        <v>103.6800750700972</v>
      </c>
      <c r="Q426" s="51" t="n">
        <v>107.8962512207962</v>
      </c>
      <c r="R426" s="51" t="n">
        <v>108.0507166787798</v>
      </c>
      <c r="S426" s="51" t="n">
        <v>108.9668216091909</v>
      </c>
      <c r="T426" s="51" t="n">
        <v>111.005608013753</v>
      </c>
      <c r="U426" s="51" t="n">
        <v>106.3926315445767</v>
      </c>
      <c r="V426" s="51" t="n">
        <v>107.2290913351073</v>
      </c>
      <c r="W426" s="51" t="n">
        <v>106.0024343520938</v>
      </c>
      <c r="X426" s="51" t="n">
        <v>110.2403721403262</v>
      </c>
      <c r="Y426" s="51" t="n">
        <v>108.1698471590854</v>
      </c>
      <c r="Z426" s="51" t="n">
        <v>105.9672928993213</v>
      </c>
      <c r="AA426" s="51" t="n">
        <v>106.5570513574444</v>
      </c>
      <c r="AB426" s="51" t="n">
        <v>106.6872875964947</v>
      </c>
      <c r="AC426" s="51" t="n">
        <v>110.1661580132092</v>
      </c>
      <c r="AD426" s="51" t="n">
        <v>105.7858238478055</v>
      </c>
      <c r="AF426" s="27">
        <f/>
        <v/>
      </c>
      <c r="AG426" s="53">
        <f>IF(RAND()&lt;=TradeFreq,CHOOSE(RANDBETWEEN(1,5),0.5,1,1,2,4)*TradeSizeStandard*SIGN(RAND()-0.5),0)</f>
        <v/>
      </c>
      <c r="AH426" s="53" t="n">
        <v>424</v>
      </c>
      <c r="AI426" s="33">
        <f t="array" aca="1" ref="AI426" ca="1">CalculateAveragePrice(AH426,AH425,AG426,AF426,AI425)</f>
        <v/>
      </c>
      <c r="AJ426" s="54">
        <f t="array" aca="1" ref="AJ426" ca="1">CalculateMarkToMarketProfit(AH426,AF426,AI426)</f>
        <v/>
      </c>
      <c r="AK426" s="55">
        <f t="array" aca="1" ref="AK426" ca="1">CalculateTradingProfit(AH426,AH425,AG426,AF426,AI425,AK425)</f>
        <v/>
      </c>
      <c r="AL426" s="54" t="n"/>
      <c r="AM426" s="27">
        <f/>
        <v/>
      </c>
      <c r="AN426" s="53">
        <f>IF(RAND()&lt;=TradeFreq,CHOOSE(RANDBETWEEN(1,5),0.5,1,1,2,4)*TradeSizeStandard*SIGN(RAND()-0.5),0)</f>
        <v/>
      </c>
      <c r="AO426" s="53" t="n">
        <v>0</v>
      </c>
      <c r="AP426" s="33">
        <f t="array" aca="1" ref="AP426" ca="1">CalculateAveragePrice(AO426,AO425,AN426,AM426,AP425)</f>
        <v/>
      </c>
      <c r="AQ426" s="54">
        <f t="array" aca="1" ref="AQ426" ca="1">CalculateMarkToMarketProfit(AO426,AM426,AP426)</f>
        <v/>
      </c>
      <c r="AR426" s="55">
        <f t="array" aca="1" ref="AR426" ca="1">CalculateTradingProfit(AO426,AO425,AN426,AM426,AP425,AR425)</f>
        <v/>
      </c>
      <c r="AS426" s="54" t="n"/>
      <c r="AT426" s="27">
        <f/>
        <v/>
      </c>
      <c r="AU426" s="53">
        <f>IF(RAND()&lt;=TradeFreq,CHOOSE(RANDBETWEEN(1,5),0.5,1,1,2,4)*TradeSizeStandard*SIGN(RAND()-0.5),0)</f>
        <v/>
      </c>
      <c r="AV426" s="53" t="n">
        <v>0</v>
      </c>
      <c r="AW426" s="33">
        <f t="array" aca="1" ref="AW426" ca="1">CalculateAveragePrice(AV426,AV425,AU426,AT426,AW425)</f>
        <v/>
      </c>
      <c r="AX426" s="54">
        <f t="array" aca="1" ref="AX426" ca="1">CalculateMarkToMarketProfit(AV426,AT426,AW426)</f>
        <v/>
      </c>
      <c r="AY426" s="55">
        <f t="array" aca="1" ref="AY426" ca="1">CalculateTradingProfit(AV426,AV425,AU426,AT426,AW425,AY425)</f>
        <v/>
      </c>
      <c r="AZ426" s="54" t="n"/>
    </row>
    <row r="427">
      <c r="A427" s="17" t="n">
        <v>424</v>
      </c>
      <c r="B427" s="51" t="n">
        <v>110.4033762643925</v>
      </c>
      <c r="C427" s="51" t="n">
        <v>113.0752151286982</v>
      </c>
      <c r="D427" s="51" t="n">
        <v>108.5023865714075</v>
      </c>
      <c r="E427" s="51" t="n">
        <v>110.08272115052</v>
      </c>
      <c r="F427" s="51" t="n">
        <v>111.7853463859327</v>
      </c>
      <c r="G427" s="51" t="n">
        <v>107.4720286745968</v>
      </c>
      <c r="H427" s="51" t="n">
        <v>106.3261211302115</v>
      </c>
      <c r="I427" s="51" t="n">
        <v>116.282269177641</v>
      </c>
      <c r="J427" s="51" t="n">
        <v>107.5345894208921</v>
      </c>
      <c r="K427" s="51" t="n">
        <v>110.7199851473296</v>
      </c>
      <c r="L427" s="51" t="n">
        <v>105.7758267541133</v>
      </c>
      <c r="M427" s="51" t="n">
        <v>105.6796404490342</v>
      </c>
      <c r="N427" s="51" t="n">
        <v>111.3087797715423</v>
      </c>
      <c r="O427" s="51" t="n">
        <v>111.8620425559752</v>
      </c>
      <c r="P427" s="51" t="n">
        <v>103.5803480624582</v>
      </c>
      <c r="Q427" s="51" t="n">
        <v>107.8565562336189</v>
      </c>
      <c r="R427" s="51" t="n">
        <v>108.2977615870296</v>
      </c>
      <c r="S427" s="51" t="n">
        <v>108.8713802804419</v>
      </c>
      <c r="T427" s="51" t="n">
        <v>110.9286883855133</v>
      </c>
      <c r="U427" s="51" t="n">
        <v>106.3242872780648</v>
      </c>
      <c r="V427" s="51" t="n">
        <v>107.4422563865329</v>
      </c>
      <c r="W427" s="51" t="n">
        <v>106.1884095778292</v>
      </c>
      <c r="X427" s="51" t="n">
        <v>110.2541864150254</v>
      </c>
      <c r="Y427" s="51" t="n">
        <v>108.1697170401835</v>
      </c>
      <c r="Z427" s="51" t="n">
        <v>105.9620014257909</v>
      </c>
      <c r="AA427" s="51" t="n">
        <v>106.5505019610394</v>
      </c>
      <c r="AB427" s="51" t="n">
        <v>106.7987552752857</v>
      </c>
      <c r="AC427" s="51" t="n">
        <v>110.1599154840567</v>
      </c>
      <c r="AD427" s="51" t="n">
        <v>105.6649980558753</v>
      </c>
      <c r="AF427" s="27">
        <f/>
        <v/>
      </c>
      <c r="AG427" s="53">
        <f>IF(RAND()&lt;=TradeFreq,CHOOSE(RANDBETWEEN(1,5),0.5,1,1,2,4)*TradeSizeStandard*SIGN(RAND()-0.5),0)</f>
        <v/>
      </c>
      <c r="AH427" s="53" t="n">
        <v>425</v>
      </c>
      <c r="AI427" s="33">
        <f t="array" aca="1" ref="AI427" ca="1">CalculateAveragePrice(AH427,AH426,AG427,AF427,AI426)</f>
        <v/>
      </c>
      <c r="AJ427" s="54">
        <f t="array" aca="1" ref="AJ427" ca="1">CalculateMarkToMarketProfit(AH427,AF427,AI427)</f>
        <v/>
      </c>
      <c r="AK427" s="55">
        <f t="array" aca="1" ref="AK427" ca="1">CalculateTradingProfit(AH427,AH426,AG427,AF427,AI426,AK426)</f>
        <v/>
      </c>
      <c r="AL427" s="54" t="n"/>
      <c r="AM427" s="27">
        <f/>
        <v/>
      </c>
      <c r="AN427" s="53">
        <f>IF(RAND()&lt;=TradeFreq,CHOOSE(RANDBETWEEN(1,5),0.5,1,1,2,4)*TradeSizeStandard*SIGN(RAND()-0.5),0)</f>
        <v/>
      </c>
      <c r="AO427" s="53" t="n">
        <v>0</v>
      </c>
      <c r="AP427" s="33">
        <f t="array" aca="1" ref="AP427" ca="1">CalculateAveragePrice(AO427,AO426,AN427,AM427,AP426)</f>
        <v/>
      </c>
      <c r="AQ427" s="54">
        <f t="array" aca="1" ref="AQ427" ca="1">CalculateMarkToMarketProfit(AO427,AM427,AP427)</f>
        <v/>
      </c>
      <c r="AR427" s="55">
        <f t="array" aca="1" ref="AR427" ca="1">CalculateTradingProfit(AO427,AO426,AN427,AM427,AP426,AR426)</f>
        <v/>
      </c>
      <c r="AS427" s="54" t="n"/>
      <c r="AT427" s="27">
        <f/>
        <v/>
      </c>
      <c r="AU427" s="53">
        <f>IF(RAND()&lt;=TradeFreq,CHOOSE(RANDBETWEEN(1,5),0.5,1,1,2,4)*TradeSizeStandard*SIGN(RAND()-0.5),0)</f>
        <v/>
      </c>
      <c r="AV427" s="53" t="n">
        <v>0</v>
      </c>
      <c r="AW427" s="33">
        <f t="array" aca="1" ref="AW427" ca="1">CalculateAveragePrice(AV427,AV426,AU427,AT427,AW426)</f>
        <v/>
      </c>
      <c r="AX427" s="54">
        <f t="array" aca="1" ref="AX427" ca="1">CalculateMarkToMarketProfit(AV427,AT427,AW427)</f>
        <v/>
      </c>
      <c r="AY427" s="55">
        <f t="array" aca="1" ref="AY427" ca="1">CalculateTradingProfit(AV427,AV426,AU427,AT427,AW426,AY426)</f>
        <v/>
      </c>
      <c r="AZ427" s="54" t="n"/>
    </row>
    <row r="428">
      <c r="A428" s="17" t="n">
        <v>425</v>
      </c>
      <c r="B428" s="51" t="n">
        <v>110.6844313007187</v>
      </c>
      <c r="C428" s="51" t="n">
        <v>113.0398843702419</v>
      </c>
      <c r="D428" s="51" t="n">
        <v>108.7350207011645</v>
      </c>
      <c r="E428" s="51" t="n">
        <v>110.0984487891117</v>
      </c>
      <c r="F428" s="51" t="n">
        <v>111.8400143691881</v>
      </c>
      <c r="G428" s="51" t="n">
        <v>107.6180385860214</v>
      </c>
      <c r="H428" s="51" t="n">
        <v>106.5466115001286</v>
      </c>
      <c r="I428" s="51" t="n">
        <v>116.1179481396606</v>
      </c>
      <c r="J428" s="51" t="n">
        <v>107.4380899256192</v>
      </c>
      <c r="K428" s="51" t="n">
        <v>110.7177847449995</v>
      </c>
      <c r="L428" s="51" t="n">
        <v>105.8533506471939</v>
      </c>
      <c r="M428" s="51" t="n">
        <v>105.7816504180311</v>
      </c>
      <c r="N428" s="51" t="n">
        <v>111.2238981603224</v>
      </c>
      <c r="O428" s="51" t="n">
        <v>112.0335016701432</v>
      </c>
      <c r="P428" s="51" t="n">
        <v>103.4833969265352</v>
      </c>
      <c r="Q428" s="51" t="n">
        <v>107.8896970667409</v>
      </c>
      <c r="R428" s="51" t="n">
        <v>108.2355557001544</v>
      </c>
      <c r="S428" s="51" t="n">
        <v>109.0907884405345</v>
      </c>
      <c r="T428" s="51" t="n">
        <v>110.7841616183363</v>
      </c>
      <c r="U428" s="51" t="n">
        <v>106.45693796146</v>
      </c>
      <c r="V428" s="51" t="n">
        <v>107.4123943543026</v>
      </c>
      <c r="W428" s="51" t="n">
        <v>106.0512617352048</v>
      </c>
      <c r="X428" s="51" t="n">
        <v>110.2349865728674</v>
      </c>
      <c r="Y428" s="51" t="n">
        <v>108.3095227256357</v>
      </c>
      <c r="Z428" s="51" t="n">
        <v>105.9710301319169</v>
      </c>
      <c r="AA428" s="51" t="n">
        <v>106.467677164992</v>
      </c>
      <c r="AB428" s="51" t="n">
        <v>106.8217720619683</v>
      </c>
      <c r="AC428" s="51" t="n">
        <v>110.1001984801412</v>
      </c>
      <c r="AD428" s="51" t="n">
        <v>105.767154746186</v>
      </c>
      <c r="AF428" s="27">
        <f/>
        <v/>
      </c>
      <c r="AG428" s="53">
        <f>IF(RAND()&lt;=TradeFreq,CHOOSE(RANDBETWEEN(1,5),0.5,1,1,2,4)*TradeSizeStandard*SIGN(RAND()-0.5),0)</f>
        <v/>
      </c>
      <c r="AH428" s="53" t="n">
        <v>426</v>
      </c>
      <c r="AI428" s="33">
        <f t="array" aca="1" ref="AI428" ca="1">CalculateAveragePrice(AH428,AH427,AG428,AF428,AI427)</f>
        <v/>
      </c>
      <c r="AJ428" s="54">
        <f t="array" aca="1" ref="AJ428" ca="1">CalculateMarkToMarketProfit(AH428,AF428,AI428)</f>
        <v/>
      </c>
      <c r="AK428" s="55">
        <f t="array" aca="1" ref="AK428" ca="1">CalculateTradingProfit(AH428,AH427,AG428,AF428,AI427,AK427)</f>
        <v/>
      </c>
      <c r="AL428" s="54" t="n"/>
      <c r="AM428" s="27">
        <f/>
        <v/>
      </c>
      <c r="AN428" s="53">
        <f>IF(RAND()&lt;=TradeFreq,CHOOSE(RANDBETWEEN(1,5),0.5,1,1,2,4)*TradeSizeStandard*SIGN(RAND()-0.5),0)</f>
        <v/>
      </c>
      <c r="AO428" s="53" t="n">
        <v>0</v>
      </c>
      <c r="AP428" s="33">
        <f t="array" aca="1" ref="AP428" ca="1">CalculateAveragePrice(AO428,AO427,AN428,AM428,AP427)</f>
        <v/>
      </c>
      <c r="AQ428" s="54">
        <f t="array" aca="1" ref="AQ428" ca="1">CalculateMarkToMarketProfit(AO428,AM428,AP428)</f>
        <v/>
      </c>
      <c r="AR428" s="55">
        <f t="array" aca="1" ref="AR428" ca="1">CalculateTradingProfit(AO428,AO427,AN428,AM428,AP427,AR427)</f>
        <v/>
      </c>
      <c r="AS428" s="54" t="n"/>
      <c r="AT428" s="27">
        <f/>
        <v/>
      </c>
      <c r="AU428" s="53">
        <f>IF(RAND()&lt;=TradeFreq,CHOOSE(RANDBETWEEN(1,5),0.5,1,1,2,4)*TradeSizeStandard*SIGN(RAND()-0.5),0)</f>
        <v/>
      </c>
      <c r="AV428" s="53" t="n">
        <v>0</v>
      </c>
      <c r="AW428" s="33">
        <f t="array" aca="1" ref="AW428" ca="1">CalculateAveragePrice(AV428,AV427,AU428,AT428,AW427)</f>
        <v/>
      </c>
      <c r="AX428" s="54">
        <f t="array" aca="1" ref="AX428" ca="1">CalculateMarkToMarketProfit(AV428,AT428,AW428)</f>
        <v/>
      </c>
      <c r="AY428" s="55">
        <f t="array" aca="1" ref="AY428" ca="1">CalculateTradingProfit(AV428,AV427,AU428,AT428,AW427,AY427)</f>
        <v/>
      </c>
      <c r="AZ428" s="54" t="n"/>
    </row>
    <row r="429">
      <c r="A429" s="17" t="n">
        <v>426</v>
      </c>
      <c r="B429" s="51" t="n">
        <v>110.5676808129953</v>
      </c>
      <c r="C429" s="51" t="n">
        <v>113.1492935403112</v>
      </c>
      <c r="D429" s="51" t="n">
        <v>108.6027094408893</v>
      </c>
      <c r="E429" s="51" t="n">
        <v>110.2453867693293</v>
      </c>
      <c r="F429" s="51" t="n">
        <v>111.9602859635279</v>
      </c>
      <c r="G429" s="51" t="n">
        <v>107.7665377102517</v>
      </c>
      <c r="H429" s="51" t="n">
        <v>106.5876145220517</v>
      </c>
      <c r="I429" s="51" t="n">
        <v>116.1710693976916</v>
      </c>
      <c r="J429" s="51" t="n">
        <v>107.326209701825</v>
      </c>
      <c r="K429" s="51" t="n">
        <v>110.9399000996084</v>
      </c>
      <c r="L429" s="51" t="n">
        <v>105.82404097119</v>
      </c>
      <c r="M429" s="51" t="n">
        <v>106.0731643216824</v>
      </c>
      <c r="N429" s="51" t="n">
        <v>111.126686641328</v>
      </c>
      <c r="O429" s="51" t="n">
        <v>111.8759207938589</v>
      </c>
      <c r="P429" s="51" t="n">
        <v>103.429101204154</v>
      </c>
      <c r="Q429" s="51" t="n">
        <v>107.8734849698909</v>
      </c>
      <c r="R429" s="51" t="n">
        <v>108.1362622383313</v>
      </c>
      <c r="S429" s="51" t="n">
        <v>109.146138181687</v>
      </c>
      <c r="T429" s="51" t="n">
        <v>110.8870874278103</v>
      </c>
      <c r="U429" s="51" t="n">
        <v>106.6707088167945</v>
      </c>
      <c r="V429" s="51" t="n">
        <v>107.5116940521713</v>
      </c>
      <c r="W429" s="51" t="n">
        <v>106.0730359943657</v>
      </c>
      <c r="X429" s="51" t="n">
        <v>110.2646042750262</v>
      </c>
      <c r="Y429" s="51" t="n">
        <v>108.3728567652659</v>
      </c>
      <c r="Z429" s="51" t="n">
        <v>105.8281314117831</v>
      </c>
      <c r="AA429" s="51" t="n">
        <v>106.603806884809</v>
      </c>
      <c r="AB429" s="51" t="n">
        <v>106.6876316393222</v>
      </c>
      <c r="AC429" s="51" t="n">
        <v>110.0922990437314</v>
      </c>
      <c r="AD429" s="51" t="n">
        <v>105.7573089126526</v>
      </c>
      <c r="AF429" s="27">
        <f/>
        <v/>
      </c>
      <c r="AG429" s="53">
        <f>IF(RAND()&lt;=TradeFreq,CHOOSE(RANDBETWEEN(1,5),0.5,1,1,2,4)*TradeSizeStandard*SIGN(RAND()-0.5),0)</f>
        <v/>
      </c>
      <c r="AH429" s="53" t="n">
        <v>427</v>
      </c>
      <c r="AI429" s="33">
        <f t="array" aca="1" ref="AI429" ca="1">CalculateAveragePrice(AH429,AH428,AG429,AF429,AI428)</f>
        <v/>
      </c>
      <c r="AJ429" s="54">
        <f t="array" aca="1" ref="AJ429" ca="1">CalculateMarkToMarketProfit(AH429,AF429,AI429)</f>
        <v/>
      </c>
      <c r="AK429" s="55">
        <f t="array" aca="1" ref="AK429" ca="1">CalculateTradingProfit(AH429,AH428,AG429,AF429,AI428,AK428)</f>
        <v/>
      </c>
      <c r="AL429" s="54" t="n"/>
      <c r="AM429" s="27">
        <f/>
        <v/>
      </c>
      <c r="AN429" s="53">
        <f>IF(RAND()&lt;=TradeFreq,CHOOSE(RANDBETWEEN(1,5),0.5,1,1,2,4)*TradeSizeStandard*SIGN(RAND()-0.5),0)</f>
        <v/>
      </c>
      <c r="AO429" s="53" t="n">
        <v>0</v>
      </c>
      <c r="AP429" s="33">
        <f t="array" aca="1" ref="AP429" ca="1">CalculateAveragePrice(AO429,AO428,AN429,AM429,AP428)</f>
        <v/>
      </c>
      <c r="AQ429" s="54">
        <f t="array" aca="1" ref="AQ429" ca="1">CalculateMarkToMarketProfit(AO429,AM429,AP429)</f>
        <v/>
      </c>
      <c r="AR429" s="55">
        <f t="array" aca="1" ref="AR429" ca="1">CalculateTradingProfit(AO429,AO428,AN429,AM429,AP428,AR428)</f>
        <v/>
      </c>
      <c r="AS429" s="54" t="n"/>
      <c r="AT429" s="27">
        <f/>
        <v/>
      </c>
      <c r="AU429" s="53">
        <f>IF(RAND()&lt;=TradeFreq,CHOOSE(RANDBETWEEN(1,5),0.5,1,1,2,4)*TradeSizeStandard*SIGN(RAND()-0.5),0)</f>
        <v/>
      </c>
      <c r="AV429" s="53" t="n">
        <v>0</v>
      </c>
      <c r="AW429" s="33">
        <f t="array" aca="1" ref="AW429" ca="1">CalculateAveragePrice(AV429,AV428,AU429,AT429,AW428)</f>
        <v/>
      </c>
      <c r="AX429" s="54">
        <f t="array" aca="1" ref="AX429" ca="1">CalculateMarkToMarketProfit(AV429,AT429,AW429)</f>
        <v/>
      </c>
      <c r="AY429" s="55">
        <f t="array" aca="1" ref="AY429" ca="1">CalculateTradingProfit(AV429,AV428,AU429,AT429,AW428,AY428)</f>
        <v/>
      </c>
      <c r="AZ429" s="54" t="n"/>
    </row>
    <row r="430">
      <c r="A430" s="17" t="n">
        <v>427</v>
      </c>
      <c r="B430" s="51" t="n">
        <v>110.6009415306288</v>
      </c>
      <c r="C430" s="51" t="n">
        <v>113.1142691588294</v>
      </c>
      <c r="D430" s="51" t="n">
        <v>108.58757742187</v>
      </c>
      <c r="E430" s="51" t="n">
        <v>109.9406276813838</v>
      </c>
      <c r="F430" s="51" t="n">
        <v>112.0228709743752</v>
      </c>
      <c r="G430" s="51" t="n">
        <v>107.7384126421358</v>
      </c>
      <c r="H430" s="51" t="n">
        <v>106.4274075115864</v>
      </c>
      <c r="I430" s="51" t="n">
        <v>116.0437404472313</v>
      </c>
      <c r="J430" s="51" t="n">
        <v>107.2945939938792</v>
      </c>
      <c r="K430" s="51" t="n">
        <v>110.8668475971001</v>
      </c>
      <c r="L430" s="51" t="n">
        <v>105.7473849103889</v>
      </c>
      <c r="M430" s="51" t="n">
        <v>105.8394730404299</v>
      </c>
      <c r="N430" s="51" t="n">
        <v>111.0695215812174</v>
      </c>
      <c r="O430" s="51" t="n">
        <v>111.8229290021563</v>
      </c>
      <c r="P430" s="51" t="n">
        <v>103.5440737258238</v>
      </c>
      <c r="Q430" s="51" t="n">
        <v>107.8931392930506</v>
      </c>
      <c r="R430" s="51" t="n">
        <v>108.2018128554199</v>
      </c>
      <c r="S430" s="51" t="n">
        <v>109.0456069279086</v>
      </c>
      <c r="T430" s="51" t="n">
        <v>111.02591427826</v>
      </c>
      <c r="U430" s="51" t="n">
        <v>106.7810333897848</v>
      </c>
      <c r="V430" s="51" t="n">
        <v>107.5040121358171</v>
      </c>
      <c r="W430" s="51" t="n">
        <v>106.0473457715388</v>
      </c>
      <c r="X430" s="51" t="n">
        <v>110.0494470272836</v>
      </c>
      <c r="Y430" s="51" t="n">
        <v>108.5000575443588</v>
      </c>
      <c r="Z430" s="51" t="n">
        <v>105.8007138748938</v>
      </c>
      <c r="AA430" s="51" t="n">
        <v>106.849595544816</v>
      </c>
      <c r="AB430" s="51" t="n">
        <v>106.8445028934602</v>
      </c>
      <c r="AC430" s="51" t="n">
        <v>109.8164265821376</v>
      </c>
      <c r="AD430" s="51" t="n">
        <v>105.793080169391</v>
      </c>
      <c r="AF430" s="27">
        <f/>
        <v/>
      </c>
      <c r="AG430" s="53">
        <f>IF(RAND()&lt;=TradeFreq,CHOOSE(RANDBETWEEN(1,5),0.5,1,1,2,4)*TradeSizeStandard*SIGN(RAND()-0.5),0)</f>
        <v/>
      </c>
      <c r="AH430" s="53" t="n">
        <v>428</v>
      </c>
      <c r="AI430" s="33">
        <f t="array" aca="1" ref="AI430" ca="1">CalculateAveragePrice(AH430,AH429,AG430,AF430,AI429)</f>
        <v/>
      </c>
      <c r="AJ430" s="54">
        <f t="array" aca="1" ref="AJ430" ca="1">CalculateMarkToMarketProfit(AH430,AF430,AI430)</f>
        <v/>
      </c>
      <c r="AK430" s="55">
        <f t="array" aca="1" ref="AK430" ca="1">CalculateTradingProfit(AH430,AH429,AG430,AF430,AI429,AK429)</f>
        <v/>
      </c>
      <c r="AL430" s="54" t="n"/>
      <c r="AM430" s="27">
        <f/>
        <v/>
      </c>
      <c r="AN430" s="53">
        <f>IF(RAND()&lt;=TradeFreq,CHOOSE(RANDBETWEEN(1,5),0.5,1,1,2,4)*TradeSizeStandard*SIGN(RAND()-0.5),0)</f>
        <v/>
      </c>
      <c r="AO430" s="53" t="n">
        <v>0</v>
      </c>
      <c r="AP430" s="33">
        <f t="array" aca="1" ref="AP430" ca="1">CalculateAveragePrice(AO430,AO429,AN430,AM430,AP429)</f>
        <v/>
      </c>
      <c r="AQ430" s="54">
        <f t="array" aca="1" ref="AQ430" ca="1">CalculateMarkToMarketProfit(AO430,AM430,AP430)</f>
        <v/>
      </c>
      <c r="AR430" s="55">
        <f t="array" aca="1" ref="AR430" ca="1">CalculateTradingProfit(AO430,AO429,AN430,AM430,AP429,AR429)</f>
        <v/>
      </c>
      <c r="AS430" s="54" t="n"/>
      <c r="AT430" s="27">
        <f/>
        <v/>
      </c>
      <c r="AU430" s="53">
        <f>IF(RAND()&lt;=TradeFreq,CHOOSE(RANDBETWEEN(1,5),0.5,1,1,2,4)*TradeSizeStandard*SIGN(RAND()-0.5),0)</f>
        <v/>
      </c>
      <c r="AV430" s="53" t="n">
        <v>0</v>
      </c>
      <c r="AW430" s="33">
        <f t="array" aca="1" ref="AW430" ca="1">CalculateAveragePrice(AV430,AV429,AU430,AT430,AW429)</f>
        <v/>
      </c>
      <c r="AX430" s="54">
        <f t="array" aca="1" ref="AX430" ca="1">CalculateMarkToMarketProfit(AV430,AT430,AW430)</f>
        <v/>
      </c>
      <c r="AY430" s="55">
        <f t="array" aca="1" ref="AY430" ca="1">CalculateTradingProfit(AV430,AV429,AU430,AT430,AW429,AY429)</f>
        <v/>
      </c>
      <c r="AZ430" s="54" t="n"/>
    </row>
    <row r="431">
      <c r="A431" s="17" t="n">
        <v>428</v>
      </c>
      <c r="B431" s="51" t="n">
        <v>110.6535529369401</v>
      </c>
      <c r="C431" s="51" t="n">
        <v>113.1026145203026</v>
      </c>
      <c r="D431" s="51" t="n">
        <v>108.6729915004568</v>
      </c>
      <c r="E431" s="51" t="n">
        <v>109.8992617335032</v>
      </c>
      <c r="F431" s="51" t="n">
        <v>112.1886716535056</v>
      </c>
      <c r="G431" s="51" t="n">
        <v>107.5437892804199</v>
      </c>
      <c r="H431" s="51" t="n">
        <v>106.441302414069</v>
      </c>
      <c r="I431" s="51" t="n">
        <v>116.0810104569534</v>
      </c>
      <c r="J431" s="51" t="n">
        <v>107.3038210653363</v>
      </c>
      <c r="K431" s="51" t="n">
        <v>110.8100470942534</v>
      </c>
      <c r="L431" s="51" t="n">
        <v>105.8792610177023</v>
      </c>
      <c r="M431" s="51" t="n">
        <v>106.1573043208579</v>
      </c>
      <c r="N431" s="51" t="n">
        <v>111.0248110115837</v>
      </c>
      <c r="O431" s="51" t="n">
        <v>111.6959239739491</v>
      </c>
      <c r="P431" s="51" t="n">
        <v>103.4633786051147</v>
      </c>
      <c r="Q431" s="51" t="n">
        <v>108.1362872339653</v>
      </c>
      <c r="R431" s="51" t="n">
        <v>108.0454060701454</v>
      </c>
      <c r="S431" s="51" t="n">
        <v>109.0358245534648</v>
      </c>
      <c r="T431" s="51" t="n">
        <v>111.031195576871</v>
      </c>
      <c r="U431" s="51" t="n">
        <v>106.9731673355325</v>
      </c>
      <c r="V431" s="51" t="n">
        <v>107.7600597475031</v>
      </c>
      <c r="W431" s="51" t="n">
        <v>105.9019967769668</v>
      </c>
      <c r="X431" s="51" t="n">
        <v>109.9599974871395</v>
      </c>
      <c r="Y431" s="51" t="n">
        <v>108.368123539625</v>
      </c>
      <c r="Z431" s="51" t="n">
        <v>105.9971803248611</v>
      </c>
      <c r="AA431" s="51" t="n">
        <v>107.066097555329</v>
      </c>
      <c r="AB431" s="51" t="n">
        <v>106.8305642425826</v>
      </c>
      <c r="AC431" s="51" t="n">
        <v>109.8293999731704</v>
      </c>
      <c r="AD431" s="51" t="n">
        <v>105.9255944463696</v>
      </c>
      <c r="AF431" s="27">
        <f/>
        <v/>
      </c>
      <c r="AG431" s="53">
        <f>IF(RAND()&lt;=TradeFreq,CHOOSE(RANDBETWEEN(1,5),0.5,1,1,2,4)*TradeSizeStandard*SIGN(RAND()-0.5),0)</f>
        <v/>
      </c>
      <c r="AH431" s="53" t="n">
        <v>429</v>
      </c>
      <c r="AI431" s="33">
        <f t="array" aca="1" ref="AI431" ca="1">CalculateAveragePrice(AH431,AH430,AG431,AF431,AI430)</f>
        <v/>
      </c>
      <c r="AJ431" s="54">
        <f t="array" aca="1" ref="AJ431" ca="1">CalculateMarkToMarketProfit(AH431,AF431,AI431)</f>
        <v/>
      </c>
      <c r="AK431" s="55">
        <f t="array" aca="1" ref="AK431" ca="1">CalculateTradingProfit(AH431,AH430,AG431,AF431,AI430,AK430)</f>
        <v/>
      </c>
      <c r="AL431" s="54" t="n"/>
      <c r="AM431" s="27">
        <f/>
        <v/>
      </c>
      <c r="AN431" s="53">
        <f>IF(RAND()&lt;=TradeFreq,CHOOSE(RANDBETWEEN(1,5),0.5,1,1,2,4)*TradeSizeStandard*SIGN(RAND()-0.5),0)</f>
        <v/>
      </c>
      <c r="AO431" s="53" t="n">
        <v>0</v>
      </c>
      <c r="AP431" s="33">
        <f t="array" aca="1" ref="AP431" ca="1">CalculateAveragePrice(AO431,AO430,AN431,AM431,AP430)</f>
        <v/>
      </c>
      <c r="AQ431" s="54">
        <f t="array" aca="1" ref="AQ431" ca="1">CalculateMarkToMarketProfit(AO431,AM431,AP431)</f>
        <v/>
      </c>
      <c r="AR431" s="55">
        <f t="array" aca="1" ref="AR431" ca="1">CalculateTradingProfit(AO431,AO430,AN431,AM431,AP430,AR430)</f>
        <v/>
      </c>
      <c r="AS431" s="54" t="n"/>
      <c r="AT431" s="27">
        <f/>
        <v/>
      </c>
      <c r="AU431" s="53">
        <f>IF(RAND()&lt;=TradeFreq,CHOOSE(RANDBETWEEN(1,5),0.5,1,1,2,4)*TradeSizeStandard*SIGN(RAND()-0.5),0)</f>
        <v/>
      </c>
      <c r="AV431" s="53" t="n">
        <v>0</v>
      </c>
      <c r="AW431" s="33">
        <f t="array" aca="1" ref="AW431" ca="1">CalculateAveragePrice(AV431,AV430,AU431,AT431,AW430)</f>
        <v/>
      </c>
      <c r="AX431" s="54">
        <f t="array" aca="1" ref="AX431" ca="1">CalculateMarkToMarketProfit(AV431,AT431,AW431)</f>
        <v/>
      </c>
      <c r="AY431" s="55">
        <f t="array" aca="1" ref="AY431" ca="1">CalculateTradingProfit(AV431,AV430,AU431,AT431,AW430,AY430)</f>
        <v/>
      </c>
      <c r="AZ431" s="54" t="n"/>
    </row>
    <row r="432">
      <c r="A432" s="17" t="n">
        <v>429</v>
      </c>
      <c r="B432" s="51" t="n">
        <v>110.7551674900894</v>
      </c>
      <c r="C432" s="51" t="n">
        <v>113.1067606388919</v>
      </c>
      <c r="D432" s="51" t="n">
        <v>108.6648974390201</v>
      </c>
      <c r="E432" s="51" t="n">
        <v>109.7561424164217</v>
      </c>
      <c r="F432" s="51" t="n">
        <v>112.1527783862194</v>
      </c>
      <c r="G432" s="51" t="n">
        <v>107.6321879415423</v>
      </c>
      <c r="H432" s="51" t="n">
        <v>106.5729567110111</v>
      </c>
      <c r="I432" s="51" t="n">
        <v>116.3867362130114</v>
      </c>
      <c r="J432" s="51" t="n">
        <v>107.213206561253</v>
      </c>
      <c r="K432" s="51" t="n">
        <v>110.8846034359189</v>
      </c>
      <c r="L432" s="51" t="n">
        <v>105.9635514523989</v>
      </c>
      <c r="M432" s="51" t="n">
        <v>106.3114946818438</v>
      </c>
      <c r="N432" s="51" t="n">
        <v>110.9199922974878</v>
      </c>
      <c r="O432" s="51" t="n">
        <v>111.9368955132841</v>
      </c>
      <c r="P432" s="51" t="n">
        <v>103.5443617753077</v>
      </c>
      <c r="Q432" s="51" t="n">
        <v>108.2271803523379</v>
      </c>
      <c r="R432" s="51" t="n">
        <v>108.0894540205027</v>
      </c>
      <c r="S432" s="51" t="n">
        <v>109.0562867340061</v>
      </c>
      <c r="T432" s="51" t="n">
        <v>111.1870988852714</v>
      </c>
      <c r="U432" s="51" t="n">
        <v>106.928542321128</v>
      </c>
      <c r="V432" s="51" t="n">
        <v>107.5990340849449</v>
      </c>
      <c r="W432" s="51" t="n">
        <v>105.7229794464277</v>
      </c>
      <c r="X432" s="51" t="n">
        <v>110.0081700906681</v>
      </c>
      <c r="Y432" s="51" t="n">
        <v>108.3552910087479</v>
      </c>
      <c r="Z432" s="51" t="n">
        <v>106.0216572819047</v>
      </c>
      <c r="AA432" s="51" t="n">
        <v>107.165875485481</v>
      </c>
      <c r="AB432" s="51" t="n">
        <v>106.8628043892763</v>
      </c>
      <c r="AC432" s="51" t="n">
        <v>109.7769556718627</v>
      </c>
      <c r="AD432" s="51" t="n">
        <v>106.0920723104032</v>
      </c>
      <c r="AF432" s="27">
        <f/>
        <v/>
      </c>
      <c r="AG432" s="53">
        <f>IF(RAND()&lt;=TradeFreq,CHOOSE(RANDBETWEEN(1,5),0.5,1,1,2,4)*TradeSizeStandard*SIGN(RAND()-0.5),0)</f>
        <v/>
      </c>
      <c r="AH432" s="53" t="n">
        <v>430</v>
      </c>
      <c r="AI432" s="33">
        <f t="array" aca="1" ref="AI432" ca="1">CalculateAveragePrice(AH432,AH431,AG432,AF432,AI431)</f>
        <v/>
      </c>
      <c r="AJ432" s="54">
        <f t="array" aca="1" ref="AJ432" ca="1">CalculateMarkToMarketProfit(AH432,AF432,AI432)</f>
        <v/>
      </c>
      <c r="AK432" s="55">
        <f t="array" aca="1" ref="AK432" ca="1">CalculateTradingProfit(AH432,AH431,AG432,AF432,AI431,AK431)</f>
        <v/>
      </c>
      <c r="AL432" s="54" t="n"/>
      <c r="AM432" s="27">
        <f/>
        <v/>
      </c>
      <c r="AN432" s="53">
        <f>IF(RAND()&lt;=TradeFreq,CHOOSE(RANDBETWEEN(1,5),0.5,1,1,2,4)*TradeSizeStandard*SIGN(RAND()-0.5),0)</f>
        <v/>
      </c>
      <c r="AO432" s="53" t="n">
        <v>0</v>
      </c>
      <c r="AP432" s="33">
        <f t="array" aca="1" ref="AP432" ca="1">CalculateAveragePrice(AO432,AO431,AN432,AM432,AP431)</f>
        <v/>
      </c>
      <c r="AQ432" s="54">
        <f t="array" aca="1" ref="AQ432" ca="1">CalculateMarkToMarketProfit(AO432,AM432,AP432)</f>
        <v/>
      </c>
      <c r="AR432" s="55">
        <f t="array" aca="1" ref="AR432" ca="1">CalculateTradingProfit(AO432,AO431,AN432,AM432,AP431,AR431)</f>
        <v/>
      </c>
      <c r="AS432" s="54" t="n"/>
      <c r="AT432" s="27">
        <f/>
        <v/>
      </c>
      <c r="AU432" s="53">
        <f>IF(RAND()&lt;=TradeFreq,CHOOSE(RANDBETWEEN(1,5),0.5,1,1,2,4)*TradeSizeStandard*SIGN(RAND()-0.5),0)</f>
        <v/>
      </c>
      <c r="AV432" s="53" t="n">
        <v>0</v>
      </c>
      <c r="AW432" s="33">
        <f t="array" aca="1" ref="AW432" ca="1">CalculateAveragePrice(AV432,AV431,AU432,AT432,AW431)</f>
        <v/>
      </c>
      <c r="AX432" s="54">
        <f t="array" aca="1" ref="AX432" ca="1">CalculateMarkToMarketProfit(AV432,AT432,AW432)</f>
        <v/>
      </c>
      <c r="AY432" s="55">
        <f t="array" aca="1" ref="AY432" ca="1">CalculateTradingProfit(AV432,AV431,AU432,AT432,AW431,AY431)</f>
        <v/>
      </c>
      <c r="AZ432" s="54" t="n"/>
    </row>
    <row r="433">
      <c r="A433" s="17" t="n">
        <v>430</v>
      </c>
      <c r="B433" s="51" t="n">
        <v>110.7181589989496</v>
      </c>
      <c r="C433" s="51" t="n">
        <v>113.1873882100495</v>
      </c>
      <c r="D433" s="51" t="n">
        <v>108.8987916372559</v>
      </c>
      <c r="E433" s="51" t="n">
        <v>109.6184165772801</v>
      </c>
      <c r="F433" s="51" t="n">
        <v>112.3304778509512</v>
      </c>
      <c r="G433" s="51" t="n">
        <v>107.5038305440546</v>
      </c>
      <c r="H433" s="51" t="n">
        <v>106.3237465015386</v>
      </c>
      <c r="I433" s="51" t="n">
        <v>116.306472923068</v>
      </c>
      <c r="J433" s="51" t="n">
        <v>107.1690967891709</v>
      </c>
      <c r="K433" s="51" t="n">
        <v>111.2090027978578</v>
      </c>
      <c r="L433" s="51" t="n">
        <v>105.9192388846132</v>
      </c>
      <c r="M433" s="51" t="n">
        <v>106.2093206086449</v>
      </c>
      <c r="N433" s="51" t="n">
        <v>111.0360796184317</v>
      </c>
      <c r="O433" s="51" t="n">
        <v>111.9859726223426</v>
      </c>
      <c r="P433" s="51" t="n">
        <v>103.488169657333</v>
      </c>
      <c r="Q433" s="51" t="n">
        <v>108.2990180363326</v>
      </c>
      <c r="R433" s="51" t="n">
        <v>108.0480268658873</v>
      </c>
      <c r="S433" s="51" t="n">
        <v>109.1434779496693</v>
      </c>
      <c r="T433" s="51" t="n">
        <v>111.0906481564086</v>
      </c>
      <c r="U433" s="51" t="n">
        <v>106.7598733052604</v>
      </c>
      <c r="V433" s="51" t="n">
        <v>107.6157466757576</v>
      </c>
      <c r="W433" s="51" t="n">
        <v>105.7053569811073</v>
      </c>
      <c r="X433" s="51" t="n">
        <v>110.1095455805983</v>
      </c>
      <c r="Y433" s="51" t="n">
        <v>108.1690186550979</v>
      </c>
      <c r="Z433" s="51" t="n">
        <v>106.0134440294418</v>
      </c>
      <c r="AA433" s="51" t="n">
        <v>107.3992935718714</v>
      </c>
      <c r="AB433" s="51" t="n">
        <v>106.8809907060426</v>
      </c>
      <c r="AC433" s="51" t="n">
        <v>109.9442300100946</v>
      </c>
      <c r="AD433" s="51" t="n">
        <v>105.9886409395084</v>
      </c>
      <c r="AF433" s="27">
        <f/>
        <v/>
      </c>
      <c r="AG433" s="53">
        <f>IF(RAND()&lt;=TradeFreq,CHOOSE(RANDBETWEEN(1,5),0.5,1,1,2,4)*TradeSizeStandard*SIGN(RAND()-0.5),0)</f>
        <v/>
      </c>
      <c r="AH433" s="53" t="n">
        <v>431</v>
      </c>
      <c r="AI433" s="33">
        <f t="array" aca="1" ref="AI433" ca="1">CalculateAveragePrice(AH433,AH432,AG433,AF433,AI432)</f>
        <v/>
      </c>
      <c r="AJ433" s="54">
        <f t="array" aca="1" ref="AJ433" ca="1">CalculateMarkToMarketProfit(AH433,AF433,AI433)</f>
        <v/>
      </c>
      <c r="AK433" s="55">
        <f t="array" aca="1" ref="AK433" ca="1">CalculateTradingProfit(AH433,AH432,AG433,AF433,AI432,AK432)</f>
        <v/>
      </c>
      <c r="AL433" s="54" t="n"/>
      <c r="AM433" s="27">
        <f/>
        <v/>
      </c>
      <c r="AN433" s="53">
        <f>IF(RAND()&lt;=TradeFreq,CHOOSE(RANDBETWEEN(1,5),0.5,1,1,2,4)*TradeSizeStandard*SIGN(RAND()-0.5),0)</f>
        <v/>
      </c>
      <c r="AO433" s="53" t="n">
        <v>0</v>
      </c>
      <c r="AP433" s="33">
        <f t="array" aca="1" ref="AP433" ca="1">CalculateAveragePrice(AO433,AO432,AN433,AM433,AP432)</f>
        <v/>
      </c>
      <c r="AQ433" s="54">
        <f t="array" aca="1" ref="AQ433" ca="1">CalculateMarkToMarketProfit(AO433,AM433,AP433)</f>
        <v/>
      </c>
      <c r="AR433" s="55">
        <f t="array" aca="1" ref="AR433" ca="1">CalculateTradingProfit(AO433,AO432,AN433,AM433,AP432,AR432)</f>
        <v/>
      </c>
      <c r="AS433" s="54" t="n"/>
      <c r="AT433" s="27">
        <f/>
        <v/>
      </c>
      <c r="AU433" s="53">
        <f>IF(RAND()&lt;=TradeFreq,CHOOSE(RANDBETWEEN(1,5),0.5,1,1,2,4)*TradeSizeStandard*SIGN(RAND()-0.5),0)</f>
        <v/>
      </c>
      <c r="AV433" s="53" t="n">
        <v>0</v>
      </c>
      <c r="AW433" s="33">
        <f t="array" aca="1" ref="AW433" ca="1">CalculateAveragePrice(AV433,AV432,AU433,AT433,AW432)</f>
        <v/>
      </c>
      <c r="AX433" s="54">
        <f t="array" aca="1" ref="AX433" ca="1">CalculateMarkToMarketProfit(AV433,AT433,AW433)</f>
        <v/>
      </c>
      <c r="AY433" s="55">
        <f t="array" aca="1" ref="AY433" ca="1">CalculateTradingProfit(AV433,AV432,AU433,AT433,AW432,AY432)</f>
        <v/>
      </c>
      <c r="AZ433" s="54" t="n"/>
    </row>
    <row r="434">
      <c r="A434" s="17" t="n">
        <v>431</v>
      </c>
      <c r="B434" s="51" t="n">
        <v>110.8565943731083</v>
      </c>
      <c r="C434" s="51" t="n">
        <v>113.2695392744976</v>
      </c>
      <c r="D434" s="51" t="n">
        <v>108.9321841504941</v>
      </c>
      <c r="E434" s="51" t="n">
        <v>109.736365020239</v>
      </c>
      <c r="F434" s="51" t="n">
        <v>112.4812025966973</v>
      </c>
      <c r="G434" s="51" t="n">
        <v>107.5531973474555</v>
      </c>
      <c r="H434" s="51" t="n">
        <v>106.376790001612</v>
      </c>
      <c r="I434" s="51" t="n">
        <v>116.4111668278699</v>
      </c>
      <c r="J434" s="51" t="n">
        <v>107.2851659947043</v>
      </c>
      <c r="K434" s="51" t="n">
        <v>111.3300844931829</v>
      </c>
      <c r="L434" s="51" t="n">
        <v>105.868237378658</v>
      </c>
      <c r="M434" s="51" t="n">
        <v>106.3152702993303</v>
      </c>
      <c r="N434" s="51" t="n">
        <v>111.1426586436847</v>
      </c>
      <c r="O434" s="51" t="n">
        <v>111.9184200113289</v>
      </c>
      <c r="P434" s="51" t="n">
        <v>103.5607726852708</v>
      </c>
      <c r="Q434" s="51" t="n">
        <v>108.191259254931</v>
      </c>
      <c r="R434" s="51" t="n">
        <v>107.9212172490371</v>
      </c>
      <c r="S434" s="51" t="n">
        <v>109.2582189691814</v>
      </c>
      <c r="T434" s="51" t="n">
        <v>111.053077741781</v>
      </c>
      <c r="U434" s="51" t="n">
        <v>106.6794347547754</v>
      </c>
      <c r="V434" s="51" t="n">
        <v>107.6315259164937</v>
      </c>
      <c r="W434" s="51" t="n">
        <v>105.7077194286013</v>
      </c>
      <c r="X434" s="51" t="n">
        <v>110.2158620545725</v>
      </c>
      <c r="Y434" s="51" t="n">
        <v>108.3321316329724</v>
      </c>
      <c r="Z434" s="51" t="n">
        <v>106.1913489274146</v>
      </c>
      <c r="AA434" s="51" t="n">
        <v>107.566673951557</v>
      </c>
      <c r="AB434" s="51" t="n">
        <v>107.1147227920953</v>
      </c>
      <c r="AC434" s="51" t="n">
        <v>110.0372211075632</v>
      </c>
      <c r="AD434" s="51" t="n">
        <v>105.749312923095</v>
      </c>
      <c r="AF434" s="27">
        <f/>
        <v/>
      </c>
      <c r="AG434" s="53">
        <f>IF(RAND()&lt;=TradeFreq,CHOOSE(RANDBETWEEN(1,5),0.5,1,1,2,4)*TradeSizeStandard*SIGN(RAND()-0.5),0)</f>
        <v/>
      </c>
      <c r="AH434" s="53" t="n">
        <v>432</v>
      </c>
      <c r="AI434" s="33">
        <f t="array" aca="1" ref="AI434" ca="1">CalculateAveragePrice(AH434,AH433,AG434,AF434,AI433)</f>
        <v/>
      </c>
      <c r="AJ434" s="54">
        <f t="array" aca="1" ref="AJ434" ca="1">CalculateMarkToMarketProfit(AH434,AF434,AI434)</f>
        <v/>
      </c>
      <c r="AK434" s="55">
        <f t="array" aca="1" ref="AK434" ca="1">CalculateTradingProfit(AH434,AH433,AG434,AF434,AI433,AK433)</f>
        <v/>
      </c>
      <c r="AL434" s="54" t="n"/>
      <c r="AM434" s="27">
        <f/>
        <v/>
      </c>
      <c r="AN434" s="53">
        <f>IF(RAND()&lt;=TradeFreq,CHOOSE(RANDBETWEEN(1,5),0.5,1,1,2,4)*TradeSizeStandard*SIGN(RAND()-0.5),0)</f>
        <v/>
      </c>
      <c r="AO434" s="53" t="n">
        <v>0</v>
      </c>
      <c r="AP434" s="33">
        <f t="array" aca="1" ref="AP434" ca="1">CalculateAveragePrice(AO434,AO433,AN434,AM434,AP433)</f>
        <v/>
      </c>
      <c r="AQ434" s="54">
        <f t="array" aca="1" ref="AQ434" ca="1">CalculateMarkToMarketProfit(AO434,AM434,AP434)</f>
        <v/>
      </c>
      <c r="AR434" s="55">
        <f t="array" aca="1" ref="AR434" ca="1">CalculateTradingProfit(AO434,AO433,AN434,AM434,AP433,AR433)</f>
        <v/>
      </c>
      <c r="AS434" s="54" t="n"/>
      <c r="AT434" s="27">
        <f/>
        <v/>
      </c>
      <c r="AU434" s="53">
        <f>IF(RAND()&lt;=TradeFreq,CHOOSE(RANDBETWEEN(1,5),0.5,1,1,2,4)*TradeSizeStandard*SIGN(RAND()-0.5),0)</f>
        <v/>
      </c>
      <c r="AV434" s="53" t="n">
        <v>0</v>
      </c>
      <c r="AW434" s="33">
        <f t="array" aca="1" ref="AW434" ca="1">CalculateAveragePrice(AV434,AV433,AU434,AT434,AW433)</f>
        <v/>
      </c>
      <c r="AX434" s="54">
        <f t="array" aca="1" ref="AX434" ca="1">CalculateMarkToMarketProfit(AV434,AT434,AW434)</f>
        <v/>
      </c>
      <c r="AY434" s="55">
        <f t="array" aca="1" ref="AY434" ca="1">CalculateTradingProfit(AV434,AV433,AU434,AT434,AW433,AY433)</f>
        <v/>
      </c>
      <c r="AZ434" s="54" t="n"/>
    </row>
    <row r="435">
      <c r="A435" s="17" t="n">
        <v>432</v>
      </c>
      <c r="B435" s="51" t="n">
        <v>110.7588264052948</v>
      </c>
      <c r="C435" s="51" t="n">
        <v>113.3128855978432</v>
      </c>
      <c r="D435" s="51" t="n">
        <v>108.8648620057426</v>
      </c>
      <c r="E435" s="51" t="n">
        <v>109.6865616283796</v>
      </c>
      <c r="F435" s="51" t="n">
        <v>112.7048646087789</v>
      </c>
      <c r="G435" s="51" t="n">
        <v>107.635436942345</v>
      </c>
      <c r="H435" s="51" t="n">
        <v>106.1765948453521</v>
      </c>
      <c r="I435" s="51" t="n">
        <v>116.4130687982469</v>
      </c>
      <c r="J435" s="51" t="n">
        <v>107.3452812900393</v>
      </c>
      <c r="K435" s="51" t="n">
        <v>111.3757676764954</v>
      </c>
      <c r="L435" s="51" t="n">
        <v>105.7490691958041</v>
      </c>
      <c r="M435" s="51" t="n">
        <v>106.4720375050833</v>
      </c>
      <c r="N435" s="51" t="n">
        <v>111.0556004706685</v>
      </c>
      <c r="O435" s="51" t="n">
        <v>111.860193249782</v>
      </c>
      <c r="P435" s="51" t="n">
        <v>103.7359782081678</v>
      </c>
      <c r="Q435" s="51" t="n">
        <v>108.2968538541419</v>
      </c>
      <c r="R435" s="51" t="n">
        <v>107.9436101580972</v>
      </c>
      <c r="S435" s="51" t="n">
        <v>109.4800829045431</v>
      </c>
      <c r="T435" s="51" t="n">
        <v>111.4035266969479</v>
      </c>
      <c r="U435" s="51" t="n">
        <v>106.4697985438578</v>
      </c>
      <c r="V435" s="51" t="n">
        <v>107.4574425229676</v>
      </c>
      <c r="W435" s="51" t="n">
        <v>105.7704742509359</v>
      </c>
      <c r="X435" s="51" t="n">
        <v>110.2064682005397</v>
      </c>
      <c r="Y435" s="51" t="n">
        <v>108.3958254658856</v>
      </c>
      <c r="Z435" s="51" t="n">
        <v>106.4269940945303</v>
      </c>
      <c r="AA435" s="51" t="n">
        <v>107.5170680841922</v>
      </c>
      <c r="AB435" s="51" t="n">
        <v>107.1366787909309</v>
      </c>
      <c r="AC435" s="51" t="n">
        <v>110.0628588020488</v>
      </c>
      <c r="AD435" s="51" t="n">
        <v>105.6722160718441</v>
      </c>
      <c r="AF435" s="27">
        <f/>
        <v/>
      </c>
      <c r="AG435" s="53">
        <f>IF(RAND()&lt;=TradeFreq,CHOOSE(RANDBETWEEN(1,5),0.5,1,1,2,4)*TradeSizeStandard*SIGN(RAND()-0.5),0)</f>
        <v/>
      </c>
      <c r="AH435" s="53" t="n">
        <v>433</v>
      </c>
      <c r="AI435" s="33">
        <f t="array" aca="1" ref="AI435" ca="1">CalculateAveragePrice(AH435,AH434,AG435,AF435,AI434)</f>
        <v/>
      </c>
      <c r="AJ435" s="54">
        <f t="array" aca="1" ref="AJ435" ca="1">CalculateMarkToMarketProfit(AH435,AF435,AI435)</f>
        <v/>
      </c>
      <c r="AK435" s="55">
        <f t="array" aca="1" ref="AK435" ca="1">CalculateTradingProfit(AH435,AH434,AG435,AF435,AI434,AK434)</f>
        <v/>
      </c>
      <c r="AL435" s="54" t="n"/>
      <c r="AM435" s="27">
        <f/>
        <v/>
      </c>
      <c r="AN435" s="53">
        <f>IF(RAND()&lt;=TradeFreq,CHOOSE(RANDBETWEEN(1,5),0.5,1,1,2,4)*TradeSizeStandard*SIGN(RAND()-0.5),0)</f>
        <v/>
      </c>
      <c r="AO435" s="53" t="n">
        <v>0</v>
      </c>
      <c r="AP435" s="33">
        <f t="array" aca="1" ref="AP435" ca="1">CalculateAveragePrice(AO435,AO434,AN435,AM435,AP434)</f>
        <v/>
      </c>
      <c r="AQ435" s="54">
        <f t="array" aca="1" ref="AQ435" ca="1">CalculateMarkToMarketProfit(AO435,AM435,AP435)</f>
        <v/>
      </c>
      <c r="AR435" s="55">
        <f t="array" aca="1" ref="AR435" ca="1">CalculateTradingProfit(AO435,AO434,AN435,AM435,AP434,AR434)</f>
        <v/>
      </c>
      <c r="AS435" s="54" t="n"/>
      <c r="AT435" s="27">
        <f/>
        <v/>
      </c>
      <c r="AU435" s="53">
        <f>IF(RAND()&lt;=TradeFreq,CHOOSE(RANDBETWEEN(1,5),0.5,1,1,2,4)*TradeSizeStandard*SIGN(RAND()-0.5),0)</f>
        <v/>
      </c>
      <c r="AV435" s="53" t="n">
        <v>0</v>
      </c>
      <c r="AW435" s="33">
        <f t="array" aca="1" ref="AW435" ca="1">CalculateAveragePrice(AV435,AV434,AU435,AT435,AW434)</f>
        <v/>
      </c>
      <c r="AX435" s="54">
        <f t="array" aca="1" ref="AX435" ca="1">CalculateMarkToMarketProfit(AV435,AT435,AW435)</f>
        <v/>
      </c>
      <c r="AY435" s="55">
        <f t="array" aca="1" ref="AY435" ca="1">CalculateTradingProfit(AV435,AV434,AU435,AT435,AW434,AY434)</f>
        <v/>
      </c>
      <c r="AZ435" s="54" t="n"/>
    </row>
    <row r="436">
      <c r="A436" s="17" t="n">
        <v>433</v>
      </c>
      <c r="B436" s="51" t="n">
        <v>110.8807966075628</v>
      </c>
      <c r="C436" s="51" t="n">
        <v>113.3784581368966</v>
      </c>
      <c r="D436" s="51" t="n">
        <v>108.8153238769998</v>
      </c>
      <c r="E436" s="51" t="n">
        <v>109.6767521946573</v>
      </c>
      <c r="F436" s="51" t="n">
        <v>112.7480991187033</v>
      </c>
      <c r="G436" s="51" t="n">
        <v>107.7048021611624</v>
      </c>
      <c r="H436" s="51" t="n">
        <v>106.1577531769855</v>
      </c>
      <c r="I436" s="51" t="n">
        <v>116.3024108376407</v>
      </c>
      <c r="J436" s="51" t="n">
        <v>107.1425636835796</v>
      </c>
      <c r="K436" s="51" t="n">
        <v>111.4245269512284</v>
      </c>
      <c r="L436" s="51" t="n">
        <v>105.7955674504628</v>
      </c>
      <c r="M436" s="51" t="n">
        <v>106.6270579649169</v>
      </c>
      <c r="N436" s="51" t="n">
        <v>111.1824325279608</v>
      </c>
      <c r="O436" s="51" t="n">
        <v>112.1542779335843</v>
      </c>
      <c r="P436" s="51" t="n">
        <v>103.6081402856945</v>
      </c>
      <c r="Q436" s="51" t="n">
        <v>108.091031060727</v>
      </c>
      <c r="R436" s="51" t="n">
        <v>108.0199361313941</v>
      </c>
      <c r="S436" s="51" t="n">
        <v>109.4760703936484</v>
      </c>
      <c r="T436" s="51" t="n">
        <v>111.6552042179283</v>
      </c>
      <c r="U436" s="51" t="n">
        <v>106.4250697961958</v>
      </c>
      <c r="V436" s="51" t="n">
        <v>107.4231860354621</v>
      </c>
      <c r="W436" s="51" t="n">
        <v>105.7837632653013</v>
      </c>
      <c r="X436" s="51" t="n">
        <v>110.1561662728718</v>
      </c>
      <c r="Y436" s="51" t="n">
        <v>108.5066640105506</v>
      </c>
      <c r="Z436" s="51" t="n">
        <v>106.6161694646698</v>
      </c>
      <c r="AA436" s="51" t="n">
        <v>107.5934383016999</v>
      </c>
      <c r="AB436" s="51" t="n">
        <v>107.1331032434847</v>
      </c>
      <c r="AC436" s="51" t="n">
        <v>110.3506068601559</v>
      </c>
      <c r="AD436" s="51" t="n">
        <v>105.5897209540674</v>
      </c>
      <c r="AF436" s="27">
        <f/>
        <v/>
      </c>
      <c r="AG436" s="53">
        <f>IF(RAND()&lt;=TradeFreq,CHOOSE(RANDBETWEEN(1,5),0.5,1,1,2,4)*TradeSizeStandard*SIGN(RAND()-0.5),0)</f>
        <v/>
      </c>
      <c r="AH436" s="53" t="n">
        <v>434</v>
      </c>
      <c r="AI436" s="33">
        <f t="array" aca="1" ref="AI436" ca="1">CalculateAveragePrice(AH436,AH435,AG436,AF436,AI435)</f>
        <v/>
      </c>
      <c r="AJ436" s="54">
        <f t="array" aca="1" ref="AJ436" ca="1">CalculateMarkToMarketProfit(AH436,AF436,AI436)</f>
        <v/>
      </c>
      <c r="AK436" s="55">
        <f t="array" aca="1" ref="AK436" ca="1">CalculateTradingProfit(AH436,AH435,AG436,AF436,AI435,AK435)</f>
        <v/>
      </c>
      <c r="AL436" s="54" t="n"/>
      <c r="AM436" s="27">
        <f/>
        <v/>
      </c>
      <c r="AN436" s="53">
        <f>IF(RAND()&lt;=TradeFreq,CHOOSE(RANDBETWEEN(1,5),0.5,1,1,2,4)*TradeSizeStandard*SIGN(RAND()-0.5),0)</f>
        <v/>
      </c>
      <c r="AO436" s="53" t="n">
        <v>0</v>
      </c>
      <c r="AP436" s="33">
        <f t="array" aca="1" ref="AP436" ca="1">CalculateAveragePrice(AO436,AO435,AN436,AM436,AP435)</f>
        <v/>
      </c>
      <c r="AQ436" s="54">
        <f t="array" aca="1" ref="AQ436" ca="1">CalculateMarkToMarketProfit(AO436,AM436,AP436)</f>
        <v/>
      </c>
      <c r="AR436" s="55">
        <f t="array" aca="1" ref="AR436" ca="1">CalculateTradingProfit(AO436,AO435,AN436,AM436,AP435,AR435)</f>
        <v/>
      </c>
      <c r="AS436" s="54" t="n"/>
      <c r="AT436" s="27">
        <f/>
        <v/>
      </c>
      <c r="AU436" s="53">
        <f>IF(RAND()&lt;=TradeFreq,CHOOSE(RANDBETWEEN(1,5),0.5,1,1,2,4)*TradeSizeStandard*SIGN(RAND()-0.5),0)</f>
        <v/>
      </c>
      <c r="AV436" s="53" t="n">
        <v>0</v>
      </c>
      <c r="AW436" s="33">
        <f t="array" aca="1" ref="AW436" ca="1">CalculateAveragePrice(AV436,AV435,AU436,AT436,AW435)</f>
        <v/>
      </c>
      <c r="AX436" s="54">
        <f t="array" aca="1" ref="AX436" ca="1">CalculateMarkToMarketProfit(AV436,AT436,AW436)</f>
        <v/>
      </c>
      <c r="AY436" s="55">
        <f t="array" aca="1" ref="AY436" ca="1">CalculateTradingProfit(AV436,AV435,AU436,AT436,AW435,AY435)</f>
        <v/>
      </c>
      <c r="AZ436" s="54" t="n"/>
    </row>
    <row r="437">
      <c r="A437" s="17" t="n">
        <v>434</v>
      </c>
      <c r="B437" s="51" t="n">
        <v>110.7886256752794</v>
      </c>
      <c r="C437" s="51" t="n">
        <v>113.4201820479951</v>
      </c>
      <c r="D437" s="51" t="n">
        <v>108.3953941676218</v>
      </c>
      <c r="E437" s="51" t="n">
        <v>109.5649231160953</v>
      </c>
      <c r="F437" s="51" t="n">
        <v>112.6863452909553</v>
      </c>
      <c r="G437" s="51" t="n">
        <v>107.7442489665588</v>
      </c>
      <c r="H437" s="51" t="n">
        <v>106.274208358592</v>
      </c>
      <c r="I437" s="51" t="n">
        <v>116.3478225739109</v>
      </c>
      <c r="J437" s="51" t="n">
        <v>106.9663082896733</v>
      </c>
      <c r="K437" s="51" t="n">
        <v>111.4481183795702</v>
      </c>
      <c r="L437" s="51" t="n">
        <v>105.9033232758924</v>
      </c>
      <c r="M437" s="51" t="n">
        <v>106.5645315847646</v>
      </c>
      <c r="N437" s="51" t="n">
        <v>111.3526603878319</v>
      </c>
      <c r="O437" s="51" t="n">
        <v>112.0120136440287</v>
      </c>
      <c r="P437" s="51" t="n">
        <v>103.4368807256321</v>
      </c>
      <c r="Q437" s="51" t="n">
        <v>108.112184515692</v>
      </c>
      <c r="R437" s="51" t="n">
        <v>108.0637829135085</v>
      </c>
      <c r="S437" s="51" t="n">
        <v>109.6760859730026</v>
      </c>
      <c r="T437" s="51" t="n">
        <v>111.5043873053973</v>
      </c>
      <c r="U437" s="51" t="n">
        <v>106.5839387529782</v>
      </c>
      <c r="V437" s="51" t="n">
        <v>107.4380355844001</v>
      </c>
      <c r="W437" s="51" t="n">
        <v>105.9597154836784</v>
      </c>
      <c r="X437" s="51" t="n">
        <v>110.1547053184808</v>
      </c>
      <c r="Y437" s="51" t="n">
        <v>108.6040988920791</v>
      </c>
      <c r="Z437" s="51" t="n">
        <v>106.4667033976627</v>
      </c>
      <c r="AA437" s="51" t="n">
        <v>107.6520495794167</v>
      </c>
      <c r="AB437" s="51" t="n">
        <v>107.1927633098361</v>
      </c>
      <c r="AC437" s="51" t="n">
        <v>110.4955920740272</v>
      </c>
      <c r="AD437" s="51" t="n">
        <v>105.6414661056612</v>
      </c>
      <c r="AF437" s="27">
        <f/>
        <v/>
      </c>
      <c r="AG437" s="53">
        <f>IF(RAND()&lt;=TradeFreq,CHOOSE(RANDBETWEEN(1,5),0.5,1,1,2,4)*TradeSizeStandard*SIGN(RAND()-0.5),0)</f>
        <v/>
      </c>
      <c r="AH437" s="53" t="n">
        <v>435</v>
      </c>
      <c r="AI437" s="33">
        <f t="array" aca="1" ref="AI437" ca="1">CalculateAveragePrice(AH437,AH436,AG437,AF437,AI436)</f>
        <v/>
      </c>
      <c r="AJ437" s="54">
        <f t="array" aca="1" ref="AJ437" ca="1">CalculateMarkToMarketProfit(AH437,AF437,AI437)</f>
        <v/>
      </c>
      <c r="AK437" s="55">
        <f t="array" aca="1" ref="AK437" ca="1">CalculateTradingProfit(AH437,AH436,AG437,AF437,AI436,AK436)</f>
        <v/>
      </c>
      <c r="AL437" s="54" t="n"/>
      <c r="AM437" s="27">
        <f/>
        <v/>
      </c>
      <c r="AN437" s="53">
        <f>IF(RAND()&lt;=TradeFreq,CHOOSE(RANDBETWEEN(1,5),0.5,1,1,2,4)*TradeSizeStandard*SIGN(RAND()-0.5),0)</f>
        <v/>
      </c>
      <c r="AO437" s="53" t="n">
        <v>0</v>
      </c>
      <c r="AP437" s="33">
        <f t="array" aca="1" ref="AP437" ca="1">CalculateAveragePrice(AO437,AO436,AN437,AM437,AP436)</f>
        <v/>
      </c>
      <c r="AQ437" s="54">
        <f t="array" aca="1" ref="AQ437" ca="1">CalculateMarkToMarketProfit(AO437,AM437,AP437)</f>
        <v/>
      </c>
      <c r="AR437" s="55">
        <f t="array" aca="1" ref="AR437" ca="1">CalculateTradingProfit(AO437,AO436,AN437,AM437,AP436,AR436)</f>
        <v/>
      </c>
      <c r="AS437" s="54" t="n"/>
      <c r="AT437" s="27">
        <f/>
        <v/>
      </c>
      <c r="AU437" s="53">
        <f>IF(RAND()&lt;=TradeFreq,CHOOSE(RANDBETWEEN(1,5),0.5,1,1,2,4)*TradeSizeStandard*SIGN(RAND()-0.5),0)</f>
        <v/>
      </c>
      <c r="AV437" s="53" t="n">
        <v>0</v>
      </c>
      <c r="AW437" s="33">
        <f t="array" aca="1" ref="AW437" ca="1">CalculateAveragePrice(AV437,AV436,AU437,AT437,AW436)</f>
        <v/>
      </c>
      <c r="AX437" s="54">
        <f t="array" aca="1" ref="AX437" ca="1">CalculateMarkToMarketProfit(AV437,AT437,AW437)</f>
        <v/>
      </c>
      <c r="AY437" s="55">
        <f t="array" aca="1" ref="AY437" ca="1">CalculateTradingProfit(AV437,AV436,AU437,AT437,AW436,AY436)</f>
        <v/>
      </c>
      <c r="AZ437" s="54" t="n"/>
    </row>
    <row r="438">
      <c r="A438" s="17" t="n">
        <v>435</v>
      </c>
      <c r="B438" s="51" t="n">
        <v>110.714398177519</v>
      </c>
      <c r="C438" s="51" t="n">
        <v>113.4649786791318</v>
      </c>
      <c r="D438" s="51" t="n">
        <v>108.4360783446702</v>
      </c>
      <c r="E438" s="51" t="n">
        <v>109.5660012046233</v>
      </c>
      <c r="F438" s="51" t="n">
        <v>112.6537153974376</v>
      </c>
      <c r="G438" s="51" t="n">
        <v>107.7808419994292</v>
      </c>
      <c r="H438" s="51" t="n">
        <v>106.2794026576995</v>
      </c>
      <c r="I438" s="51" t="n">
        <v>116.38316412912</v>
      </c>
      <c r="J438" s="51" t="n">
        <v>106.9720240699761</v>
      </c>
      <c r="K438" s="51" t="n">
        <v>111.4498258633519</v>
      </c>
      <c r="L438" s="51" t="n">
        <v>106.0096335172818</v>
      </c>
      <c r="M438" s="51" t="n">
        <v>106.6217767549189</v>
      </c>
      <c r="N438" s="51" t="n">
        <v>111.364354260594</v>
      </c>
      <c r="O438" s="51" t="n">
        <v>112.087372231488</v>
      </c>
      <c r="P438" s="51" t="n">
        <v>103.4553497867223</v>
      </c>
      <c r="Q438" s="51" t="n">
        <v>108.2196231812813</v>
      </c>
      <c r="R438" s="51" t="n">
        <v>108.2871521102094</v>
      </c>
      <c r="S438" s="51" t="n">
        <v>109.8201721320525</v>
      </c>
      <c r="T438" s="51" t="n">
        <v>111.4683767868575</v>
      </c>
      <c r="U438" s="51" t="n">
        <v>106.5961413284228</v>
      </c>
      <c r="V438" s="51" t="n">
        <v>107.582376747427</v>
      </c>
      <c r="W438" s="51" t="n">
        <v>106.1343217543202</v>
      </c>
      <c r="X438" s="51" t="n">
        <v>110.2255173511488</v>
      </c>
      <c r="Y438" s="51" t="n">
        <v>108.8650657448716</v>
      </c>
      <c r="Z438" s="51" t="n">
        <v>106.2460468194356</v>
      </c>
      <c r="AA438" s="51" t="n">
        <v>107.8157544551185</v>
      </c>
      <c r="AB438" s="51" t="n">
        <v>107.2897065693759</v>
      </c>
      <c r="AC438" s="51" t="n">
        <v>110.4974547356576</v>
      </c>
      <c r="AD438" s="51" t="n">
        <v>105.6858940897567</v>
      </c>
      <c r="AF438" s="27">
        <f/>
        <v/>
      </c>
      <c r="AG438" s="53">
        <f>IF(RAND()&lt;=TradeFreq,CHOOSE(RANDBETWEEN(1,5),0.5,1,1,2,4)*TradeSizeStandard*SIGN(RAND()-0.5),0)</f>
        <v/>
      </c>
      <c r="AH438" s="53" t="n">
        <v>436</v>
      </c>
      <c r="AI438" s="33">
        <f t="array" aca="1" ref="AI438" ca="1">CalculateAveragePrice(AH438,AH437,AG438,AF438,AI437)</f>
        <v/>
      </c>
      <c r="AJ438" s="54">
        <f t="array" aca="1" ref="AJ438" ca="1">CalculateMarkToMarketProfit(AH438,AF438,AI438)</f>
        <v/>
      </c>
      <c r="AK438" s="55">
        <f t="array" aca="1" ref="AK438" ca="1">CalculateTradingProfit(AH438,AH437,AG438,AF438,AI437,AK437)</f>
        <v/>
      </c>
      <c r="AL438" s="54" t="n"/>
      <c r="AM438" s="27">
        <f/>
        <v/>
      </c>
      <c r="AN438" s="53">
        <f>IF(RAND()&lt;=TradeFreq,CHOOSE(RANDBETWEEN(1,5),0.5,1,1,2,4)*TradeSizeStandard*SIGN(RAND()-0.5),0)</f>
        <v/>
      </c>
      <c r="AO438" s="53" t="n">
        <v>0</v>
      </c>
      <c r="AP438" s="33">
        <f t="array" aca="1" ref="AP438" ca="1">CalculateAveragePrice(AO438,AO437,AN438,AM438,AP437)</f>
        <v/>
      </c>
      <c r="AQ438" s="54">
        <f t="array" aca="1" ref="AQ438" ca="1">CalculateMarkToMarketProfit(AO438,AM438,AP438)</f>
        <v/>
      </c>
      <c r="AR438" s="55">
        <f t="array" aca="1" ref="AR438" ca="1">CalculateTradingProfit(AO438,AO437,AN438,AM438,AP437,AR437)</f>
        <v/>
      </c>
      <c r="AS438" s="54" t="n"/>
      <c r="AT438" s="27">
        <f/>
        <v/>
      </c>
      <c r="AU438" s="53">
        <f>IF(RAND()&lt;=TradeFreq,CHOOSE(RANDBETWEEN(1,5),0.5,1,1,2,4)*TradeSizeStandard*SIGN(RAND()-0.5),0)</f>
        <v/>
      </c>
      <c r="AV438" s="53" t="n">
        <v>0</v>
      </c>
      <c r="AW438" s="33">
        <f t="array" aca="1" ref="AW438" ca="1">CalculateAveragePrice(AV438,AV437,AU438,AT438,AW437)</f>
        <v/>
      </c>
      <c r="AX438" s="54">
        <f t="array" aca="1" ref="AX438" ca="1">CalculateMarkToMarketProfit(AV438,AT438,AW438)</f>
        <v/>
      </c>
      <c r="AY438" s="55">
        <f t="array" aca="1" ref="AY438" ca="1">CalculateTradingProfit(AV438,AV437,AU438,AT438,AW437,AY437)</f>
        <v/>
      </c>
      <c r="AZ438" s="54" t="n"/>
    </row>
    <row r="439">
      <c r="A439" s="17" t="n">
        <v>436</v>
      </c>
      <c r="B439" s="51" t="n">
        <v>110.7949398218354</v>
      </c>
      <c r="C439" s="51" t="n">
        <v>113.3666718123437</v>
      </c>
      <c r="D439" s="51" t="n">
        <v>108.530641481093</v>
      </c>
      <c r="E439" s="51" t="n">
        <v>109.4636263865768</v>
      </c>
      <c r="F439" s="51" t="n">
        <v>112.7149006402143</v>
      </c>
      <c r="G439" s="51" t="n">
        <v>107.6662303578852</v>
      </c>
      <c r="H439" s="51" t="n">
        <v>106.0312797015647</v>
      </c>
      <c r="I439" s="51" t="n">
        <v>116.2235004491099</v>
      </c>
      <c r="J439" s="51" t="n">
        <v>107.0566429512361</v>
      </c>
      <c r="K439" s="51" t="n">
        <v>111.6836261682216</v>
      </c>
      <c r="L439" s="51" t="n">
        <v>105.9303807134171</v>
      </c>
      <c r="M439" s="51" t="n">
        <v>106.8257936992214</v>
      </c>
      <c r="N439" s="51" t="n">
        <v>111.5048257321782</v>
      </c>
      <c r="O439" s="51" t="n">
        <v>112.0120765865277</v>
      </c>
      <c r="P439" s="51" t="n">
        <v>103.3884492806487</v>
      </c>
      <c r="Q439" s="51" t="n">
        <v>108.2721599772518</v>
      </c>
      <c r="R439" s="51" t="n">
        <v>108.2239993794986</v>
      </c>
      <c r="S439" s="51" t="n">
        <v>109.8200892246353</v>
      </c>
      <c r="T439" s="51" t="n">
        <v>111.510947465524</v>
      </c>
      <c r="U439" s="51" t="n">
        <v>106.5369779088484</v>
      </c>
      <c r="V439" s="51" t="n">
        <v>107.6201646395666</v>
      </c>
      <c r="W439" s="51" t="n">
        <v>106.2212509025896</v>
      </c>
      <c r="X439" s="51" t="n">
        <v>110.1611720610535</v>
      </c>
      <c r="Y439" s="51" t="n">
        <v>109.0179724578524</v>
      </c>
      <c r="Z439" s="51" t="n">
        <v>106.2678519336006</v>
      </c>
      <c r="AA439" s="51" t="n">
        <v>107.785077930908</v>
      </c>
      <c r="AB439" s="51" t="n">
        <v>107.2797515080562</v>
      </c>
      <c r="AC439" s="51" t="n">
        <v>110.4252564692837</v>
      </c>
      <c r="AD439" s="51" t="n">
        <v>105.7350706249668</v>
      </c>
      <c r="AF439" s="27">
        <f/>
        <v/>
      </c>
      <c r="AG439" s="53">
        <f>IF(RAND()&lt;=TradeFreq,CHOOSE(RANDBETWEEN(1,5),0.5,1,1,2,4)*TradeSizeStandard*SIGN(RAND()-0.5),0)</f>
        <v/>
      </c>
      <c r="AH439" s="53" t="n">
        <v>437</v>
      </c>
      <c r="AI439" s="33">
        <f t="array" aca="1" ref="AI439" ca="1">CalculateAveragePrice(AH439,AH438,AG439,AF439,AI438)</f>
        <v/>
      </c>
      <c r="AJ439" s="54">
        <f t="array" aca="1" ref="AJ439" ca="1">CalculateMarkToMarketProfit(AH439,AF439,AI439)</f>
        <v/>
      </c>
      <c r="AK439" s="55">
        <f t="array" aca="1" ref="AK439" ca="1">CalculateTradingProfit(AH439,AH438,AG439,AF439,AI438,AK438)</f>
        <v/>
      </c>
      <c r="AL439" s="54" t="n"/>
      <c r="AM439" s="27">
        <f/>
        <v/>
      </c>
      <c r="AN439" s="53">
        <f>IF(RAND()&lt;=TradeFreq,CHOOSE(RANDBETWEEN(1,5),0.5,1,1,2,4)*TradeSizeStandard*SIGN(RAND()-0.5),0)</f>
        <v/>
      </c>
      <c r="AO439" s="53" t="n">
        <v>0</v>
      </c>
      <c r="AP439" s="33">
        <f t="array" aca="1" ref="AP439" ca="1">CalculateAveragePrice(AO439,AO438,AN439,AM439,AP438)</f>
        <v/>
      </c>
      <c r="AQ439" s="54">
        <f t="array" aca="1" ref="AQ439" ca="1">CalculateMarkToMarketProfit(AO439,AM439,AP439)</f>
        <v/>
      </c>
      <c r="AR439" s="55">
        <f t="array" aca="1" ref="AR439" ca="1">CalculateTradingProfit(AO439,AO438,AN439,AM439,AP438,AR438)</f>
        <v/>
      </c>
      <c r="AS439" s="54" t="n"/>
      <c r="AT439" s="27">
        <f/>
        <v/>
      </c>
      <c r="AU439" s="53">
        <f>IF(RAND()&lt;=TradeFreq,CHOOSE(RANDBETWEEN(1,5),0.5,1,1,2,4)*TradeSizeStandard*SIGN(RAND()-0.5),0)</f>
        <v/>
      </c>
      <c r="AV439" s="53" t="n">
        <v>0</v>
      </c>
      <c r="AW439" s="33">
        <f t="array" aca="1" ref="AW439" ca="1">CalculateAveragePrice(AV439,AV438,AU439,AT439,AW438)</f>
        <v/>
      </c>
      <c r="AX439" s="54">
        <f t="array" aca="1" ref="AX439" ca="1">CalculateMarkToMarketProfit(AV439,AT439,AW439)</f>
        <v/>
      </c>
      <c r="AY439" s="55">
        <f t="array" aca="1" ref="AY439" ca="1">CalculateTradingProfit(AV439,AV438,AU439,AT439,AW438,AY438)</f>
        <v/>
      </c>
      <c r="AZ439" s="54" t="n"/>
    </row>
    <row r="440">
      <c r="A440" s="17" t="n">
        <v>437</v>
      </c>
      <c r="B440" s="51" t="n">
        <v>110.9623941968735</v>
      </c>
      <c r="C440" s="51" t="n">
        <v>113.2773775202285</v>
      </c>
      <c r="D440" s="51" t="n">
        <v>108.5446043482901</v>
      </c>
      <c r="E440" s="51" t="n">
        <v>109.4517244042327</v>
      </c>
      <c r="F440" s="51" t="n">
        <v>112.7125197909442</v>
      </c>
      <c r="G440" s="51" t="n">
        <v>107.5876266453528</v>
      </c>
      <c r="H440" s="51" t="n">
        <v>105.9265062986717</v>
      </c>
      <c r="I440" s="51" t="n">
        <v>116.1059986131534</v>
      </c>
      <c r="J440" s="51" t="n">
        <v>107.2208890258499</v>
      </c>
      <c r="K440" s="51" t="n">
        <v>111.4628109975862</v>
      </c>
      <c r="L440" s="51" t="n">
        <v>105.9951572912821</v>
      </c>
      <c r="M440" s="51" t="n">
        <v>106.6562507504705</v>
      </c>
      <c r="N440" s="51" t="n">
        <v>111.6631248115795</v>
      </c>
      <c r="O440" s="51" t="n">
        <v>112.1049209109889</v>
      </c>
      <c r="P440" s="51" t="n">
        <v>103.3482294047491</v>
      </c>
      <c r="Q440" s="51" t="n">
        <v>108.2826917924183</v>
      </c>
      <c r="R440" s="51" t="n">
        <v>108.3678555440658</v>
      </c>
      <c r="S440" s="51" t="n">
        <v>109.726275054375</v>
      </c>
      <c r="T440" s="51" t="n">
        <v>111.7767326681677</v>
      </c>
      <c r="U440" s="51" t="n">
        <v>106.3190638958215</v>
      </c>
      <c r="V440" s="51" t="n">
        <v>107.468402882421</v>
      </c>
      <c r="W440" s="51" t="n">
        <v>106.2801690745152</v>
      </c>
      <c r="X440" s="51" t="n">
        <v>110.1261471538325</v>
      </c>
      <c r="Y440" s="51" t="n">
        <v>109.1151477754886</v>
      </c>
      <c r="Z440" s="51" t="n">
        <v>106.2216942913553</v>
      </c>
      <c r="AA440" s="51" t="n">
        <v>107.5881110206693</v>
      </c>
      <c r="AB440" s="51" t="n">
        <v>107.204232193371</v>
      </c>
      <c r="AC440" s="51" t="n">
        <v>110.4674707519377</v>
      </c>
      <c r="AD440" s="51" t="n">
        <v>105.6655250317239</v>
      </c>
      <c r="AF440" s="27">
        <f/>
        <v/>
      </c>
      <c r="AG440" s="53">
        <f>IF(RAND()&lt;=TradeFreq,CHOOSE(RANDBETWEEN(1,5),0.5,1,1,2,4)*TradeSizeStandard*SIGN(RAND()-0.5),0)</f>
        <v/>
      </c>
      <c r="AH440" s="53" t="n">
        <v>438</v>
      </c>
      <c r="AI440" s="33">
        <f t="array" aca="1" ref="AI440" ca="1">CalculateAveragePrice(AH440,AH439,AG440,AF440,AI439)</f>
        <v/>
      </c>
      <c r="AJ440" s="54">
        <f t="array" aca="1" ref="AJ440" ca="1">CalculateMarkToMarketProfit(AH440,AF440,AI440)</f>
        <v/>
      </c>
      <c r="AK440" s="55">
        <f t="array" aca="1" ref="AK440" ca="1">CalculateTradingProfit(AH440,AH439,AG440,AF440,AI439,AK439)</f>
        <v/>
      </c>
      <c r="AL440" s="54" t="n"/>
      <c r="AM440" s="27">
        <f/>
        <v/>
      </c>
      <c r="AN440" s="53">
        <f>IF(RAND()&lt;=TradeFreq,CHOOSE(RANDBETWEEN(1,5),0.5,1,1,2,4)*TradeSizeStandard*SIGN(RAND()-0.5),0)</f>
        <v/>
      </c>
      <c r="AO440" s="53" t="n">
        <v>0</v>
      </c>
      <c r="AP440" s="33">
        <f t="array" aca="1" ref="AP440" ca="1">CalculateAveragePrice(AO440,AO439,AN440,AM440,AP439)</f>
        <v/>
      </c>
      <c r="AQ440" s="54">
        <f t="array" aca="1" ref="AQ440" ca="1">CalculateMarkToMarketProfit(AO440,AM440,AP440)</f>
        <v/>
      </c>
      <c r="AR440" s="55">
        <f t="array" aca="1" ref="AR440" ca="1">CalculateTradingProfit(AO440,AO439,AN440,AM440,AP439,AR439)</f>
        <v/>
      </c>
      <c r="AS440" s="54" t="n"/>
      <c r="AT440" s="27">
        <f/>
        <v/>
      </c>
      <c r="AU440" s="53">
        <f>IF(RAND()&lt;=TradeFreq,CHOOSE(RANDBETWEEN(1,5),0.5,1,1,2,4)*TradeSizeStandard*SIGN(RAND()-0.5),0)</f>
        <v/>
      </c>
      <c r="AV440" s="53" t="n">
        <v>0</v>
      </c>
      <c r="AW440" s="33">
        <f t="array" aca="1" ref="AW440" ca="1">CalculateAveragePrice(AV440,AV439,AU440,AT440,AW439)</f>
        <v/>
      </c>
      <c r="AX440" s="54">
        <f t="array" aca="1" ref="AX440" ca="1">CalculateMarkToMarketProfit(AV440,AT440,AW440)</f>
        <v/>
      </c>
      <c r="AY440" s="55">
        <f t="array" aca="1" ref="AY440" ca="1">CalculateTradingProfit(AV440,AV439,AU440,AT440,AW439,AY439)</f>
        <v/>
      </c>
      <c r="AZ440" s="54" t="n"/>
    </row>
    <row r="441">
      <c r="A441" s="17" t="n">
        <v>438</v>
      </c>
      <c r="B441" s="51" t="n">
        <v>111.2386414709805</v>
      </c>
      <c r="C441" s="51" t="n">
        <v>113.3453883428623</v>
      </c>
      <c r="D441" s="51" t="n">
        <v>108.7460153522465</v>
      </c>
      <c r="E441" s="51" t="n">
        <v>109.3645498894114</v>
      </c>
      <c r="F441" s="51" t="n">
        <v>112.7435074279444</v>
      </c>
      <c r="G441" s="51" t="n">
        <v>107.430841063927</v>
      </c>
      <c r="H441" s="51" t="n">
        <v>105.9672783991985</v>
      </c>
      <c r="I441" s="51" t="n">
        <v>116.1568291432157</v>
      </c>
      <c r="J441" s="51" t="n">
        <v>107.1957757966347</v>
      </c>
      <c r="K441" s="51" t="n">
        <v>111.5933008967721</v>
      </c>
      <c r="L441" s="51" t="n">
        <v>106.2811545761076</v>
      </c>
      <c r="M441" s="51" t="n">
        <v>106.6192102839517</v>
      </c>
      <c r="N441" s="51" t="n">
        <v>111.4883990473639</v>
      </c>
      <c r="O441" s="51" t="n">
        <v>112.1396524179371</v>
      </c>
      <c r="P441" s="51" t="n">
        <v>103.6036448416823</v>
      </c>
      <c r="Q441" s="51" t="n">
        <v>108.3657550013001</v>
      </c>
      <c r="R441" s="51" t="n">
        <v>108.5389753289653</v>
      </c>
      <c r="S441" s="51" t="n">
        <v>109.6215178866549</v>
      </c>
      <c r="T441" s="51" t="n">
        <v>111.7848312666808</v>
      </c>
      <c r="U441" s="51" t="n">
        <v>106.4343600593359</v>
      </c>
      <c r="V441" s="51" t="n">
        <v>107.4957216609025</v>
      </c>
      <c r="W441" s="51" t="n">
        <v>106.6106354867091</v>
      </c>
      <c r="X441" s="51" t="n">
        <v>110.0962429486405</v>
      </c>
      <c r="Y441" s="51" t="n">
        <v>109.3998276848618</v>
      </c>
      <c r="Z441" s="51" t="n">
        <v>106.2225815252833</v>
      </c>
      <c r="AA441" s="51" t="n">
        <v>107.6476795537631</v>
      </c>
      <c r="AB441" s="51" t="n">
        <v>107.0423377400777</v>
      </c>
      <c r="AC441" s="51" t="n">
        <v>110.5268450309739</v>
      </c>
      <c r="AD441" s="51" t="n">
        <v>105.7616792283</v>
      </c>
      <c r="AF441" s="27">
        <f/>
        <v/>
      </c>
      <c r="AG441" s="53">
        <f>IF(RAND()&lt;=TradeFreq,CHOOSE(RANDBETWEEN(1,5),0.5,1,1,2,4)*TradeSizeStandard*SIGN(RAND()-0.5),0)</f>
        <v/>
      </c>
      <c r="AH441" s="53" t="n">
        <v>439</v>
      </c>
      <c r="AI441" s="33">
        <f t="array" aca="1" ref="AI441" ca="1">CalculateAveragePrice(AH441,AH440,AG441,AF441,AI440)</f>
        <v/>
      </c>
      <c r="AJ441" s="54">
        <f t="array" aca="1" ref="AJ441" ca="1">CalculateMarkToMarketProfit(AH441,AF441,AI441)</f>
        <v/>
      </c>
      <c r="AK441" s="55">
        <f t="array" aca="1" ref="AK441" ca="1">CalculateTradingProfit(AH441,AH440,AG441,AF441,AI440,AK440)</f>
        <v/>
      </c>
      <c r="AL441" s="54" t="n"/>
      <c r="AM441" s="27">
        <f/>
        <v/>
      </c>
      <c r="AN441" s="53">
        <f>IF(RAND()&lt;=TradeFreq,CHOOSE(RANDBETWEEN(1,5),0.5,1,1,2,4)*TradeSizeStandard*SIGN(RAND()-0.5),0)</f>
        <v/>
      </c>
      <c r="AO441" s="53" t="n">
        <v>0</v>
      </c>
      <c r="AP441" s="33">
        <f t="array" aca="1" ref="AP441" ca="1">CalculateAveragePrice(AO441,AO440,AN441,AM441,AP440)</f>
        <v/>
      </c>
      <c r="AQ441" s="54">
        <f t="array" aca="1" ref="AQ441" ca="1">CalculateMarkToMarketProfit(AO441,AM441,AP441)</f>
        <v/>
      </c>
      <c r="AR441" s="55">
        <f t="array" aca="1" ref="AR441" ca="1">CalculateTradingProfit(AO441,AO440,AN441,AM441,AP440,AR440)</f>
        <v/>
      </c>
      <c r="AS441" s="54" t="n"/>
      <c r="AT441" s="27">
        <f/>
        <v/>
      </c>
      <c r="AU441" s="53">
        <f>IF(RAND()&lt;=TradeFreq,CHOOSE(RANDBETWEEN(1,5),0.5,1,1,2,4)*TradeSizeStandard*SIGN(RAND()-0.5),0)</f>
        <v/>
      </c>
      <c r="AV441" s="53" t="n">
        <v>0</v>
      </c>
      <c r="AW441" s="33">
        <f t="array" aca="1" ref="AW441" ca="1">CalculateAveragePrice(AV441,AV440,AU441,AT441,AW440)</f>
        <v/>
      </c>
      <c r="AX441" s="54">
        <f t="array" aca="1" ref="AX441" ca="1">CalculateMarkToMarketProfit(AV441,AT441,AW441)</f>
        <v/>
      </c>
      <c r="AY441" s="55">
        <f t="array" aca="1" ref="AY441" ca="1">CalculateTradingProfit(AV441,AV440,AU441,AT441,AW440,AY440)</f>
        <v/>
      </c>
      <c r="AZ441" s="54" t="n"/>
    </row>
    <row r="442">
      <c r="A442" s="17" t="n">
        <v>439</v>
      </c>
      <c r="B442" s="51" t="n">
        <v>111.3025589476162</v>
      </c>
      <c r="C442" s="51" t="n">
        <v>113.3516339323477</v>
      </c>
      <c r="D442" s="51" t="n">
        <v>108.6706370768408</v>
      </c>
      <c r="E442" s="51" t="n">
        <v>109.3208554080202</v>
      </c>
      <c r="F442" s="51" t="n">
        <v>112.9310211559294</v>
      </c>
      <c r="G442" s="51" t="n">
        <v>107.7415549929423</v>
      </c>
      <c r="H442" s="51" t="n">
        <v>106.1442540308883</v>
      </c>
      <c r="I442" s="51" t="n">
        <v>116.152445569765</v>
      </c>
      <c r="J442" s="51" t="n">
        <v>107.3413369604251</v>
      </c>
      <c r="K442" s="51" t="n">
        <v>111.7236469003572</v>
      </c>
      <c r="L442" s="51" t="n">
        <v>106.2857022378723</v>
      </c>
      <c r="M442" s="51" t="n">
        <v>106.4254036138526</v>
      </c>
      <c r="N442" s="51" t="n">
        <v>111.5971497971305</v>
      </c>
      <c r="O442" s="51" t="n">
        <v>112.0232909008295</v>
      </c>
      <c r="P442" s="51" t="n">
        <v>103.6234758588446</v>
      </c>
      <c r="Q442" s="51" t="n">
        <v>108.2879683914961</v>
      </c>
      <c r="R442" s="51" t="n">
        <v>108.4492760303399</v>
      </c>
      <c r="S442" s="51" t="n">
        <v>109.9274703423237</v>
      </c>
      <c r="T442" s="51" t="n">
        <v>111.7838988987981</v>
      </c>
      <c r="U442" s="51" t="n">
        <v>106.2617023111155</v>
      </c>
      <c r="V442" s="51" t="n">
        <v>107.4557567666125</v>
      </c>
      <c r="W442" s="51" t="n">
        <v>106.6693135912562</v>
      </c>
      <c r="X442" s="51" t="n">
        <v>110.0207646013245</v>
      </c>
      <c r="Y442" s="51" t="n">
        <v>109.4985821564407</v>
      </c>
      <c r="Z442" s="51" t="n">
        <v>106.3877730109512</v>
      </c>
      <c r="AA442" s="51" t="n">
        <v>107.6750681524032</v>
      </c>
      <c r="AB442" s="51" t="n">
        <v>107.0962524930265</v>
      </c>
      <c r="AC442" s="51" t="n">
        <v>110.5407826776606</v>
      </c>
      <c r="AD442" s="51" t="n">
        <v>105.7404593233372</v>
      </c>
      <c r="AF442" s="27">
        <f/>
        <v/>
      </c>
      <c r="AG442" s="53">
        <f>IF(RAND()&lt;=TradeFreq,CHOOSE(RANDBETWEEN(1,5),0.5,1,1,2,4)*TradeSizeStandard*SIGN(RAND()-0.5),0)</f>
        <v/>
      </c>
      <c r="AH442" s="53" t="n">
        <v>440</v>
      </c>
      <c r="AI442" s="33">
        <f t="array" aca="1" ref="AI442" ca="1">CalculateAveragePrice(AH442,AH441,AG442,AF442,AI441)</f>
        <v/>
      </c>
      <c r="AJ442" s="54">
        <f t="array" aca="1" ref="AJ442" ca="1">CalculateMarkToMarketProfit(AH442,AF442,AI442)</f>
        <v/>
      </c>
      <c r="AK442" s="55">
        <f t="array" aca="1" ref="AK442" ca="1">CalculateTradingProfit(AH442,AH441,AG442,AF442,AI441,AK441)</f>
        <v/>
      </c>
      <c r="AL442" s="54" t="n"/>
      <c r="AM442" s="27">
        <f/>
        <v/>
      </c>
      <c r="AN442" s="53">
        <f>IF(RAND()&lt;=TradeFreq,CHOOSE(RANDBETWEEN(1,5),0.5,1,1,2,4)*TradeSizeStandard*SIGN(RAND()-0.5),0)</f>
        <v/>
      </c>
      <c r="AO442" s="53" t="n">
        <v>0</v>
      </c>
      <c r="AP442" s="33">
        <f t="array" aca="1" ref="AP442" ca="1">CalculateAveragePrice(AO442,AO441,AN442,AM442,AP441)</f>
        <v/>
      </c>
      <c r="AQ442" s="54">
        <f t="array" aca="1" ref="AQ442" ca="1">CalculateMarkToMarketProfit(AO442,AM442,AP442)</f>
        <v/>
      </c>
      <c r="AR442" s="55">
        <f t="array" aca="1" ref="AR442" ca="1">CalculateTradingProfit(AO442,AO441,AN442,AM442,AP441,AR441)</f>
        <v/>
      </c>
      <c r="AS442" s="54" t="n"/>
      <c r="AT442" s="27">
        <f/>
        <v/>
      </c>
      <c r="AU442" s="53">
        <f>IF(RAND()&lt;=TradeFreq,CHOOSE(RANDBETWEEN(1,5),0.5,1,1,2,4)*TradeSizeStandard*SIGN(RAND()-0.5),0)</f>
        <v/>
      </c>
      <c r="AV442" s="53" t="n">
        <v>0</v>
      </c>
      <c r="AW442" s="33">
        <f t="array" aca="1" ref="AW442" ca="1">CalculateAveragePrice(AV442,AV441,AU442,AT442,AW441)</f>
        <v/>
      </c>
      <c r="AX442" s="54">
        <f t="array" aca="1" ref="AX442" ca="1">CalculateMarkToMarketProfit(AV442,AT442,AW442)</f>
        <v/>
      </c>
      <c r="AY442" s="55">
        <f t="array" aca="1" ref="AY442" ca="1">CalculateTradingProfit(AV442,AV441,AU442,AT442,AW441,AY441)</f>
        <v/>
      </c>
      <c r="AZ442" s="54" t="n"/>
    </row>
    <row r="443">
      <c r="A443" s="17" t="n">
        <v>440</v>
      </c>
      <c r="B443" s="51" t="n">
        <v>111.4736192187733</v>
      </c>
      <c r="C443" s="51" t="n">
        <v>113.5773250367945</v>
      </c>
      <c r="D443" s="51" t="n">
        <v>108.8335100091327</v>
      </c>
      <c r="E443" s="51" t="n">
        <v>109.4142204571281</v>
      </c>
      <c r="F443" s="51" t="n">
        <v>112.9669585553637</v>
      </c>
      <c r="G443" s="51" t="n">
        <v>107.7914261434793</v>
      </c>
      <c r="H443" s="51" t="n">
        <v>106.3487201254953</v>
      </c>
      <c r="I443" s="51" t="n">
        <v>116.351649106492</v>
      </c>
      <c r="J443" s="51" t="n">
        <v>107.2546731564054</v>
      </c>
      <c r="K443" s="51" t="n">
        <v>111.783552066915</v>
      </c>
      <c r="L443" s="51" t="n">
        <v>106.4554824388203</v>
      </c>
      <c r="M443" s="51" t="n">
        <v>106.478156905485</v>
      </c>
      <c r="N443" s="51" t="n">
        <v>111.8761817466175</v>
      </c>
      <c r="O443" s="51" t="n">
        <v>111.8454908127252</v>
      </c>
      <c r="P443" s="51" t="n">
        <v>103.5858243203587</v>
      </c>
      <c r="Q443" s="51" t="n">
        <v>108.5470207569179</v>
      </c>
      <c r="R443" s="51" t="n">
        <v>108.492370871412</v>
      </c>
      <c r="S443" s="51" t="n">
        <v>109.9404418014318</v>
      </c>
      <c r="T443" s="51" t="n">
        <v>111.6124458401824</v>
      </c>
      <c r="U443" s="51" t="n">
        <v>106.1539160273989</v>
      </c>
      <c r="V443" s="51" t="n">
        <v>107.657667378195</v>
      </c>
      <c r="W443" s="51" t="n">
        <v>106.9220796026904</v>
      </c>
      <c r="X443" s="51" t="n">
        <v>110.0171057657928</v>
      </c>
      <c r="Y443" s="51" t="n">
        <v>109.5411452955022</v>
      </c>
      <c r="Z443" s="51" t="n">
        <v>106.3673642215378</v>
      </c>
      <c r="AA443" s="51" t="n">
        <v>107.6477086110152</v>
      </c>
      <c r="AB443" s="51" t="n">
        <v>107.1677389897425</v>
      </c>
      <c r="AC443" s="51" t="n">
        <v>110.4455711685212</v>
      </c>
      <c r="AD443" s="51" t="n">
        <v>105.6939731272573</v>
      </c>
      <c r="AF443" s="27">
        <f/>
        <v/>
      </c>
      <c r="AG443" s="53">
        <f>IF(RAND()&lt;=TradeFreq,CHOOSE(RANDBETWEEN(1,5),0.5,1,1,2,4)*TradeSizeStandard*SIGN(RAND()-0.5),0)</f>
        <v/>
      </c>
      <c r="AH443" s="53" t="n">
        <v>441</v>
      </c>
      <c r="AI443" s="33">
        <f t="array" aca="1" ref="AI443" ca="1">CalculateAveragePrice(AH443,AH442,AG443,AF443,AI442)</f>
        <v/>
      </c>
      <c r="AJ443" s="54">
        <f t="array" aca="1" ref="AJ443" ca="1">CalculateMarkToMarketProfit(AH443,AF443,AI443)</f>
        <v/>
      </c>
      <c r="AK443" s="55">
        <f t="array" aca="1" ref="AK443" ca="1">CalculateTradingProfit(AH443,AH442,AG443,AF443,AI442,AK442)</f>
        <v/>
      </c>
      <c r="AL443" s="54" t="n"/>
      <c r="AM443" s="27">
        <f/>
        <v/>
      </c>
      <c r="AN443" s="53">
        <f>IF(RAND()&lt;=TradeFreq,CHOOSE(RANDBETWEEN(1,5),0.5,1,1,2,4)*TradeSizeStandard*SIGN(RAND()-0.5),0)</f>
        <v/>
      </c>
      <c r="AO443" s="53" t="n">
        <v>0</v>
      </c>
      <c r="AP443" s="33">
        <f t="array" aca="1" ref="AP443" ca="1">CalculateAveragePrice(AO443,AO442,AN443,AM443,AP442)</f>
        <v/>
      </c>
      <c r="AQ443" s="54">
        <f t="array" aca="1" ref="AQ443" ca="1">CalculateMarkToMarketProfit(AO443,AM443,AP443)</f>
        <v/>
      </c>
      <c r="AR443" s="55">
        <f t="array" aca="1" ref="AR443" ca="1">CalculateTradingProfit(AO443,AO442,AN443,AM443,AP442,AR442)</f>
        <v/>
      </c>
      <c r="AS443" s="54" t="n"/>
      <c r="AT443" s="27">
        <f/>
        <v/>
      </c>
      <c r="AU443" s="53">
        <f>IF(RAND()&lt;=TradeFreq,CHOOSE(RANDBETWEEN(1,5),0.5,1,1,2,4)*TradeSizeStandard*SIGN(RAND()-0.5),0)</f>
        <v/>
      </c>
      <c r="AV443" s="53" t="n">
        <v>0</v>
      </c>
      <c r="AW443" s="33">
        <f t="array" aca="1" ref="AW443" ca="1">CalculateAveragePrice(AV443,AV442,AU443,AT443,AW442)</f>
        <v/>
      </c>
      <c r="AX443" s="54">
        <f t="array" aca="1" ref="AX443" ca="1">CalculateMarkToMarketProfit(AV443,AT443,AW443)</f>
        <v/>
      </c>
      <c r="AY443" s="55">
        <f t="array" aca="1" ref="AY443" ca="1">CalculateTradingProfit(AV443,AV442,AU443,AT443,AW442,AY442)</f>
        <v/>
      </c>
      <c r="AZ443" s="54" t="n"/>
    </row>
    <row r="444">
      <c r="A444" s="17" t="n">
        <v>441</v>
      </c>
      <c r="B444" s="51" t="n">
        <v>111.4242752240763</v>
      </c>
      <c r="C444" s="51" t="n">
        <v>113.6591037520211</v>
      </c>
      <c r="D444" s="51" t="n">
        <v>108.5536277588544</v>
      </c>
      <c r="E444" s="51" t="n">
        <v>109.4614818683327</v>
      </c>
      <c r="F444" s="51" t="n">
        <v>112.9830055947175</v>
      </c>
      <c r="G444" s="51" t="n">
        <v>107.9534443511426</v>
      </c>
      <c r="H444" s="51" t="n">
        <v>106.3886794754461</v>
      </c>
      <c r="I444" s="51" t="n">
        <v>116.761557248769</v>
      </c>
      <c r="J444" s="51" t="n">
        <v>107.2935508198357</v>
      </c>
      <c r="K444" s="51" t="n">
        <v>111.899120528816</v>
      </c>
      <c r="L444" s="51" t="n">
        <v>106.3833311630346</v>
      </c>
      <c r="M444" s="51" t="n">
        <v>106.3984373886245</v>
      </c>
      <c r="N444" s="51" t="n">
        <v>111.783805763139</v>
      </c>
      <c r="O444" s="51" t="n">
        <v>111.8001921593273</v>
      </c>
      <c r="P444" s="51" t="n">
        <v>103.6567543594203</v>
      </c>
      <c r="Q444" s="51" t="n">
        <v>108.7104039656125</v>
      </c>
      <c r="R444" s="51" t="n">
        <v>108.5168412526809</v>
      </c>
      <c r="S444" s="51" t="n">
        <v>109.7658420834336</v>
      </c>
      <c r="T444" s="51" t="n">
        <v>111.6926263896198</v>
      </c>
      <c r="U444" s="51" t="n">
        <v>106.1788143453374</v>
      </c>
      <c r="V444" s="51" t="n">
        <v>107.6572294396444</v>
      </c>
      <c r="W444" s="51" t="n">
        <v>107.0106505321374</v>
      </c>
      <c r="X444" s="51" t="n">
        <v>110.1338868805163</v>
      </c>
      <c r="Y444" s="51" t="n">
        <v>109.4095768942442</v>
      </c>
      <c r="Z444" s="51" t="n">
        <v>106.369499808462</v>
      </c>
      <c r="AA444" s="51" t="n">
        <v>107.483293187877</v>
      </c>
      <c r="AB444" s="51" t="n">
        <v>107.1228774471983</v>
      </c>
      <c r="AC444" s="51" t="n">
        <v>110.4763173271059</v>
      </c>
      <c r="AD444" s="51" t="n">
        <v>105.8493308227927</v>
      </c>
      <c r="AF444" s="27">
        <f/>
        <v/>
      </c>
      <c r="AG444" s="53">
        <f>IF(RAND()&lt;=TradeFreq,CHOOSE(RANDBETWEEN(1,5),0.5,1,1,2,4)*TradeSizeStandard*SIGN(RAND()-0.5),0)</f>
        <v/>
      </c>
      <c r="AH444" s="53" t="n">
        <v>442</v>
      </c>
      <c r="AI444" s="33">
        <f t="array" aca="1" ref="AI444" ca="1">CalculateAveragePrice(AH444,AH443,AG444,AF444,AI443)</f>
        <v/>
      </c>
      <c r="AJ444" s="54">
        <f t="array" aca="1" ref="AJ444" ca="1">CalculateMarkToMarketProfit(AH444,AF444,AI444)</f>
        <v/>
      </c>
      <c r="AK444" s="55">
        <f t="array" aca="1" ref="AK444" ca="1">CalculateTradingProfit(AH444,AH443,AG444,AF444,AI443,AK443)</f>
        <v/>
      </c>
      <c r="AL444" s="54" t="n"/>
      <c r="AM444" s="27">
        <f/>
        <v/>
      </c>
      <c r="AN444" s="53">
        <f>IF(RAND()&lt;=TradeFreq,CHOOSE(RANDBETWEEN(1,5),0.5,1,1,2,4)*TradeSizeStandard*SIGN(RAND()-0.5),0)</f>
        <v/>
      </c>
      <c r="AO444" s="53" t="n">
        <v>0</v>
      </c>
      <c r="AP444" s="33">
        <f t="array" aca="1" ref="AP444" ca="1">CalculateAveragePrice(AO444,AO443,AN444,AM444,AP443)</f>
        <v/>
      </c>
      <c r="AQ444" s="54">
        <f t="array" aca="1" ref="AQ444" ca="1">CalculateMarkToMarketProfit(AO444,AM444,AP444)</f>
        <v/>
      </c>
      <c r="AR444" s="55">
        <f t="array" aca="1" ref="AR444" ca="1">CalculateTradingProfit(AO444,AO443,AN444,AM444,AP443,AR443)</f>
        <v/>
      </c>
      <c r="AS444" s="54" t="n"/>
      <c r="AT444" s="27">
        <f/>
        <v/>
      </c>
      <c r="AU444" s="53">
        <f>IF(RAND()&lt;=TradeFreq,CHOOSE(RANDBETWEEN(1,5),0.5,1,1,2,4)*TradeSizeStandard*SIGN(RAND()-0.5),0)</f>
        <v/>
      </c>
      <c r="AV444" s="53" t="n">
        <v>0</v>
      </c>
      <c r="AW444" s="33">
        <f t="array" aca="1" ref="AW444" ca="1">CalculateAveragePrice(AV444,AV443,AU444,AT444,AW443)</f>
        <v/>
      </c>
      <c r="AX444" s="54">
        <f t="array" aca="1" ref="AX444" ca="1">CalculateMarkToMarketProfit(AV444,AT444,AW444)</f>
        <v/>
      </c>
      <c r="AY444" s="55">
        <f t="array" aca="1" ref="AY444" ca="1">CalculateTradingProfit(AV444,AV443,AU444,AT444,AW443,AY443)</f>
        <v/>
      </c>
      <c r="AZ444" s="54" t="n"/>
    </row>
    <row r="445">
      <c r="A445" s="17" t="n">
        <v>442</v>
      </c>
      <c r="B445" s="51" t="n">
        <v>111.0871395939868</v>
      </c>
      <c r="C445" s="51" t="n">
        <v>113.8285756050945</v>
      </c>
      <c r="D445" s="51" t="n">
        <v>108.5974037498988</v>
      </c>
      <c r="E445" s="51" t="n">
        <v>109.5520031207294</v>
      </c>
      <c r="F445" s="51" t="n">
        <v>112.9315920476572</v>
      </c>
      <c r="G445" s="51" t="n">
        <v>107.7449529723308</v>
      </c>
      <c r="H445" s="51" t="n">
        <v>106.4203672217177</v>
      </c>
      <c r="I445" s="51" t="n">
        <v>116.7318120549739</v>
      </c>
      <c r="J445" s="51" t="n">
        <v>107.1848580990353</v>
      </c>
      <c r="K445" s="51" t="n">
        <v>111.8863321623993</v>
      </c>
      <c r="L445" s="51" t="n">
        <v>106.3972781452864</v>
      </c>
      <c r="M445" s="51" t="n">
        <v>106.4206017286636</v>
      </c>
      <c r="N445" s="51" t="n">
        <v>111.9042428650314</v>
      </c>
      <c r="O445" s="51" t="n">
        <v>111.4191583916435</v>
      </c>
      <c r="P445" s="51" t="n">
        <v>103.7897932574443</v>
      </c>
      <c r="Q445" s="51" t="n">
        <v>108.7894036640405</v>
      </c>
      <c r="R445" s="51" t="n">
        <v>108.7727323248021</v>
      </c>
      <c r="S445" s="51" t="n">
        <v>109.6949312654658</v>
      </c>
      <c r="T445" s="51" t="n">
        <v>111.7984893303157</v>
      </c>
      <c r="U445" s="51" t="n">
        <v>106.195241776819</v>
      </c>
      <c r="V445" s="51" t="n">
        <v>107.5972582614871</v>
      </c>
      <c r="W445" s="51" t="n">
        <v>107.0587032438939</v>
      </c>
      <c r="X445" s="51" t="n">
        <v>110.1553180804399</v>
      </c>
      <c r="Y445" s="51" t="n">
        <v>109.5227534586901</v>
      </c>
      <c r="Z445" s="51" t="n">
        <v>106.3312532174292</v>
      </c>
      <c r="AA445" s="51" t="n">
        <v>107.4313252546091</v>
      </c>
      <c r="AB445" s="51" t="n">
        <v>107.2085008578999</v>
      </c>
      <c r="AC445" s="51" t="n">
        <v>110.3768133561348</v>
      </c>
      <c r="AD445" s="51" t="n">
        <v>105.9248779481507</v>
      </c>
      <c r="AF445" s="27">
        <f/>
        <v/>
      </c>
      <c r="AG445" s="53">
        <f>IF(RAND()&lt;=TradeFreq,CHOOSE(RANDBETWEEN(1,5),0.5,1,1,2,4)*TradeSizeStandard*SIGN(RAND()-0.5),0)</f>
        <v/>
      </c>
      <c r="AH445" s="53" t="n">
        <v>443</v>
      </c>
      <c r="AI445" s="33">
        <f t="array" aca="1" ref="AI445" ca="1">CalculateAveragePrice(AH445,AH444,AG445,AF445,AI444)</f>
        <v/>
      </c>
      <c r="AJ445" s="54">
        <f t="array" aca="1" ref="AJ445" ca="1">CalculateMarkToMarketProfit(AH445,AF445,AI445)</f>
        <v/>
      </c>
      <c r="AK445" s="55">
        <f t="array" aca="1" ref="AK445" ca="1">CalculateTradingProfit(AH445,AH444,AG445,AF445,AI444,AK444)</f>
        <v/>
      </c>
      <c r="AL445" s="54" t="n"/>
      <c r="AM445" s="27">
        <f/>
        <v/>
      </c>
      <c r="AN445" s="53">
        <f>IF(RAND()&lt;=TradeFreq,CHOOSE(RANDBETWEEN(1,5),0.5,1,1,2,4)*TradeSizeStandard*SIGN(RAND()-0.5),0)</f>
        <v/>
      </c>
      <c r="AO445" s="53" t="n">
        <v>0</v>
      </c>
      <c r="AP445" s="33">
        <f t="array" aca="1" ref="AP445" ca="1">CalculateAveragePrice(AO445,AO444,AN445,AM445,AP444)</f>
        <v/>
      </c>
      <c r="AQ445" s="54">
        <f t="array" aca="1" ref="AQ445" ca="1">CalculateMarkToMarketProfit(AO445,AM445,AP445)</f>
        <v/>
      </c>
      <c r="AR445" s="55">
        <f t="array" aca="1" ref="AR445" ca="1">CalculateTradingProfit(AO445,AO444,AN445,AM445,AP444,AR444)</f>
        <v/>
      </c>
      <c r="AS445" s="54" t="n"/>
      <c r="AT445" s="27">
        <f/>
        <v/>
      </c>
      <c r="AU445" s="53">
        <f>IF(RAND()&lt;=TradeFreq,CHOOSE(RANDBETWEEN(1,5),0.5,1,1,2,4)*TradeSizeStandard*SIGN(RAND()-0.5),0)</f>
        <v/>
      </c>
      <c r="AV445" s="53" t="n">
        <v>0</v>
      </c>
      <c r="AW445" s="33">
        <f t="array" aca="1" ref="AW445" ca="1">CalculateAveragePrice(AV445,AV444,AU445,AT445,AW444)</f>
        <v/>
      </c>
      <c r="AX445" s="54">
        <f t="array" aca="1" ref="AX445" ca="1">CalculateMarkToMarketProfit(AV445,AT445,AW445)</f>
        <v/>
      </c>
      <c r="AY445" s="55">
        <f t="array" aca="1" ref="AY445" ca="1">CalculateTradingProfit(AV445,AV444,AU445,AT445,AW444,AY444)</f>
        <v/>
      </c>
      <c r="AZ445" s="54" t="n"/>
    </row>
    <row r="446">
      <c r="A446" s="17" t="n">
        <v>443</v>
      </c>
      <c r="B446" s="51" t="n">
        <v>111.1771949857184</v>
      </c>
      <c r="C446" s="51" t="n">
        <v>113.8629576312468</v>
      </c>
      <c r="D446" s="51" t="n">
        <v>108.5457304552687</v>
      </c>
      <c r="E446" s="51" t="n">
        <v>109.8850601086431</v>
      </c>
      <c r="F446" s="51" t="n">
        <v>112.9791032666479</v>
      </c>
      <c r="G446" s="51" t="n">
        <v>108.0697149891932</v>
      </c>
      <c r="H446" s="51" t="n">
        <v>106.368585650828</v>
      </c>
      <c r="I446" s="51" t="n">
        <v>116.8433547147005</v>
      </c>
      <c r="J446" s="51" t="n">
        <v>107.0565316514541</v>
      </c>
      <c r="K446" s="51" t="n">
        <v>111.9496079247138</v>
      </c>
      <c r="L446" s="51" t="n">
        <v>106.4035975894046</v>
      </c>
      <c r="M446" s="51" t="n">
        <v>106.4062694925193</v>
      </c>
      <c r="N446" s="51" t="n">
        <v>111.9294911158147</v>
      </c>
      <c r="O446" s="51" t="n">
        <v>111.3220514528218</v>
      </c>
      <c r="P446" s="51" t="n">
        <v>103.8170462870942</v>
      </c>
      <c r="Q446" s="51" t="n">
        <v>108.5908582274451</v>
      </c>
      <c r="R446" s="51" t="n">
        <v>108.757243389828</v>
      </c>
      <c r="S446" s="51" t="n">
        <v>109.7578889153879</v>
      </c>
      <c r="T446" s="51" t="n">
        <v>111.9731389950452</v>
      </c>
      <c r="U446" s="51" t="n">
        <v>106.336279812397</v>
      </c>
      <c r="V446" s="51" t="n">
        <v>107.6910243509791</v>
      </c>
      <c r="W446" s="51" t="n">
        <v>107.2023828037911</v>
      </c>
      <c r="X446" s="51" t="n">
        <v>110.293378320885</v>
      </c>
      <c r="Y446" s="51" t="n">
        <v>109.5153262981137</v>
      </c>
      <c r="Z446" s="51" t="n">
        <v>106.2023898260953</v>
      </c>
      <c r="AA446" s="51" t="n">
        <v>107.2618804663945</v>
      </c>
      <c r="AB446" s="51" t="n">
        <v>107.2960087988706</v>
      </c>
      <c r="AC446" s="51" t="n">
        <v>110.752705875849</v>
      </c>
      <c r="AD446" s="51" t="n">
        <v>106.0092405631879</v>
      </c>
      <c r="AF446" s="27">
        <f/>
        <v/>
      </c>
      <c r="AG446" s="53">
        <f>IF(RAND()&lt;=TradeFreq,CHOOSE(RANDBETWEEN(1,5),0.5,1,1,2,4)*TradeSizeStandard*SIGN(RAND()-0.5),0)</f>
        <v/>
      </c>
      <c r="AH446" s="53" t="n">
        <v>444</v>
      </c>
      <c r="AI446" s="33">
        <f t="array" aca="1" ref="AI446" ca="1">CalculateAveragePrice(AH446,AH445,AG446,AF446,AI445)</f>
        <v/>
      </c>
      <c r="AJ446" s="54">
        <f t="array" aca="1" ref="AJ446" ca="1">CalculateMarkToMarketProfit(AH446,AF446,AI446)</f>
        <v/>
      </c>
      <c r="AK446" s="55">
        <f t="array" aca="1" ref="AK446" ca="1">CalculateTradingProfit(AH446,AH445,AG446,AF446,AI445,AK445)</f>
        <v/>
      </c>
      <c r="AL446" s="54" t="n"/>
      <c r="AM446" s="27">
        <f/>
        <v/>
      </c>
      <c r="AN446" s="53">
        <f>IF(RAND()&lt;=TradeFreq,CHOOSE(RANDBETWEEN(1,5),0.5,1,1,2,4)*TradeSizeStandard*SIGN(RAND()-0.5),0)</f>
        <v/>
      </c>
      <c r="AO446" s="53" t="n">
        <v>0</v>
      </c>
      <c r="AP446" s="33">
        <f t="array" aca="1" ref="AP446" ca="1">CalculateAveragePrice(AO446,AO445,AN446,AM446,AP445)</f>
        <v/>
      </c>
      <c r="AQ446" s="54">
        <f t="array" aca="1" ref="AQ446" ca="1">CalculateMarkToMarketProfit(AO446,AM446,AP446)</f>
        <v/>
      </c>
      <c r="AR446" s="55">
        <f t="array" aca="1" ref="AR446" ca="1">CalculateTradingProfit(AO446,AO445,AN446,AM446,AP445,AR445)</f>
        <v/>
      </c>
      <c r="AS446" s="54" t="n"/>
      <c r="AT446" s="27">
        <f/>
        <v/>
      </c>
      <c r="AU446" s="53">
        <f>IF(RAND()&lt;=TradeFreq,CHOOSE(RANDBETWEEN(1,5),0.5,1,1,2,4)*TradeSizeStandard*SIGN(RAND()-0.5),0)</f>
        <v/>
      </c>
      <c r="AV446" s="53" t="n">
        <v>0</v>
      </c>
      <c r="AW446" s="33">
        <f t="array" aca="1" ref="AW446" ca="1">CalculateAveragePrice(AV446,AV445,AU446,AT446,AW445)</f>
        <v/>
      </c>
      <c r="AX446" s="54">
        <f t="array" aca="1" ref="AX446" ca="1">CalculateMarkToMarketProfit(AV446,AT446,AW446)</f>
        <v/>
      </c>
      <c r="AY446" s="55">
        <f t="array" aca="1" ref="AY446" ca="1">CalculateTradingProfit(AV446,AV445,AU446,AT446,AW445,AY445)</f>
        <v/>
      </c>
      <c r="AZ446" s="54" t="n"/>
    </row>
    <row r="447">
      <c r="A447" s="17" t="n">
        <v>444</v>
      </c>
      <c r="B447" s="51" t="n">
        <v>111.1815040404705</v>
      </c>
      <c r="C447" s="51" t="n">
        <v>113.8331341923697</v>
      </c>
      <c r="D447" s="51" t="n">
        <v>108.507484355344</v>
      </c>
      <c r="E447" s="51" t="n">
        <v>109.9886973066967</v>
      </c>
      <c r="F447" s="51" t="n">
        <v>112.980772644395</v>
      </c>
      <c r="G447" s="51" t="n">
        <v>108.3014623182297</v>
      </c>
      <c r="H447" s="51" t="n">
        <v>106.4797930440532</v>
      </c>
      <c r="I447" s="51" t="n">
        <v>116.9362729906476</v>
      </c>
      <c r="J447" s="51" t="n">
        <v>107.0818806311447</v>
      </c>
      <c r="K447" s="51" t="n">
        <v>111.6910864553141</v>
      </c>
      <c r="L447" s="51" t="n">
        <v>106.3873926731257</v>
      </c>
      <c r="M447" s="51" t="n">
        <v>106.4168340388228</v>
      </c>
      <c r="N447" s="51" t="n">
        <v>111.8782216502631</v>
      </c>
      <c r="O447" s="51" t="n">
        <v>111.4567208211942</v>
      </c>
      <c r="P447" s="51" t="n">
        <v>103.7141191425741</v>
      </c>
      <c r="Q447" s="51" t="n">
        <v>108.5004500334666</v>
      </c>
      <c r="R447" s="51" t="n">
        <v>108.5826056386839</v>
      </c>
      <c r="S447" s="51" t="n">
        <v>109.533634061479</v>
      </c>
      <c r="T447" s="51" t="n">
        <v>111.9990067623209</v>
      </c>
      <c r="U447" s="51" t="n">
        <v>106.4329943974859</v>
      </c>
      <c r="V447" s="51" t="n">
        <v>107.6895913373105</v>
      </c>
      <c r="W447" s="51" t="n">
        <v>107.1030707405677</v>
      </c>
      <c r="X447" s="51" t="n">
        <v>110.3391422782251</v>
      </c>
      <c r="Y447" s="51" t="n">
        <v>109.4087030926382</v>
      </c>
      <c r="Z447" s="51" t="n">
        <v>106.1726064963045</v>
      </c>
      <c r="AA447" s="51" t="n">
        <v>107.1974099434366</v>
      </c>
      <c r="AB447" s="51" t="n">
        <v>107.532505470265</v>
      </c>
      <c r="AC447" s="51" t="n">
        <v>110.5434485641428</v>
      </c>
      <c r="AD447" s="51" t="n">
        <v>106.0152781559571</v>
      </c>
      <c r="AF447" s="27">
        <f/>
        <v/>
      </c>
      <c r="AG447" s="53">
        <f>IF(RAND()&lt;=TradeFreq,CHOOSE(RANDBETWEEN(1,5),0.5,1,1,2,4)*TradeSizeStandard*SIGN(RAND()-0.5),0)</f>
        <v/>
      </c>
      <c r="AH447" s="53" t="n">
        <v>445</v>
      </c>
      <c r="AI447" s="33">
        <f t="array" aca="1" ref="AI447" ca="1">CalculateAveragePrice(AH447,AH446,AG447,AF447,AI446)</f>
        <v/>
      </c>
      <c r="AJ447" s="54">
        <f t="array" aca="1" ref="AJ447" ca="1">CalculateMarkToMarketProfit(AH447,AF447,AI447)</f>
        <v/>
      </c>
      <c r="AK447" s="55">
        <f t="array" aca="1" ref="AK447" ca="1">CalculateTradingProfit(AH447,AH446,AG447,AF447,AI446,AK446)</f>
        <v/>
      </c>
      <c r="AL447" s="54" t="n"/>
      <c r="AM447" s="27">
        <f/>
        <v/>
      </c>
      <c r="AN447" s="53">
        <f>IF(RAND()&lt;=TradeFreq,CHOOSE(RANDBETWEEN(1,5),0.5,1,1,2,4)*TradeSizeStandard*SIGN(RAND()-0.5),0)</f>
        <v/>
      </c>
      <c r="AO447" s="53" t="n">
        <v>0</v>
      </c>
      <c r="AP447" s="33">
        <f t="array" aca="1" ref="AP447" ca="1">CalculateAveragePrice(AO447,AO446,AN447,AM447,AP446)</f>
        <v/>
      </c>
      <c r="AQ447" s="54">
        <f t="array" aca="1" ref="AQ447" ca="1">CalculateMarkToMarketProfit(AO447,AM447,AP447)</f>
        <v/>
      </c>
      <c r="AR447" s="55">
        <f t="array" aca="1" ref="AR447" ca="1">CalculateTradingProfit(AO447,AO446,AN447,AM447,AP446,AR446)</f>
        <v/>
      </c>
      <c r="AS447" s="54" t="n"/>
      <c r="AT447" s="27">
        <f/>
        <v/>
      </c>
      <c r="AU447" s="53">
        <f>IF(RAND()&lt;=TradeFreq,CHOOSE(RANDBETWEEN(1,5),0.5,1,1,2,4)*TradeSizeStandard*SIGN(RAND()-0.5),0)</f>
        <v/>
      </c>
      <c r="AV447" s="53" t="n">
        <v>0</v>
      </c>
      <c r="AW447" s="33">
        <f t="array" aca="1" ref="AW447" ca="1">CalculateAveragePrice(AV447,AV446,AU447,AT447,AW446)</f>
        <v/>
      </c>
      <c r="AX447" s="54">
        <f t="array" aca="1" ref="AX447" ca="1">CalculateMarkToMarketProfit(AV447,AT447,AW447)</f>
        <v/>
      </c>
      <c r="AY447" s="55">
        <f t="array" aca="1" ref="AY447" ca="1">CalculateTradingProfit(AV447,AV446,AU447,AT447,AW446,AY446)</f>
        <v/>
      </c>
      <c r="AZ447" s="54" t="n"/>
    </row>
    <row r="448">
      <c r="A448" s="17" t="n">
        <v>445</v>
      </c>
      <c r="B448" s="51" t="n">
        <v>110.9635582072105</v>
      </c>
      <c r="C448" s="51" t="n">
        <v>113.9145278829311</v>
      </c>
      <c r="D448" s="51" t="n">
        <v>108.4863752339582</v>
      </c>
      <c r="E448" s="51" t="n">
        <v>110.2141373667969</v>
      </c>
      <c r="F448" s="51" t="n">
        <v>113.0313457662464</v>
      </c>
      <c r="G448" s="51" t="n">
        <v>108.4118804698214</v>
      </c>
      <c r="H448" s="51" t="n">
        <v>106.4203218184851</v>
      </c>
      <c r="I448" s="51" t="n">
        <v>116.8603446920179</v>
      </c>
      <c r="J448" s="51" t="n">
        <v>107.0680987989317</v>
      </c>
      <c r="K448" s="51" t="n">
        <v>111.7953925414975</v>
      </c>
      <c r="L448" s="51" t="n">
        <v>106.3407826271592</v>
      </c>
      <c r="M448" s="51" t="n">
        <v>106.5615541872576</v>
      </c>
      <c r="N448" s="51" t="n">
        <v>111.9429068064695</v>
      </c>
      <c r="O448" s="51" t="n">
        <v>111.4782497805931</v>
      </c>
      <c r="P448" s="51" t="n">
        <v>103.5629790800776</v>
      </c>
      <c r="Q448" s="51" t="n">
        <v>108.467661984262</v>
      </c>
      <c r="R448" s="51" t="n">
        <v>108.5685218196378</v>
      </c>
      <c r="S448" s="51" t="n">
        <v>109.6192679868599</v>
      </c>
      <c r="T448" s="51" t="n">
        <v>112.0917091322609</v>
      </c>
      <c r="U448" s="51" t="n">
        <v>106.4786021270308</v>
      </c>
      <c r="V448" s="51" t="n">
        <v>107.8907749561015</v>
      </c>
      <c r="W448" s="51" t="n">
        <v>107.1787329637419</v>
      </c>
      <c r="X448" s="51" t="n">
        <v>110.3676883435355</v>
      </c>
      <c r="Y448" s="51" t="n">
        <v>109.3021942487303</v>
      </c>
      <c r="Z448" s="51" t="n">
        <v>106.1900859027138</v>
      </c>
      <c r="AA448" s="51" t="n">
        <v>107.2505175400186</v>
      </c>
      <c r="AB448" s="51" t="n">
        <v>107.64499675888</v>
      </c>
      <c r="AC448" s="51" t="n">
        <v>110.5314946160262</v>
      </c>
      <c r="AD448" s="51" t="n">
        <v>106.2686932220549</v>
      </c>
      <c r="AF448" s="27">
        <f/>
        <v/>
      </c>
      <c r="AG448" s="53">
        <f>IF(RAND()&lt;=TradeFreq,CHOOSE(RANDBETWEEN(1,5),0.5,1,1,2,4)*TradeSizeStandard*SIGN(RAND()-0.5),0)</f>
        <v/>
      </c>
      <c r="AH448" s="53" t="n">
        <v>446</v>
      </c>
      <c r="AI448" s="33">
        <f t="array" aca="1" ref="AI448" ca="1">CalculateAveragePrice(AH448,AH447,AG448,AF448,AI447)</f>
        <v/>
      </c>
      <c r="AJ448" s="54">
        <f t="array" aca="1" ref="AJ448" ca="1">CalculateMarkToMarketProfit(AH448,AF448,AI448)</f>
        <v/>
      </c>
      <c r="AK448" s="55">
        <f t="array" aca="1" ref="AK448" ca="1">CalculateTradingProfit(AH448,AH447,AG448,AF448,AI447,AK447)</f>
        <v/>
      </c>
      <c r="AL448" s="54" t="n"/>
      <c r="AM448" s="27">
        <f/>
        <v/>
      </c>
      <c r="AN448" s="53">
        <f>IF(RAND()&lt;=TradeFreq,CHOOSE(RANDBETWEEN(1,5),0.5,1,1,2,4)*TradeSizeStandard*SIGN(RAND()-0.5),0)</f>
        <v/>
      </c>
      <c r="AO448" s="53" t="n">
        <v>0</v>
      </c>
      <c r="AP448" s="33">
        <f t="array" aca="1" ref="AP448" ca="1">CalculateAveragePrice(AO448,AO447,AN448,AM448,AP447)</f>
        <v/>
      </c>
      <c r="AQ448" s="54">
        <f t="array" aca="1" ref="AQ448" ca="1">CalculateMarkToMarketProfit(AO448,AM448,AP448)</f>
        <v/>
      </c>
      <c r="AR448" s="55">
        <f t="array" aca="1" ref="AR448" ca="1">CalculateTradingProfit(AO448,AO447,AN448,AM448,AP447,AR447)</f>
        <v/>
      </c>
      <c r="AS448" s="54" t="n"/>
      <c r="AT448" s="27">
        <f/>
        <v/>
      </c>
      <c r="AU448" s="53">
        <f>IF(RAND()&lt;=TradeFreq,CHOOSE(RANDBETWEEN(1,5),0.5,1,1,2,4)*TradeSizeStandard*SIGN(RAND()-0.5),0)</f>
        <v/>
      </c>
      <c r="AV448" s="53" t="n">
        <v>0</v>
      </c>
      <c r="AW448" s="33">
        <f t="array" aca="1" ref="AW448" ca="1">CalculateAveragePrice(AV448,AV447,AU448,AT448,AW447)</f>
        <v/>
      </c>
      <c r="AX448" s="54">
        <f t="array" aca="1" ref="AX448" ca="1">CalculateMarkToMarketProfit(AV448,AT448,AW448)</f>
        <v/>
      </c>
      <c r="AY448" s="55">
        <f t="array" aca="1" ref="AY448" ca="1">CalculateTradingProfit(AV448,AV447,AU448,AT448,AW447,AY447)</f>
        <v/>
      </c>
      <c r="AZ448" s="54" t="n"/>
    </row>
    <row r="449">
      <c r="A449" s="17" t="n">
        <v>446</v>
      </c>
      <c r="B449" s="51" t="n">
        <v>110.9643902151312</v>
      </c>
      <c r="C449" s="51" t="n">
        <v>113.7027878640333</v>
      </c>
      <c r="D449" s="51" t="n">
        <v>108.4603903586612</v>
      </c>
      <c r="E449" s="51" t="n">
        <v>110.0662966085444</v>
      </c>
      <c r="F449" s="51" t="n">
        <v>113.218986204767</v>
      </c>
      <c r="G449" s="51" t="n">
        <v>108.5677933115558</v>
      </c>
      <c r="H449" s="51" t="n">
        <v>106.2838817021039</v>
      </c>
      <c r="I449" s="51" t="n">
        <v>116.8935953090048</v>
      </c>
      <c r="J449" s="51" t="n">
        <v>107.0417613325423</v>
      </c>
      <c r="K449" s="51" t="n">
        <v>111.5710928057091</v>
      </c>
      <c r="L449" s="51" t="n">
        <v>106.3059655711691</v>
      </c>
      <c r="M449" s="51" t="n">
        <v>106.5442070344561</v>
      </c>
      <c r="N449" s="51" t="n">
        <v>111.8998593664738</v>
      </c>
      <c r="O449" s="51" t="n">
        <v>111.6346368050321</v>
      </c>
      <c r="P449" s="51" t="n">
        <v>103.5879490481326</v>
      </c>
      <c r="Q449" s="51" t="n">
        <v>108.4817967285801</v>
      </c>
      <c r="R449" s="51" t="n">
        <v>108.5047856536831</v>
      </c>
      <c r="S449" s="51" t="n">
        <v>109.5207196976745</v>
      </c>
      <c r="T449" s="51" t="n">
        <v>112.3160656892933</v>
      </c>
      <c r="U449" s="51" t="n">
        <v>106.4737332252461</v>
      </c>
      <c r="V449" s="51" t="n">
        <v>108.0364705598569</v>
      </c>
      <c r="W449" s="51" t="n">
        <v>107.3692678818554</v>
      </c>
      <c r="X449" s="51" t="n">
        <v>110.2005500630182</v>
      </c>
      <c r="Y449" s="51" t="n">
        <v>109.3956025727704</v>
      </c>
      <c r="Z449" s="51" t="n">
        <v>106.2322463139985</v>
      </c>
      <c r="AA449" s="51" t="n">
        <v>107.4973927362986</v>
      </c>
      <c r="AB449" s="51" t="n">
        <v>107.6687931842834</v>
      </c>
      <c r="AC449" s="51" t="n">
        <v>110.3844301162342</v>
      </c>
      <c r="AD449" s="51" t="n">
        <v>106.1545469327424</v>
      </c>
      <c r="AF449" s="27">
        <f/>
        <v/>
      </c>
      <c r="AG449" s="53">
        <f>IF(RAND()&lt;=TradeFreq,CHOOSE(RANDBETWEEN(1,5),0.5,1,1,2,4)*TradeSizeStandard*SIGN(RAND()-0.5),0)</f>
        <v/>
      </c>
      <c r="AH449" s="53" t="n">
        <v>447</v>
      </c>
      <c r="AI449" s="33">
        <f t="array" aca="1" ref="AI449" ca="1">CalculateAveragePrice(AH449,AH448,AG449,AF449,AI448)</f>
        <v/>
      </c>
      <c r="AJ449" s="54">
        <f t="array" aca="1" ref="AJ449" ca="1">CalculateMarkToMarketProfit(AH449,AF449,AI449)</f>
        <v/>
      </c>
      <c r="AK449" s="55">
        <f t="array" aca="1" ref="AK449" ca="1">CalculateTradingProfit(AH449,AH448,AG449,AF449,AI448,AK448)</f>
        <v/>
      </c>
      <c r="AL449" s="54" t="n"/>
      <c r="AM449" s="27">
        <f/>
        <v/>
      </c>
      <c r="AN449" s="53">
        <f>IF(RAND()&lt;=TradeFreq,CHOOSE(RANDBETWEEN(1,5),0.5,1,1,2,4)*TradeSizeStandard*SIGN(RAND()-0.5),0)</f>
        <v/>
      </c>
      <c r="AO449" s="53" t="n">
        <v>0</v>
      </c>
      <c r="AP449" s="33">
        <f t="array" aca="1" ref="AP449" ca="1">CalculateAveragePrice(AO449,AO448,AN449,AM449,AP448)</f>
        <v/>
      </c>
      <c r="AQ449" s="54">
        <f t="array" aca="1" ref="AQ449" ca="1">CalculateMarkToMarketProfit(AO449,AM449,AP449)</f>
        <v/>
      </c>
      <c r="AR449" s="55">
        <f t="array" aca="1" ref="AR449" ca="1">CalculateTradingProfit(AO449,AO448,AN449,AM449,AP448,AR448)</f>
        <v/>
      </c>
      <c r="AS449" s="54" t="n"/>
      <c r="AT449" s="27">
        <f/>
        <v/>
      </c>
      <c r="AU449" s="53">
        <f>IF(RAND()&lt;=TradeFreq,CHOOSE(RANDBETWEEN(1,5),0.5,1,1,2,4)*TradeSizeStandard*SIGN(RAND()-0.5),0)</f>
        <v/>
      </c>
      <c r="AV449" s="53" t="n">
        <v>0</v>
      </c>
      <c r="AW449" s="33">
        <f t="array" aca="1" ref="AW449" ca="1">CalculateAveragePrice(AV449,AV448,AU449,AT449,AW448)</f>
        <v/>
      </c>
      <c r="AX449" s="54">
        <f t="array" aca="1" ref="AX449" ca="1">CalculateMarkToMarketProfit(AV449,AT449,AW449)</f>
        <v/>
      </c>
      <c r="AY449" s="55">
        <f t="array" aca="1" ref="AY449" ca="1">CalculateTradingProfit(AV449,AV448,AU449,AT449,AW448,AY448)</f>
        <v/>
      </c>
      <c r="AZ449" s="54" t="n"/>
    </row>
    <row r="450">
      <c r="A450" s="17" t="n">
        <v>447</v>
      </c>
      <c r="B450" s="51" t="n">
        <v>111.0230461645424</v>
      </c>
      <c r="C450" s="51" t="n">
        <v>113.5283091388333</v>
      </c>
      <c r="D450" s="51" t="n">
        <v>108.3170946366492</v>
      </c>
      <c r="E450" s="51" t="n">
        <v>110.2448466816576</v>
      </c>
      <c r="F450" s="51" t="n">
        <v>113.0985815253661</v>
      </c>
      <c r="G450" s="51" t="n">
        <v>108.3692743170513</v>
      </c>
      <c r="H450" s="51" t="n">
        <v>106.3858461546261</v>
      </c>
      <c r="I450" s="51" t="n">
        <v>116.879454222651</v>
      </c>
      <c r="J450" s="51" t="n">
        <v>107.2414232921649</v>
      </c>
      <c r="K450" s="51" t="n">
        <v>111.6329939440964</v>
      </c>
      <c r="L450" s="51" t="n">
        <v>106.3387460318256</v>
      </c>
      <c r="M450" s="51" t="n">
        <v>106.5644766793426</v>
      </c>
      <c r="N450" s="51" t="n">
        <v>112.2035582666834</v>
      </c>
      <c r="O450" s="51" t="n">
        <v>111.384481898426</v>
      </c>
      <c r="P450" s="51" t="n">
        <v>103.5216176840052</v>
      </c>
      <c r="Q450" s="51" t="n">
        <v>108.5312765034769</v>
      </c>
      <c r="R450" s="51" t="n">
        <v>108.3876981691687</v>
      </c>
      <c r="S450" s="51" t="n">
        <v>109.5723251120251</v>
      </c>
      <c r="T450" s="51" t="n">
        <v>112.3176429814772</v>
      </c>
      <c r="U450" s="51" t="n">
        <v>106.5707126970327</v>
      </c>
      <c r="V450" s="51" t="n">
        <v>107.935202665569</v>
      </c>
      <c r="W450" s="51" t="n">
        <v>107.5333744950068</v>
      </c>
      <c r="X450" s="51" t="n">
        <v>110.1235445029714</v>
      </c>
      <c r="Y450" s="51" t="n">
        <v>109.404583935813</v>
      </c>
      <c r="Z450" s="51" t="n">
        <v>106.2157065708408</v>
      </c>
      <c r="AA450" s="51" t="n">
        <v>107.5518414734322</v>
      </c>
      <c r="AB450" s="51" t="n">
        <v>107.7735946418239</v>
      </c>
      <c r="AC450" s="51" t="n">
        <v>110.3098684438881</v>
      </c>
      <c r="AD450" s="51" t="n">
        <v>106.0970505829345</v>
      </c>
      <c r="AF450" s="27">
        <f/>
        <v/>
      </c>
      <c r="AG450" s="53">
        <f>IF(RAND()&lt;=TradeFreq,CHOOSE(RANDBETWEEN(1,5),0.5,1,1,2,4)*TradeSizeStandard*SIGN(RAND()-0.5),0)</f>
        <v/>
      </c>
      <c r="AH450" s="53" t="n">
        <v>448</v>
      </c>
      <c r="AI450" s="33">
        <f t="array" aca="1" ref="AI450" ca="1">CalculateAveragePrice(AH450,AH449,AG450,AF450,AI449)</f>
        <v/>
      </c>
      <c r="AJ450" s="54">
        <f t="array" aca="1" ref="AJ450" ca="1">CalculateMarkToMarketProfit(AH450,AF450,AI450)</f>
        <v/>
      </c>
      <c r="AK450" s="55">
        <f t="array" aca="1" ref="AK450" ca="1">CalculateTradingProfit(AH450,AH449,AG450,AF450,AI449,AK449)</f>
        <v/>
      </c>
      <c r="AL450" s="54" t="n"/>
      <c r="AM450" s="27">
        <f/>
        <v/>
      </c>
      <c r="AN450" s="53">
        <f>IF(RAND()&lt;=TradeFreq,CHOOSE(RANDBETWEEN(1,5),0.5,1,1,2,4)*TradeSizeStandard*SIGN(RAND()-0.5),0)</f>
        <v/>
      </c>
      <c r="AO450" s="53" t="n">
        <v>0</v>
      </c>
      <c r="AP450" s="33">
        <f t="array" aca="1" ref="AP450" ca="1">CalculateAveragePrice(AO450,AO449,AN450,AM450,AP449)</f>
        <v/>
      </c>
      <c r="AQ450" s="54">
        <f t="array" aca="1" ref="AQ450" ca="1">CalculateMarkToMarketProfit(AO450,AM450,AP450)</f>
        <v/>
      </c>
      <c r="AR450" s="55">
        <f t="array" aca="1" ref="AR450" ca="1">CalculateTradingProfit(AO450,AO449,AN450,AM450,AP449,AR449)</f>
        <v/>
      </c>
      <c r="AS450" s="54" t="n"/>
      <c r="AT450" s="27">
        <f/>
        <v/>
      </c>
      <c r="AU450" s="53">
        <f>IF(RAND()&lt;=TradeFreq,CHOOSE(RANDBETWEEN(1,5),0.5,1,1,2,4)*TradeSizeStandard*SIGN(RAND()-0.5),0)</f>
        <v/>
      </c>
      <c r="AV450" s="53" t="n">
        <v>0</v>
      </c>
      <c r="AW450" s="33">
        <f t="array" aca="1" ref="AW450" ca="1">CalculateAveragePrice(AV450,AV449,AU450,AT450,AW449)</f>
        <v/>
      </c>
      <c r="AX450" s="54">
        <f t="array" aca="1" ref="AX450" ca="1">CalculateMarkToMarketProfit(AV450,AT450,AW450)</f>
        <v/>
      </c>
      <c r="AY450" s="55">
        <f t="array" aca="1" ref="AY450" ca="1">CalculateTradingProfit(AV450,AV449,AU450,AT450,AW449,AY449)</f>
        <v/>
      </c>
      <c r="AZ450" s="54" t="n"/>
    </row>
    <row r="451">
      <c r="A451" s="17" t="n">
        <v>448</v>
      </c>
      <c r="B451" s="51" t="n">
        <v>111.4402243607248</v>
      </c>
      <c r="C451" s="51" t="n">
        <v>114.0237896699768</v>
      </c>
      <c r="D451" s="51" t="n">
        <v>108.2425028477167</v>
      </c>
      <c r="E451" s="51" t="n">
        <v>110.3241882587124</v>
      </c>
      <c r="F451" s="51" t="n">
        <v>113.0059117022836</v>
      </c>
      <c r="G451" s="51" t="n">
        <v>108.8512547363903</v>
      </c>
      <c r="H451" s="51" t="n">
        <v>106.3438075125507</v>
      </c>
      <c r="I451" s="51" t="n">
        <v>116.8683067609618</v>
      </c>
      <c r="J451" s="51" t="n">
        <v>107.3031034900449</v>
      </c>
      <c r="K451" s="51" t="n">
        <v>111.5773927063659</v>
      </c>
      <c r="L451" s="51" t="n">
        <v>106.3289843304921</v>
      </c>
      <c r="M451" s="51" t="n">
        <v>106.4628899671069</v>
      </c>
      <c r="N451" s="51" t="n">
        <v>112.2023942657122</v>
      </c>
      <c r="O451" s="51" t="n">
        <v>111.4223533366181</v>
      </c>
      <c r="P451" s="51" t="n">
        <v>103.5259687733289</v>
      </c>
      <c r="Q451" s="51" t="n">
        <v>108.718350798501</v>
      </c>
      <c r="R451" s="51" t="n">
        <v>108.4769244476279</v>
      </c>
      <c r="S451" s="51" t="n">
        <v>109.5174772848263</v>
      </c>
      <c r="T451" s="51" t="n">
        <v>112.19922945225</v>
      </c>
      <c r="U451" s="51" t="n">
        <v>106.5327456413343</v>
      </c>
      <c r="V451" s="51" t="n">
        <v>108.0079006390814</v>
      </c>
      <c r="W451" s="51" t="n">
        <v>107.5252686046902</v>
      </c>
      <c r="X451" s="51" t="n">
        <v>110.1284028808419</v>
      </c>
      <c r="Y451" s="51" t="n">
        <v>109.5553554585462</v>
      </c>
      <c r="Z451" s="51" t="n">
        <v>106.2611414163165</v>
      </c>
      <c r="AA451" s="51" t="n">
        <v>107.3297137578134</v>
      </c>
      <c r="AB451" s="51" t="n">
        <v>107.5638875795979</v>
      </c>
      <c r="AC451" s="51" t="n">
        <v>110.3641196328037</v>
      </c>
      <c r="AD451" s="51" t="n">
        <v>106.3618290387963</v>
      </c>
      <c r="AF451" s="27">
        <f/>
        <v/>
      </c>
      <c r="AG451" s="53">
        <f>IF(RAND()&lt;=TradeFreq,CHOOSE(RANDBETWEEN(1,5),0.5,1,1,2,4)*TradeSizeStandard*SIGN(RAND()-0.5),0)</f>
        <v/>
      </c>
      <c r="AH451" s="53" t="n">
        <v>449</v>
      </c>
      <c r="AI451" s="33">
        <f t="array" aca="1" ref="AI451" ca="1">CalculateAveragePrice(AH451,AH450,AG451,AF451,AI450)</f>
        <v/>
      </c>
      <c r="AJ451" s="54">
        <f t="array" aca="1" ref="AJ451" ca="1">CalculateMarkToMarketProfit(AH451,AF451,AI451)</f>
        <v/>
      </c>
      <c r="AK451" s="55">
        <f t="array" aca="1" ref="AK451" ca="1">CalculateTradingProfit(AH451,AH450,AG451,AF451,AI450,AK450)</f>
        <v/>
      </c>
      <c r="AL451" s="54" t="n"/>
      <c r="AM451" s="27">
        <f/>
        <v/>
      </c>
      <c r="AN451" s="53">
        <f>IF(RAND()&lt;=TradeFreq,CHOOSE(RANDBETWEEN(1,5),0.5,1,1,2,4)*TradeSizeStandard*SIGN(RAND()-0.5),0)</f>
        <v/>
      </c>
      <c r="AO451" s="53" t="n">
        <v>0</v>
      </c>
      <c r="AP451" s="33">
        <f t="array" aca="1" ref="AP451" ca="1">CalculateAveragePrice(AO451,AO450,AN451,AM451,AP450)</f>
        <v/>
      </c>
      <c r="AQ451" s="54">
        <f t="array" aca="1" ref="AQ451" ca="1">CalculateMarkToMarketProfit(AO451,AM451,AP451)</f>
        <v/>
      </c>
      <c r="AR451" s="55">
        <f t="array" aca="1" ref="AR451" ca="1">CalculateTradingProfit(AO451,AO450,AN451,AM451,AP450,AR450)</f>
        <v/>
      </c>
      <c r="AS451" s="54" t="n"/>
      <c r="AT451" s="27">
        <f/>
        <v/>
      </c>
      <c r="AU451" s="53">
        <f>IF(RAND()&lt;=TradeFreq,CHOOSE(RANDBETWEEN(1,5),0.5,1,1,2,4)*TradeSizeStandard*SIGN(RAND()-0.5),0)</f>
        <v/>
      </c>
      <c r="AV451" s="53" t="n">
        <v>0</v>
      </c>
      <c r="AW451" s="33">
        <f t="array" aca="1" ref="AW451" ca="1">CalculateAveragePrice(AV451,AV450,AU451,AT451,AW450)</f>
        <v/>
      </c>
      <c r="AX451" s="54">
        <f t="array" aca="1" ref="AX451" ca="1">CalculateMarkToMarketProfit(AV451,AT451,AW451)</f>
        <v/>
      </c>
      <c r="AY451" s="55">
        <f t="array" aca="1" ref="AY451" ca="1">CalculateTradingProfit(AV451,AV450,AU451,AT451,AW450,AY450)</f>
        <v/>
      </c>
      <c r="AZ451" s="54" t="n"/>
    </row>
    <row r="452">
      <c r="A452" s="17" t="n">
        <v>449</v>
      </c>
      <c r="B452" s="51" t="n">
        <v>111.4807099168057</v>
      </c>
      <c r="C452" s="51" t="n">
        <v>113.994223127864</v>
      </c>
      <c r="D452" s="51" t="n">
        <v>108.2552701117296</v>
      </c>
      <c r="E452" s="51" t="n">
        <v>110.119947676665</v>
      </c>
      <c r="F452" s="51" t="n">
        <v>113.026828262629</v>
      </c>
      <c r="G452" s="51" t="n">
        <v>109.1260533256194</v>
      </c>
      <c r="H452" s="51" t="n">
        <v>106.3239853876591</v>
      </c>
      <c r="I452" s="51" t="n">
        <v>116.9971017902206</v>
      </c>
      <c r="J452" s="51" t="n">
        <v>107.2818967933207</v>
      </c>
      <c r="K452" s="51" t="n">
        <v>111.5644808634596</v>
      </c>
      <c r="L452" s="51" t="n">
        <v>106.2256953228517</v>
      </c>
      <c r="M452" s="51" t="n">
        <v>106.5716354947436</v>
      </c>
      <c r="N452" s="51" t="n">
        <v>112.2443289814145</v>
      </c>
      <c r="O452" s="51" t="n">
        <v>111.3828364731023</v>
      </c>
      <c r="P452" s="51" t="n">
        <v>103.5004938692681</v>
      </c>
      <c r="Q452" s="51" t="n">
        <v>108.9846581587596</v>
      </c>
      <c r="R452" s="51" t="n">
        <v>108.652152909957</v>
      </c>
      <c r="S452" s="51" t="n">
        <v>109.7496707138808</v>
      </c>
      <c r="T452" s="51" t="n">
        <v>112.2674341733791</v>
      </c>
      <c r="U452" s="51" t="n">
        <v>106.4133112891863</v>
      </c>
      <c r="V452" s="51" t="n">
        <v>108.1642429639107</v>
      </c>
      <c r="W452" s="51" t="n">
        <v>107.6031392983807</v>
      </c>
      <c r="X452" s="51" t="n">
        <v>110.0677755074274</v>
      </c>
      <c r="Y452" s="51" t="n">
        <v>109.5218340683734</v>
      </c>
      <c r="Z452" s="51" t="n">
        <v>106.4667332193012</v>
      </c>
      <c r="AA452" s="51" t="n">
        <v>107.3199747622685</v>
      </c>
      <c r="AB452" s="51" t="n">
        <v>107.8740963811546</v>
      </c>
      <c r="AC452" s="51" t="n">
        <v>110.4493210928183</v>
      </c>
      <c r="AD452" s="51" t="n">
        <v>106.4875829513943</v>
      </c>
      <c r="AF452" s="27">
        <f/>
        <v/>
      </c>
      <c r="AG452" s="53">
        <f>IF(RAND()&lt;=TradeFreq,CHOOSE(RANDBETWEEN(1,5),0.5,1,1,2,4)*TradeSizeStandard*SIGN(RAND()-0.5),0)</f>
        <v/>
      </c>
      <c r="AH452" s="53" t="n">
        <v>450</v>
      </c>
      <c r="AI452" s="33">
        <f t="array" aca="1" ref="AI452" ca="1">CalculateAveragePrice(AH452,AH451,AG452,AF452,AI451)</f>
        <v/>
      </c>
      <c r="AJ452" s="54">
        <f t="array" aca="1" ref="AJ452" ca="1">CalculateMarkToMarketProfit(AH452,AF452,AI452)</f>
        <v/>
      </c>
      <c r="AK452" s="55">
        <f t="array" aca="1" ref="AK452" ca="1">CalculateTradingProfit(AH452,AH451,AG452,AF452,AI451,AK451)</f>
        <v/>
      </c>
      <c r="AL452" s="54" t="n"/>
      <c r="AM452" s="27">
        <f/>
        <v/>
      </c>
      <c r="AN452" s="53">
        <f>IF(RAND()&lt;=TradeFreq,CHOOSE(RANDBETWEEN(1,5),0.5,1,1,2,4)*TradeSizeStandard*SIGN(RAND()-0.5),0)</f>
        <v/>
      </c>
      <c r="AO452" s="53" t="n">
        <v>0</v>
      </c>
      <c r="AP452" s="33">
        <f t="array" aca="1" ref="AP452" ca="1">CalculateAveragePrice(AO452,AO451,AN452,AM452,AP451)</f>
        <v/>
      </c>
      <c r="AQ452" s="54">
        <f t="array" aca="1" ref="AQ452" ca="1">CalculateMarkToMarketProfit(AO452,AM452,AP452)</f>
        <v/>
      </c>
      <c r="AR452" s="55">
        <f t="array" aca="1" ref="AR452" ca="1">CalculateTradingProfit(AO452,AO451,AN452,AM452,AP451,AR451)</f>
        <v/>
      </c>
      <c r="AS452" s="54" t="n"/>
      <c r="AT452" s="27">
        <f/>
        <v/>
      </c>
      <c r="AU452" s="53">
        <f>IF(RAND()&lt;=TradeFreq,CHOOSE(RANDBETWEEN(1,5),0.5,1,1,2,4)*TradeSizeStandard*SIGN(RAND()-0.5),0)</f>
        <v/>
      </c>
      <c r="AV452" s="53" t="n">
        <v>0</v>
      </c>
      <c r="AW452" s="33">
        <f t="array" aca="1" ref="AW452" ca="1">CalculateAveragePrice(AV452,AV451,AU452,AT452,AW451)</f>
        <v/>
      </c>
      <c r="AX452" s="54">
        <f t="array" aca="1" ref="AX452" ca="1">CalculateMarkToMarketProfit(AV452,AT452,AW452)</f>
        <v/>
      </c>
      <c r="AY452" s="55">
        <f t="array" aca="1" ref="AY452" ca="1">CalculateTradingProfit(AV452,AV451,AU452,AT452,AW451,AY451)</f>
        <v/>
      </c>
      <c r="AZ452" s="54" t="n"/>
    </row>
    <row r="453">
      <c r="A453" s="17" t="n">
        <v>450</v>
      </c>
      <c r="B453" s="51" t="n">
        <v>111.5791211527618</v>
      </c>
      <c r="C453" s="51" t="n">
        <v>114.1246309140114</v>
      </c>
      <c r="D453" s="51" t="n">
        <v>108.5239025846809</v>
      </c>
      <c r="E453" s="51" t="n">
        <v>109.9285177003194</v>
      </c>
      <c r="F453" s="51" t="n">
        <v>113.0039100862488</v>
      </c>
      <c r="G453" s="51" t="n">
        <v>109.1689850065071</v>
      </c>
      <c r="H453" s="51" t="n">
        <v>106.4332037582764</v>
      </c>
      <c r="I453" s="51" t="n">
        <v>116.9880030490609</v>
      </c>
      <c r="J453" s="51" t="n">
        <v>107.0911528309687</v>
      </c>
      <c r="K453" s="51" t="n">
        <v>111.728216070444</v>
      </c>
      <c r="L453" s="51" t="n">
        <v>106.1743601443712</v>
      </c>
      <c r="M453" s="51" t="n">
        <v>106.3012408424502</v>
      </c>
      <c r="N453" s="51" t="n">
        <v>111.8939686571963</v>
      </c>
      <c r="O453" s="51" t="n">
        <v>111.1771727868168</v>
      </c>
      <c r="P453" s="51" t="n">
        <v>103.596965274562</v>
      </c>
      <c r="Q453" s="51" t="n">
        <v>109.0988485968738</v>
      </c>
      <c r="R453" s="51" t="n">
        <v>108.7436757045144</v>
      </c>
      <c r="S453" s="51" t="n">
        <v>109.6454469492135</v>
      </c>
      <c r="T453" s="51" t="n">
        <v>112.2571664338613</v>
      </c>
      <c r="U453" s="51" t="n">
        <v>106.3608148856262</v>
      </c>
      <c r="V453" s="51" t="n">
        <v>108.0971399034072</v>
      </c>
      <c r="W453" s="51" t="n">
        <v>107.5813001794536</v>
      </c>
      <c r="X453" s="51" t="n">
        <v>110.1183558733522</v>
      </c>
      <c r="Y453" s="51" t="n">
        <v>109.4327814108462</v>
      </c>
      <c r="Z453" s="51" t="n">
        <v>106.4412197945772</v>
      </c>
      <c r="AA453" s="51" t="n">
        <v>107.4260504871164</v>
      </c>
      <c r="AB453" s="51" t="n">
        <v>107.9709593510767</v>
      </c>
      <c r="AC453" s="51" t="n">
        <v>110.3593810674254</v>
      </c>
      <c r="AD453" s="51" t="n">
        <v>106.5636522681471</v>
      </c>
      <c r="AF453" s="27">
        <f/>
        <v/>
      </c>
      <c r="AG453" s="53">
        <f>IF(RAND()&lt;=TradeFreq,CHOOSE(RANDBETWEEN(1,5),0.5,1,1,2,4)*TradeSizeStandard*SIGN(RAND()-0.5),0)</f>
        <v/>
      </c>
      <c r="AH453" s="53" t="n">
        <v>451</v>
      </c>
      <c r="AI453" s="33">
        <f t="array" aca="1" ref="AI453" ca="1">CalculateAveragePrice(AH453,AH452,AG453,AF453,AI452)</f>
        <v/>
      </c>
      <c r="AJ453" s="54">
        <f t="array" aca="1" ref="AJ453" ca="1">CalculateMarkToMarketProfit(AH453,AF453,AI453)</f>
        <v/>
      </c>
      <c r="AK453" s="55">
        <f t="array" aca="1" ref="AK453" ca="1">CalculateTradingProfit(AH453,AH452,AG453,AF453,AI452,AK452)</f>
        <v/>
      </c>
      <c r="AL453" s="54" t="n"/>
      <c r="AM453" s="27">
        <f/>
        <v/>
      </c>
      <c r="AN453" s="53">
        <f>IF(RAND()&lt;=TradeFreq,CHOOSE(RANDBETWEEN(1,5),0.5,1,1,2,4)*TradeSizeStandard*SIGN(RAND()-0.5),0)</f>
        <v/>
      </c>
      <c r="AO453" s="53" t="n">
        <v>0</v>
      </c>
      <c r="AP453" s="33">
        <f t="array" aca="1" ref="AP453" ca="1">CalculateAveragePrice(AO453,AO452,AN453,AM453,AP452)</f>
        <v/>
      </c>
      <c r="AQ453" s="54">
        <f t="array" aca="1" ref="AQ453" ca="1">CalculateMarkToMarketProfit(AO453,AM453,AP453)</f>
        <v/>
      </c>
      <c r="AR453" s="55">
        <f t="array" aca="1" ref="AR453" ca="1">CalculateTradingProfit(AO453,AO452,AN453,AM453,AP452,AR452)</f>
        <v/>
      </c>
      <c r="AS453" s="54" t="n"/>
      <c r="AT453" s="27">
        <f/>
        <v/>
      </c>
      <c r="AU453" s="53">
        <f>IF(RAND()&lt;=TradeFreq,CHOOSE(RANDBETWEEN(1,5),0.5,1,1,2,4)*TradeSizeStandard*SIGN(RAND()-0.5),0)</f>
        <v/>
      </c>
      <c r="AV453" s="53" t="n">
        <v>0</v>
      </c>
      <c r="AW453" s="33">
        <f t="array" aca="1" ref="AW453" ca="1">CalculateAveragePrice(AV453,AV452,AU453,AT453,AW452)</f>
        <v/>
      </c>
      <c r="AX453" s="54">
        <f t="array" aca="1" ref="AX453" ca="1">CalculateMarkToMarketProfit(AV453,AT453,AW453)</f>
        <v/>
      </c>
      <c r="AY453" s="55">
        <f t="array" aca="1" ref="AY453" ca="1">CalculateTradingProfit(AV453,AV452,AU453,AT453,AW452,AY452)</f>
        <v/>
      </c>
      <c r="AZ453" s="54" t="n"/>
    </row>
    <row r="454">
      <c r="A454" s="17" t="n">
        <v>451</v>
      </c>
      <c r="B454" s="51" t="n">
        <v>111.5680361307708</v>
      </c>
      <c r="C454" s="51" t="n">
        <v>114.3039821375678</v>
      </c>
      <c r="D454" s="51" t="n">
        <v>108.58178169734</v>
      </c>
      <c r="E454" s="51" t="n">
        <v>110.0883009429556</v>
      </c>
      <c r="F454" s="51" t="n">
        <v>113.0366245342879</v>
      </c>
      <c r="G454" s="51" t="n">
        <v>109.3124619074244</v>
      </c>
      <c r="H454" s="51" t="n">
        <v>106.3599834606843</v>
      </c>
      <c r="I454" s="51" t="n">
        <v>116.9000417642634</v>
      </c>
      <c r="J454" s="51" t="n">
        <v>106.9924681298573</v>
      </c>
      <c r="K454" s="51" t="n">
        <v>111.8346029114311</v>
      </c>
      <c r="L454" s="51" t="n">
        <v>106.0193177701248</v>
      </c>
      <c r="M454" s="51" t="n">
        <v>106.2995337583688</v>
      </c>
      <c r="N454" s="51" t="n">
        <v>112.0355928457969</v>
      </c>
      <c r="O454" s="51" t="n">
        <v>111.0457433585075</v>
      </c>
      <c r="P454" s="51" t="n">
        <v>103.7200081922486</v>
      </c>
      <c r="Q454" s="51" t="n">
        <v>109.0879275852983</v>
      </c>
      <c r="R454" s="51" t="n">
        <v>108.7255990343555</v>
      </c>
      <c r="S454" s="51" t="n">
        <v>109.592751821235</v>
      </c>
      <c r="T454" s="51" t="n">
        <v>112.4039825054314</v>
      </c>
      <c r="U454" s="51" t="n">
        <v>106.2591699790301</v>
      </c>
      <c r="V454" s="51" t="n">
        <v>108.1672235166716</v>
      </c>
      <c r="W454" s="51" t="n">
        <v>107.4642432867144</v>
      </c>
      <c r="X454" s="51" t="n">
        <v>110.2152566060528</v>
      </c>
      <c r="Y454" s="51" t="n">
        <v>109.513298978659</v>
      </c>
      <c r="Z454" s="51" t="n">
        <v>106.7529154995193</v>
      </c>
      <c r="AA454" s="51" t="n">
        <v>107.816004658432</v>
      </c>
      <c r="AB454" s="51" t="n">
        <v>107.9550957361883</v>
      </c>
      <c r="AC454" s="51" t="n">
        <v>110.5031653508444</v>
      </c>
      <c r="AD454" s="51" t="n">
        <v>106.8241423159074</v>
      </c>
      <c r="AF454" s="27">
        <f/>
        <v/>
      </c>
      <c r="AG454" s="53">
        <f>IF(RAND()&lt;=TradeFreq,CHOOSE(RANDBETWEEN(1,5),0.5,1,1,2,4)*TradeSizeStandard*SIGN(RAND()-0.5),0)</f>
        <v/>
      </c>
      <c r="AH454" s="53" t="n">
        <v>452</v>
      </c>
      <c r="AI454" s="33">
        <f t="array" aca="1" ref="AI454" ca="1">CalculateAveragePrice(AH454,AH453,AG454,AF454,AI453)</f>
        <v/>
      </c>
      <c r="AJ454" s="54">
        <f t="array" aca="1" ref="AJ454" ca="1">CalculateMarkToMarketProfit(AH454,AF454,AI454)</f>
        <v/>
      </c>
      <c r="AK454" s="55">
        <f t="array" aca="1" ref="AK454" ca="1">CalculateTradingProfit(AH454,AH453,AG454,AF454,AI453,AK453)</f>
        <v/>
      </c>
      <c r="AL454" s="54" t="n"/>
      <c r="AM454" s="27">
        <f/>
        <v/>
      </c>
      <c r="AN454" s="53">
        <f>IF(RAND()&lt;=TradeFreq,CHOOSE(RANDBETWEEN(1,5),0.5,1,1,2,4)*TradeSizeStandard*SIGN(RAND()-0.5),0)</f>
        <v/>
      </c>
      <c r="AO454" s="53" t="n">
        <v>0</v>
      </c>
      <c r="AP454" s="33">
        <f t="array" aca="1" ref="AP454" ca="1">CalculateAveragePrice(AO454,AO453,AN454,AM454,AP453)</f>
        <v/>
      </c>
      <c r="AQ454" s="54">
        <f t="array" aca="1" ref="AQ454" ca="1">CalculateMarkToMarketProfit(AO454,AM454,AP454)</f>
        <v/>
      </c>
      <c r="AR454" s="55">
        <f t="array" aca="1" ref="AR454" ca="1">CalculateTradingProfit(AO454,AO453,AN454,AM454,AP453,AR453)</f>
        <v/>
      </c>
      <c r="AS454" s="54" t="n"/>
      <c r="AT454" s="27">
        <f/>
        <v/>
      </c>
      <c r="AU454" s="53">
        <f>IF(RAND()&lt;=TradeFreq,CHOOSE(RANDBETWEEN(1,5),0.5,1,1,2,4)*TradeSizeStandard*SIGN(RAND()-0.5),0)</f>
        <v/>
      </c>
      <c r="AV454" s="53" t="n">
        <v>0</v>
      </c>
      <c r="AW454" s="33">
        <f t="array" aca="1" ref="AW454" ca="1">CalculateAveragePrice(AV454,AV453,AU454,AT454,AW453)</f>
        <v/>
      </c>
      <c r="AX454" s="54">
        <f t="array" aca="1" ref="AX454" ca="1">CalculateMarkToMarketProfit(AV454,AT454,AW454)</f>
        <v/>
      </c>
      <c r="AY454" s="55">
        <f t="array" aca="1" ref="AY454" ca="1">CalculateTradingProfit(AV454,AV453,AU454,AT454,AW453,AY453)</f>
        <v/>
      </c>
      <c r="AZ454" s="54" t="n"/>
    </row>
    <row r="455">
      <c r="A455" s="17" t="n">
        <v>452</v>
      </c>
      <c r="B455" s="51" t="n">
        <v>111.5788100648807</v>
      </c>
      <c r="C455" s="51" t="n">
        <v>114.4925448415951</v>
      </c>
      <c r="D455" s="51" t="n">
        <v>108.5118682009537</v>
      </c>
      <c r="E455" s="51" t="n">
        <v>110.0482804370438</v>
      </c>
      <c r="F455" s="51" t="n">
        <v>112.7827065759128</v>
      </c>
      <c r="G455" s="51" t="n">
        <v>109.3957608284232</v>
      </c>
      <c r="H455" s="51" t="n">
        <v>106.4555808800921</v>
      </c>
      <c r="I455" s="51" t="n">
        <v>116.8922842493467</v>
      </c>
      <c r="J455" s="51" t="n">
        <v>107.0900531332878</v>
      </c>
      <c r="K455" s="51" t="n">
        <v>111.8467796126469</v>
      </c>
      <c r="L455" s="51" t="n">
        <v>106.0966029316465</v>
      </c>
      <c r="M455" s="51" t="n">
        <v>106.3673764837449</v>
      </c>
      <c r="N455" s="51" t="n">
        <v>112.0014618108802</v>
      </c>
      <c r="O455" s="51" t="n">
        <v>111.1085934491411</v>
      </c>
      <c r="P455" s="51" t="n">
        <v>103.7029260648982</v>
      </c>
      <c r="Q455" s="51" t="n">
        <v>109.1892909480887</v>
      </c>
      <c r="R455" s="51" t="n">
        <v>108.5680122574227</v>
      </c>
      <c r="S455" s="51" t="n">
        <v>109.5587554254874</v>
      </c>
      <c r="T455" s="51" t="n">
        <v>112.4934031944536</v>
      </c>
      <c r="U455" s="51" t="n">
        <v>106.3475143518032</v>
      </c>
      <c r="V455" s="51" t="n">
        <v>108.2307237165388</v>
      </c>
      <c r="W455" s="51" t="n">
        <v>107.49676977041</v>
      </c>
      <c r="X455" s="51" t="n">
        <v>110.5069000836523</v>
      </c>
      <c r="Y455" s="51" t="n">
        <v>109.4948962641771</v>
      </c>
      <c r="Z455" s="51" t="n">
        <v>106.8404048744784</v>
      </c>
      <c r="AA455" s="51" t="n">
        <v>108.2219304590302</v>
      </c>
      <c r="AB455" s="51" t="n">
        <v>108.3317733259017</v>
      </c>
      <c r="AC455" s="51" t="n">
        <v>110.590609378089</v>
      </c>
      <c r="AD455" s="51" t="n">
        <v>106.8932392539994</v>
      </c>
      <c r="AF455" s="27">
        <f/>
        <v/>
      </c>
      <c r="AG455" s="53">
        <f>IF(RAND()&lt;=TradeFreq,CHOOSE(RANDBETWEEN(1,5),0.5,1,1,2,4)*TradeSizeStandard*SIGN(RAND()-0.5),0)</f>
        <v/>
      </c>
      <c r="AH455" s="53" t="n">
        <v>453</v>
      </c>
      <c r="AI455" s="33">
        <f t="array" aca="1" ref="AI455" ca="1">CalculateAveragePrice(AH455,AH454,AG455,AF455,AI454)</f>
        <v/>
      </c>
      <c r="AJ455" s="54">
        <f t="array" aca="1" ref="AJ455" ca="1">CalculateMarkToMarketProfit(AH455,AF455,AI455)</f>
        <v/>
      </c>
      <c r="AK455" s="55">
        <f t="array" aca="1" ref="AK455" ca="1">CalculateTradingProfit(AH455,AH454,AG455,AF455,AI454,AK454)</f>
        <v/>
      </c>
      <c r="AL455" s="54" t="n"/>
      <c r="AM455" s="27">
        <f/>
        <v/>
      </c>
      <c r="AN455" s="53">
        <f>IF(RAND()&lt;=TradeFreq,CHOOSE(RANDBETWEEN(1,5),0.5,1,1,2,4)*TradeSizeStandard*SIGN(RAND()-0.5),0)</f>
        <v/>
      </c>
      <c r="AO455" s="53" t="n">
        <v>0</v>
      </c>
      <c r="AP455" s="33">
        <f t="array" aca="1" ref="AP455" ca="1">CalculateAveragePrice(AO455,AO454,AN455,AM455,AP454)</f>
        <v/>
      </c>
      <c r="AQ455" s="54">
        <f t="array" aca="1" ref="AQ455" ca="1">CalculateMarkToMarketProfit(AO455,AM455,AP455)</f>
        <v/>
      </c>
      <c r="AR455" s="55">
        <f t="array" aca="1" ref="AR455" ca="1">CalculateTradingProfit(AO455,AO454,AN455,AM455,AP454,AR454)</f>
        <v/>
      </c>
      <c r="AS455" s="54" t="n"/>
      <c r="AT455" s="27">
        <f/>
        <v/>
      </c>
      <c r="AU455" s="53">
        <f>IF(RAND()&lt;=TradeFreq,CHOOSE(RANDBETWEEN(1,5),0.5,1,1,2,4)*TradeSizeStandard*SIGN(RAND()-0.5),0)</f>
        <v/>
      </c>
      <c r="AV455" s="53" t="n">
        <v>0</v>
      </c>
      <c r="AW455" s="33">
        <f t="array" aca="1" ref="AW455" ca="1">CalculateAveragePrice(AV455,AV454,AU455,AT455,AW454)</f>
        <v/>
      </c>
      <c r="AX455" s="54">
        <f t="array" aca="1" ref="AX455" ca="1">CalculateMarkToMarketProfit(AV455,AT455,AW455)</f>
        <v/>
      </c>
      <c r="AY455" s="55">
        <f t="array" aca="1" ref="AY455" ca="1">CalculateTradingProfit(AV455,AV454,AU455,AT455,AW454,AY454)</f>
        <v/>
      </c>
      <c r="AZ455" s="54" t="n"/>
    </row>
    <row r="456">
      <c r="A456" s="17" t="n">
        <v>453</v>
      </c>
      <c r="B456" s="51" t="n">
        <v>111.5680928493233</v>
      </c>
      <c r="C456" s="51" t="n">
        <v>114.7392812565201</v>
      </c>
      <c r="D456" s="51" t="n">
        <v>108.7535945425672</v>
      </c>
      <c r="E456" s="51" t="n">
        <v>110.0626897220121</v>
      </c>
      <c r="F456" s="51" t="n">
        <v>112.6720150428406</v>
      </c>
      <c r="G456" s="51" t="n">
        <v>109.4200890745168</v>
      </c>
      <c r="H456" s="51" t="n">
        <v>106.6943137746683</v>
      </c>
      <c r="I456" s="51" t="n">
        <v>116.9673881977807</v>
      </c>
      <c r="J456" s="51" t="n">
        <v>107.0383227796174</v>
      </c>
      <c r="K456" s="51" t="n">
        <v>111.8506076792486</v>
      </c>
      <c r="L456" s="51" t="n">
        <v>106.0229712640756</v>
      </c>
      <c r="M456" s="51" t="n">
        <v>106.4332735986094</v>
      </c>
      <c r="N456" s="51" t="n">
        <v>112.0977352517775</v>
      </c>
      <c r="O456" s="51" t="n">
        <v>111.1417726119507</v>
      </c>
      <c r="P456" s="51" t="n">
        <v>103.8251058681205</v>
      </c>
      <c r="Q456" s="51" t="n">
        <v>109.3819840447219</v>
      </c>
      <c r="R456" s="51" t="n">
        <v>108.8228517323906</v>
      </c>
      <c r="S456" s="51" t="n">
        <v>109.6406970849017</v>
      </c>
      <c r="T456" s="51" t="n">
        <v>112.6287344156277</v>
      </c>
      <c r="U456" s="51" t="n">
        <v>106.4407048782631</v>
      </c>
      <c r="V456" s="51" t="n">
        <v>108.1674355392404</v>
      </c>
      <c r="W456" s="51" t="n">
        <v>107.6021938931118</v>
      </c>
      <c r="X456" s="51" t="n">
        <v>110.4977530612186</v>
      </c>
      <c r="Y456" s="51" t="n">
        <v>109.3328326909025</v>
      </c>
      <c r="Z456" s="51" t="n">
        <v>106.8399765953747</v>
      </c>
      <c r="AA456" s="51" t="n">
        <v>108.1263201416748</v>
      </c>
      <c r="AB456" s="51" t="n">
        <v>108.485683400988</v>
      </c>
      <c r="AC456" s="51" t="n">
        <v>110.6028468295271</v>
      </c>
      <c r="AD456" s="51" t="n">
        <v>106.9103365237752</v>
      </c>
      <c r="AF456" s="27">
        <f/>
        <v/>
      </c>
      <c r="AG456" s="53">
        <f>IF(RAND()&lt;=TradeFreq,CHOOSE(RANDBETWEEN(1,5),0.5,1,1,2,4)*TradeSizeStandard*SIGN(RAND()-0.5),0)</f>
        <v/>
      </c>
      <c r="AH456" s="53" t="n">
        <v>454</v>
      </c>
      <c r="AI456" s="33">
        <f t="array" aca="1" ref="AI456" ca="1">CalculateAveragePrice(AH456,AH455,AG456,AF456,AI455)</f>
        <v/>
      </c>
      <c r="AJ456" s="54">
        <f t="array" aca="1" ref="AJ456" ca="1">CalculateMarkToMarketProfit(AH456,AF456,AI456)</f>
        <v/>
      </c>
      <c r="AK456" s="55">
        <f t="array" aca="1" ref="AK456" ca="1">CalculateTradingProfit(AH456,AH455,AG456,AF456,AI455,AK455)</f>
        <v/>
      </c>
      <c r="AL456" s="54" t="n"/>
      <c r="AM456" s="27">
        <f/>
        <v/>
      </c>
      <c r="AN456" s="53">
        <f>IF(RAND()&lt;=TradeFreq,CHOOSE(RANDBETWEEN(1,5),0.5,1,1,2,4)*TradeSizeStandard*SIGN(RAND()-0.5),0)</f>
        <v/>
      </c>
      <c r="AO456" s="53" t="n">
        <v>0</v>
      </c>
      <c r="AP456" s="33">
        <f t="array" aca="1" ref="AP456" ca="1">CalculateAveragePrice(AO456,AO455,AN456,AM456,AP455)</f>
        <v/>
      </c>
      <c r="AQ456" s="54">
        <f t="array" aca="1" ref="AQ456" ca="1">CalculateMarkToMarketProfit(AO456,AM456,AP456)</f>
        <v/>
      </c>
      <c r="AR456" s="55">
        <f t="array" aca="1" ref="AR456" ca="1">CalculateTradingProfit(AO456,AO455,AN456,AM456,AP455,AR455)</f>
        <v/>
      </c>
      <c r="AS456" s="54" t="n"/>
      <c r="AT456" s="27">
        <f/>
        <v/>
      </c>
      <c r="AU456" s="53">
        <f>IF(RAND()&lt;=TradeFreq,CHOOSE(RANDBETWEEN(1,5),0.5,1,1,2,4)*TradeSizeStandard*SIGN(RAND()-0.5),0)</f>
        <v/>
      </c>
      <c r="AV456" s="53" t="n">
        <v>0</v>
      </c>
      <c r="AW456" s="33">
        <f t="array" aca="1" ref="AW456" ca="1">CalculateAveragePrice(AV456,AV455,AU456,AT456,AW455)</f>
        <v/>
      </c>
      <c r="AX456" s="54">
        <f t="array" aca="1" ref="AX456" ca="1">CalculateMarkToMarketProfit(AV456,AT456,AW456)</f>
        <v/>
      </c>
      <c r="AY456" s="55">
        <f t="array" aca="1" ref="AY456" ca="1">CalculateTradingProfit(AV456,AV455,AU456,AT456,AW455,AY455)</f>
        <v/>
      </c>
      <c r="AZ456" s="54" t="n"/>
    </row>
    <row r="457">
      <c r="A457" s="17" t="n">
        <v>454</v>
      </c>
      <c r="B457" s="51" t="n">
        <v>111.5955533896474</v>
      </c>
      <c r="C457" s="51" t="n">
        <v>114.6350640079227</v>
      </c>
      <c r="D457" s="51" t="n">
        <v>108.9569658029807</v>
      </c>
      <c r="E457" s="51" t="n">
        <v>109.9359224977198</v>
      </c>
      <c r="F457" s="51" t="n">
        <v>112.9409132601645</v>
      </c>
      <c r="G457" s="51" t="n">
        <v>109.470800648417</v>
      </c>
      <c r="H457" s="51" t="n">
        <v>106.70954863168</v>
      </c>
      <c r="I457" s="51" t="n">
        <v>116.9731557885931</v>
      </c>
      <c r="J457" s="51" t="n">
        <v>107.1166984443448</v>
      </c>
      <c r="K457" s="51" t="n">
        <v>112.2234006117773</v>
      </c>
      <c r="L457" s="51" t="n">
        <v>106.0915084477528</v>
      </c>
      <c r="M457" s="51" t="n">
        <v>106.4251007338269</v>
      </c>
      <c r="N457" s="51" t="n">
        <v>111.9542244855869</v>
      </c>
      <c r="O457" s="51" t="n">
        <v>111.2300453154125</v>
      </c>
      <c r="P457" s="51" t="n">
        <v>103.893638471574</v>
      </c>
      <c r="Q457" s="51" t="n">
        <v>109.51511216091</v>
      </c>
      <c r="R457" s="51" t="n">
        <v>108.7970488478582</v>
      </c>
      <c r="S457" s="51" t="n">
        <v>109.6705302654434</v>
      </c>
      <c r="T457" s="51" t="n">
        <v>112.6611597899957</v>
      </c>
      <c r="U457" s="51" t="n">
        <v>106.5729516505633</v>
      </c>
      <c r="V457" s="51" t="n">
        <v>108.0207317664556</v>
      </c>
      <c r="W457" s="51" t="n">
        <v>107.6430999184187</v>
      </c>
      <c r="X457" s="51" t="n">
        <v>110.3369845068541</v>
      </c>
      <c r="Y457" s="51" t="n">
        <v>109.5502397516766</v>
      </c>
      <c r="Z457" s="51" t="n">
        <v>106.8467378814328</v>
      </c>
      <c r="AA457" s="51" t="n">
        <v>108.0917615051456</v>
      </c>
      <c r="AB457" s="51" t="n">
        <v>108.5488765138378</v>
      </c>
      <c r="AC457" s="51" t="n">
        <v>110.538548773325</v>
      </c>
      <c r="AD457" s="51" t="n">
        <v>106.9331436288828</v>
      </c>
      <c r="AF457" s="27">
        <f/>
        <v/>
      </c>
      <c r="AG457" s="53">
        <f>IF(RAND()&lt;=TradeFreq,CHOOSE(RANDBETWEEN(1,5),0.5,1,1,2,4)*TradeSizeStandard*SIGN(RAND()-0.5),0)</f>
        <v/>
      </c>
      <c r="AH457" s="53" t="n">
        <v>455</v>
      </c>
      <c r="AI457" s="33">
        <f t="array" aca="1" ref="AI457" ca="1">CalculateAveragePrice(AH457,AH456,AG457,AF457,AI456)</f>
        <v/>
      </c>
      <c r="AJ457" s="54">
        <f t="array" aca="1" ref="AJ457" ca="1">CalculateMarkToMarketProfit(AH457,AF457,AI457)</f>
        <v/>
      </c>
      <c r="AK457" s="55">
        <f t="array" aca="1" ref="AK457" ca="1">CalculateTradingProfit(AH457,AH456,AG457,AF457,AI456,AK456)</f>
        <v/>
      </c>
      <c r="AL457" s="54" t="n"/>
      <c r="AM457" s="27">
        <f/>
        <v/>
      </c>
      <c r="AN457" s="53">
        <f>IF(RAND()&lt;=TradeFreq,CHOOSE(RANDBETWEEN(1,5),0.5,1,1,2,4)*TradeSizeStandard*SIGN(RAND()-0.5),0)</f>
        <v/>
      </c>
      <c r="AO457" s="53" t="n">
        <v>0</v>
      </c>
      <c r="AP457" s="33">
        <f t="array" aca="1" ref="AP457" ca="1">CalculateAveragePrice(AO457,AO456,AN457,AM457,AP456)</f>
        <v/>
      </c>
      <c r="AQ457" s="54">
        <f t="array" aca="1" ref="AQ457" ca="1">CalculateMarkToMarketProfit(AO457,AM457,AP457)</f>
        <v/>
      </c>
      <c r="AR457" s="55">
        <f t="array" aca="1" ref="AR457" ca="1">CalculateTradingProfit(AO457,AO456,AN457,AM457,AP456,AR456)</f>
        <v/>
      </c>
      <c r="AS457" s="54" t="n"/>
      <c r="AT457" s="27">
        <f/>
        <v/>
      </c>
      <c r="AU457" s="53">
        <f>IF(RAND()&lt;=TradeFreq,CHOOSE(RANDBETWEEN(1,5),0.5,1,1,2,4)*TradeSizeStandard*SIGN(RAND()-0.5),0)</f>
        <v/>
      </c>
      <c r="AV457" s="53" t="n">
        <v>0</v>
      </c>
      <c r="AW457" s="33">
        <f t="array" aca="1" ref="AW457" ca="1">CalculateAveragePrice(AV457,AV456,AU457,AT457,AW456)</f>
        <v/>
      </c>
      <c r="AX457" s="54">
        <f t="array" aca="1" ref="AX457" ca="1">CalculateMarkToMarketProfit(AV457,AT457,AW457)</f>
        <v/>
      </c>
      <c r="AY457" s="55">
        <f t="array" aca="1" ref="AY457" ca="1">CalculateTradingProfit(AV457,AV456,AU457,AT457,AW456,AY456)</f>
        <v/>
      </c>
      <c r="AZ457" s="54" t="n"/>
    </row>
    <row r="458">
      <c r="A458" s="17" t="n">
        <v>455</v>
      </c>
      <c r="B458" s="51" t="n">
        <v>111.6717776480742</v>
      </c>
      <c r="C458" s="51" t="n">
        <v>114.435907058573</v>
      </c>
      <c r="D458" s="51" t="n">
        <v>109.0463610314674</v>
      </c>
      <c r="E458" s="51" t="n">
        <v>109.9841221390665</v>
      </c>
      <c r="F458" s="51" t="n">
        <v>112.9237210569416</v>
      </c>
      <c r="G458" s="51" t="n">
        <v>109.5752467519998</v>
      </c>
      <c r="H458" s="51" t="n">
        <v>106.7585201112016</v>
      </c>
      <c r="I458" s="51" t="n">
        <v>117.0206125125798</v>
      </c>
      <c r="J458" s="51" t="n">
        <v>107.2325670145363</v>
      </c>
      <c r="K458" s="51" t="n">
        <v>112.4062418722749</v>
      </c>
      <c r="L458" s="51" t="n">
        <v>105.9548356581353</v>
      </c>
      <c r="M458" s="51" t="n">
        <v>106.3287922953137</v>
      </c>
      <c r="N458" s="51" t="n">
        <v>111.9670732327694</v>
      </c>
      <c r="O458" s="51" t="n">
        <v>111.383002217144</v>
      </c>
      <c r="P458" s="51" t="n">
        <v>103.7053177603738</v>
      </c>
      <c r="Q458" s="51" t="n">
        <v>109.4343659153147</v>
      </c>
      <c r="R458" s="51" t="n">
        <v>108.6258067520593</v>
      </c>
      <c r="S458" s="51" t="n">
        <v>109.4765308607918</v>
      </c>
      <c r="T458" s="51" t="n">
        <v>112.7704187898553</v>
      </c>
      <c r="U458" s="51" t="n">
        <v>106.840890636335</v>
      </c>
      <c r="V458" s="51" t="n">
        <v>108.0356920739603</v>
      </c>
      <c r="W458" s="51" t="n">
        <v>107.77661849262</v>
      </c>
      <c r="X458" s="51" t="n">
        <v>110.4964897172424</v>
      </c>
      <c r="Y458" s="51" t="n">
        <v>109.516452291237</v>
      </c>
      <c r="Z458" s="51" t="n">
        <v>106.9319200811714</v>
      </c>
      <c r="AA458" s="51" t="n">
        <v>107.9609663718826</v>
      </c>
      <c r="AB458" s="51" t="n">
        <v>108.3667458420923</v>
      </c>
      <c r="AC458" s="51" t="n">
        <v>110.5302884869193</v>
      </c>
      <c r="AD458" s="51" t="n">
        <v>106.7622188505709</v>
      </c>
      <c r="AF458" s="27">
        <f/>
        <v/>
      </c>
      <c r="AG458" s="53">
        <f>IF(RAND()&lt;=TradeFreq,CHOOSE(RANDBETWEEN(1,5),0.5,1,1,2,4)*TradeSizeStandard*SIGN(RAND()-0.5),0)</f>
        <v/>
      </c>
      <c r="AH458" s="53" t="n">
        <v>456</v>
      </c>
      <c r="AI458" s="33">
        <f t="array" aca="1" ref="AI458" ca="1">CalculateAveragePrice(AH458,AH457,AG458,AF458,AI457)</f>
        <v/>
      </c>
      <c r="AJ458" s="54">
        <f t="array" aca="1" ref="AJ458" ca="1">CalculateMarkToMarketProfit(AH458,AF458,AI458)</f>
        <v/>
      </c>
      <c r="AK458" s="55">
        <f t="array" aca="1" ref="AK458" ca="1">CalculateTradingProfit(AH458,AH457,AG458,AF458,AI457,AK457)</f>
        <v/>
      </c>
      <c r="AL458" s="54" t="n"/>
      <c r="AM458" s="27">
        <f/>
        <v/>
      </c>
      <c r="AN458" s="53">
        <f>IF(RAND()&lt;=TradeFreq,CHOOSE(RANDBETWEEN(1,5),0.5,1,1,2,4)*TradeSizeStandard*SIGN(RAND()-0.5),0)</f>
        <v/>
      </c>
      <c r="AO458" s="53" t="n">
        <v>0</v>
      </c>
      <c r="AP458" s="33">
        <f t="array" aca="1" ref="AP458" ca="1">CalculateAveragePrice(AO458,AO457,AN458,AM458,AP457)</f>
        <v/>
      </c>
      <c r="AQ458" s="54">
        <f t="array" aca="1" ref="AQ458" ca="1">CalculateMarkToMarketProfit(AO458,AM458,AP458)</f>
        <v/>
      </c>
      <c r="AR458" s="55">
        <f t="array" aca="1" ref="AR458" ca="1">CalculateTradingProfit(AO458,AO457,AN458,AM458,AP457,AR457)</f>
        <v/>
      </c>
      <c r="AS458" s="54" t="n"/>
      <c r="AT458" s="27">
        <f/>
        <v/>
      </c>
      <c r="AU458" s="53">
        <f>IF(RAND()&lt;=TradeFreq,CHOOSE(RANDBETWEEN(1,5),0.5,1,1,2,4)*TradeSizeStandard*SIGN(RAND()-0.5),0)</f>
        <v/>
      </c>
      <c r="AV458" s="53" t="n">
        <v>0</v>
      </c>
      <c r="AW458" s="33">
        <f t="array" aca="1" ref="AW458" ca="1">CalculateAveragePrice(AV458,AV457,AU458,AT458,AW457)</f>
        <v/>
      </c>
      <c r="AX458" s="54">
        <f t="array" aca="1" ref="AX458" ca="1">CalculateMarkToMarketProfit(AV458,AT458,AW458)</f>
        <v/>
      </c>
      <c r="AY458" s="55">
        <f t="array" aca="1" ref="AY458" ca="1">CalculateTradingProfit(AV458,AV457,AU458,AT458,AW457,AY457)</f>
        <v/>
      </c>
      <c r="AZ458" s="54" t="n"/>
    </row>
    <row r="459">
      <c r="A459" s="17" t="n">
        <v>456</v>
      </c>
      <c r="B459" s="51" t="n">
        <v>111.5536042945662</v>
      </c>
      <c r="C459" s="51" t="n">
        <v>114.1596853295293</v>
      </c>
      <c r="D459" s="51" t="n">
        <v>109.0564591772241</v>
      </c>
      <c r="E459" s="51" t="n">
        <v>110.0686169108255</v>
      </c>
      <c r="F459" s="51" t="n">
        <v>112.8259169720342</v>
      </c>
      <c r="G459" s="51" t="n">
        <v>109.5813357595485</v>
      </c>
      <c r="H459" s="51" t="n">
        <v>106.7883036773093</v>
      </c>
      <c r="I459" s="51" t="n">
        <v>116.9879554632096</v>
      </c>
      <c r="J459" s="51" t="n">
        <v>107.1995704611988</v>
      </c>
      <c r="K459" s="51" t="n">
        <v>112.2707989907912</v>
      </c>
      <c r="L459" s="51" t="n">
        <v>105.9680062027774</v>
      </c>
      <c r="M459" s="51" t="n">
        <v>106.3763358979067</v>
      </c>
      <c r="N459" s="51" t="n">
        <v>112.0277179252246</v>
      </c>
      <c r="O459" s="51" t="n">
        <v>111.5398124892242</v>
      </c>
      <c r="P459" s="51" t="n">
        <v>103.9013889770879</v>
      </c>
      <c r="Q459" s="51" t="n">
        <v>109.4106540312808</v>
      </c>
      <c r="R459" s="51" t="n">
        <v>108.7076600680409</v>
      </c>
      <c r="S459" s="51" t="n">
        <v>109.5712832632736</v>
      </c>
      <c r="T459" s="51" t="n">
        <v>112.858102507284</v>
      </c>
      <c r="U459" s="51" t="n">
        <v>107.0326805730196</v>
      </c>
      <c r="V459" s="51" t="n">
        <v>107.9886188036865</v>
      </c>
      <c r="W459" s="51" t="n">
        <v>107.8485183901159</v>
      </c>
      <c r="X459" s="51" t="n">
        <v>110.4449343962078</v>
      </c>
      <c r="Y459" s="51" t="n">
        <v>109.6697476863311</v>
      </c>
      <c r="Z459" s="51" t="n">
        <v>106.9129298075714</v>
      </c>
      <c r="AA459" s="51" t="n">
        <v>107.8832509628107</v>
      </c>
      <c r="AB459" s="51" t="n">
        <v>108.4575546918943</v>
      </c>
      <c r="AC459" s="51" t="n">
        <v>110.6711851264585</v>
      </c>
      <c r="AD459" s="51" t="n">
        <v>106.8007639560844</v>
      </c>
      <c r="AF459" s="27">
        <f/>
        <v/>
      </c>
      <c r="AG459" s="53">
        <f>IF(RAND()&lt;=TradeFreq,CHOOSE(RANDBETWEEN(1,5),0.5,1,1,2,4)*TradeSizeStandard*SIGN(RAND()-0.5),0)</f>
        <v/>
      </c>
      <c r="AH459" s="53" t="n">
        <v>457</v>
      </c>
      <c r="AI459" s="33">
        <f t="array" aca="1" ref="AI459" ca="1">CalculateAveragePrice(AH459,AH458,AG459,AF459,AI458)</f>
        <v/>
      </c>
      <c r="AJ459" s="54">
        <f t="array" aca="1" ref="AJ459" ca="1">CalculateMarkToMarketProfit(AH459,AF459,AI459)</f>
        <v/>
      </c>
      <c r="AK459" s="55">
        <f t="array" aca="1" ref="AK459" ca="1">CalculateTradingProfit(AH459,AH458,AG459,AF459,AI458,AK458)</f>
        <v/>
      </c>
      <c r="AL459" s="54" t="n"/>
      <c r="AM459" s="27">
        <f/>
        <v/>
      </c>
      <c r="AN459" s="53">
        <f>IF(RAND()&lt;=TradeFreq,CHOOSE(RANDBETWEEN(1,5),0.5,1,1,2,4)*TradeSizeStandard*SIGN(RAND()-0.5),0)</f>
        <v/>
      </c>
      <c r="AO459" s="53" t="n">
        <v>0</v>
      </c>
      <c r="AP459" s="33">
        <f t="array" aca="1" ref="AP459" ca="1">CalculateAveragePrice(AO459,AO458,AN459,AM459,AP458)</f>
        <v/>
      </c>
      <c r="AQ459" s="54">
        <f t="array" aca="1" ref="AQ459" ca="1">CalculateMarkToMarketProfit(AO459,AM459,AP459)</f>
        <v/>
      </c>
      <c r="AR459" s="55">
        <f t="array" aca="1" ref="AR459" ca="1">CalculateTradingProfit(AO459,AO458,AN459,AM459,AP458,AR458)</f>
        <v/>
      </c>
      <c r="AS459" s="54" t="n"/>
      <c r="AT459" s="27">
        <f/>
        <v/>
      </c>
      <c r="AU459" s="53">
        <f>IF(RAND()&lt;=TradeFreq,CHOOSE(RANDBETWEEN(1,5),0.5,1,1,2,4)*TradeSizeStandard*SIGN(RAND()-0.5),0)</f>
        <v/>
      </c>
      <c r="AV459" s="53" t="n">
        <v>0</v>
      </c>
      <c r="AW459" s="33">
        <f t="array" aca="1" ref="AW459" ca="1">CalculateAveragePrice(AV459,AV458,AU459,AT459,AW458)</f>
        <v/>
      </c>
      <c r="AX459" s="54">
        <f t="array" aca="1" ref="AX459" ca="1">CalculateMarkToMarketProfit(AV459,AT459,AW459)</f>
        <v/>
      </c>
      <c r="AY459" s="55">
        <f t="array" aca="1" ref="AY459" ca="1">CalculateTradingProfit(AV459,AV458,AU459,AT459,AW458,AY458)</f>
        <v/>
      </c>
      <c r="AZ459" s="54" t="n"/>
    </row>
    <row r="460">
      <c r="A460" s="17" t="n">
        <v>457</v>
      </c>
      <c r="B460" s="51" t="n">
        <v>111.5844109128482</v>
      </c>
      <c r="C460" s="51" t="n">
        <v>113.9507992752785</v>
      </c>
      <c r="D460" s="51" t="n">
        <v>109.1106103854637</v>
      </c>
      <c r="E460" s="51" t="n">
        <v>109.925537004811</v>
      </c>
      <c r="F460" s="51" t="n">
        <v>113.069482147743</v>
      </c>
      <c r="G460" s="51" t="n">
        <v>109.4952755314799</v>
      </c>
      <c r="H460" s="51" t="n">
        <v>106.8694190537117</v>
      </c>
      <c r="I460" s="51" t="n">
        <v>116.9176812764939</v>
      </c>
      <c r="J460" s="51" t="n">
        <v>107.2282435090673</v>
      </c>
      <c r="K460" s="51" t="n">
        <v>112.264087098568</v>
      </c>
      <c r="L460" s="51" t="n">
        <v>105.9634930347057</v>
      </c>
      <c r="M460" s="51" t="n">
        <v>106.5142341136791</v>
      </c>
      <c r="N460" s="51" t="n">
        <v>111.966163526514</v>
      </c>
      <c r="O460" s="51" t="n">
        <v>111.5343634230552</v>
      </c>
      <c r="P460" s="51" t="n">
        <v>104.0289262370732</v>
      </c>
      <c r="Q460" s="51" t="n">
        <v>109.1999818655657</v>
      </c>
      <c r="R460" s="51" t="n">
        <v>108.7094085934627</v>
      </c>
      <c r="S460" s="51" t="n">
        <v>109.5029167731198</v>
      </c>
      <c r="T460" s="51" t="n">
        <v>112.7584255553612</v>
      </c>
      <c r="U460" s="51" t="n">
        <v>106.7963309912149</v>
      </c>
      <c r="V460" s="51" t="n">
        <v>108.0643146850596</v>
      </c>
      <c r="W460" s="51" t="n">
        <v>107.8759229171347</v>
      </c>
      <c r="X460" s="51" t="n">
        <v>110.4657504156037</v>
      </c>
      <c r="Y460" s="51" t="n">
        <v>109.8131636094878</v>
      </c>
      <c r="Z460" s="51" t="n">
        <v>106.8588180239994</v>
      </c>
      <c r="AA460" s="51" t="n">
        <v>108.1559227850575</v>
      </c>
      <c r="AB460" s="51" t="n">
        <v>108.3452044490993</v>
      </c>
      <c r="AC460" s="51" t="n">
        <v>110.6357544949031</v>
      </c>
      <c r="AD460" s="51" t="n">
        <v>106.7202909448484</v>
      </c>
      <c r="AF460" s="27">
        <f/>
        <v/>
      </c>
      <c r="AG460" s="53">
        <f>IF(RAND()&lt;=TradeFreq,CHOOSE(RANDBETWEEN(1,5),0.5,1,1,2,4)*TradeSizeStandard*SIGN(RAND()-0.5),0)</f>
        <v/>
      </c>
      <c r="AH460" s="53" t="n">
        <v>458</v>
      </c>
      <c r="AI460" s="33">
        <f t="array" aca="1" ref="AI460" ca="1">CalculateAveragePrice(AH460,AH459,AG460,AF460,AI459)</f>
        <v/>
      </c>
      <c r="AJ460" s="54">
        <f t="array" aca="1" ref="AJ460" ca="1">CalculateMarkToMarketProfit(AH460,AF460,AI460)</f>
        <v/>
      </c>
      <c r="AK460" s="55">
        <f t="array" aca="1" ref="AK460" ca="1">CalculateTradingProfit(AH460,AH459,AG460,AF460,AI459,AK459)</f>
        <v/>
      </c>
      <c r="AL460" s="54" t="n"/>
      <c r="AM460" s="27">
        <f/>
        <v/>
      </c>
      <c r="AN460" s="53">
        <f>IF(RAND()&lt;=TradeFreq,CHOOSE(RANDBETWEEN(1,5),0.5,1,1,2,4)*TradeSizeStandard*SIGN(RAND()-0.5),0)</f>
        <v/>
      </c>
      <c r="AO460" s="53" t="n">
        <v>0</v>
      </c>
      <c r="AP460" s="33">
        <f t="array" aca="1" ref="AP460" ca="1">CalculateAveragePrice(AO460,AO459,AN460,AM460,AP459)</f>
        <v/>
      </c>
      <c r="AQ460" s="54">
        <f t="array" aca="1" ref="AQ460" ca="1">CalculateMarkToMarketProfit(AO460,AM460,AP460)</f>
        <v/>
      </c>
      <c r="AR460" s="55">
        <f t="array" aca="1" ref="AR460" ca="1">CalculateTradingProfit(AO460,AO459,AN460,AM460,AP459,AR459)</f>
        <v/>
      </c>
      <c r="AS460" s="54" t="n"/>
      <c r="AT460" s="27">
        <f/>
        <v/>
      </c>
      <c r="AU460" s="53">
        <f>IF(RAND()&lt;=TradeFreq,CHOOSE(RANDBETWEEN(1,5),0.5,1,1,2,4)*TradeSizeStandard*SIGN(RAND()-0.5),0)</f>
        <v/>
      </c>
      <c r="AV460" s="53" t="n">
        <v>0</v>
      </c>
      <c r="AW460" s="33">
        <f t="array" aca="1" ref="AW460" ca="1">CalculateAveragePrice(AV460,AV459,AU460,AT460,AW459)</f>
        <v/>
      </c>
      <c r="AX460" s="54">
        <f t="array" aca="1" ref="AX460" ca="1">CalculateMarkToMarketProfit(AV460,AT460,AW460)</f>
        <v/>
      </c>
      <c r="AY460" s="55">
        <f t="array" aca="1" ref="AY460" ca="1">CalculateTradingProfit(AV460,AV459,AU460,AT460,AW459,AY459)</f>
        <v/>
      </c>
      <c r="AZ460" s="54" t="n"/>
    </row>
    <row r="461">
      <c r="A461" s="17" t="n">
        <v>458</v>
      </c>
      <c r="B461" s="51" t="n">
        <v>111.5134818785651</v>
      </c>
      <c r="C461" s="51" t="n">
        <v>113.8314026034671</v>
      </c>
      <c r="D461" s="51" t="n">
        <v>109.20966003403</v>
      </c>
      <c r="E461" s="51" t="n">
        <v>110.0255199518552</v>
      </c>
      <c r="F461" s="51" t="n">
        <v>113.2132543799886</v>
      </c>
      <c r="G461" s="51" t="n">
        <v>109.505168240671</v>
      </c>
      <c r="H461" s="51" t="n">
        <v>106.7881629579961</v>
      </c>
      <c r="I461" s="51" t="n">
        <v>116.928351268003</v>
      </c>
      <c r="J461" s="51" t="n">
        <v>107.5213312486696</v>
      </c>
      <c r="K461" s="51" t="n">
        <v>112.2407405963261</v>
      </c>
      <c r="L461" s="51" t="n">
        <v>105.8741044320337</v>
      </c>
      <c r="M461" s="51" t="n">
        <v>106.6583102491298</v>
      </c>
      <c r="N461" s="51" t="n">
        <v>111.9420903217506</v>
      </c>
      <c r="O461" s="51" t="n">
        <v>111.5760589846167</v>
      </c>
      <c r="P461" s="51" t="n">
        <v>104.2125935600285</v>
      </c>
      <c r="Q461" s="51" t="n">
        <v>109.4379101914235</v>
      </c>
      <c r="R461" s="51" t="n">
        <v>108.7425052337383</v>
      </c>
      <c r="S461" s="51" t="n">
        <v>109.7472260056317</v>
      </c>
      <c r="T461" s="51" t="n">
        <v>112.8323984030441</v>
      </c>
      <c r="U461" s="51" t="n">
        <v>106.9670915215757</v>
      </c>
      <c r="V461" s="51" t="n">
        <v>107.9702651481733</v>
      </c>
      <c r="W461" s="51" t="n">
        <v>107.8344310124085</v>
      </c>
      <c r="X461" s="51" t="n">
        <v>110.3544179668877</v>
      </c>
      <c r="Y461" s="51" t="n">
        <v>109.7755059382746</v>
      </c>
      <c r="Z461" s="51" t="n">
        <v>106.8474427447208</v>
      </c>
      <c r="AA461" s="51" t="n">
        <v>108.0308194811902</v>
      </c>
      <c r="AB461" s="51" t="n">
        <v>108.3171221485898</v>
      </c>
      <c r="AC461" s="51" t="n">
        <v>110.7652840690033</v>
      </c>
      <c r="AD461" s="51" t="n">
        <v>106.7620569332572</v>
      </c>
      <c r="AF461" s="27">
        <f/>
        <v/>
      </c>
      <c r="AG461" s="53">
        <f>IF(RAND()&lt;=TradeFreq,CHOOSE(RANDBETWEEN(1,5),0.5,1,1,2,4)*TradeSizeStandard*SIGN(RAND()-0.5),0)</f>
        <v/>
      </c>
      <c r="AH461" s="53" t="n">
        <v>459</v>
      </c>
      <c r="AI461" s="33">
        <f t="array" aca="1" ref="AI461" ca="1">CalculateAveragePrice(AH461,AH460,AG461,AF461,AI460)</f>
        <v/>
      </c>
      <c r="AJ461" s="54">
        <f t="array" aca="1" ref="AJ461" ca="1">CalculateMarkToMarketProfit(AH461,AF461,AI461)</f>
        <v/>
      </c>
      <c r="AK461" s="55">
        <f t="array" aca="1" ref="AK461" ca="1">CalculateTradingProfit(AH461,AH460,AG461,AF461,AI460,AK460)</f>
        <v/>
      </c>
      <c r="AL461" s="54" t="n"/>
      <c r="AM461" s="27">
        <f/>
        <v/>
      </c>
      <c r="AN461" s="53">
        <f>IF(RAND()&lt;=TradeFreq,CHOOSE(RANDBETWEEN(1,5),0.5,1,1,2,4)*TradeSizeStandard*SIGN(RAND()-0.5),0)</f>
        <v/>
      </c>
      <c r="AO461" s="53" t="n">
        <v>0</v>
      </c>
      <c r="AP461" s="33">
        <f t="array" aca="1" ref="AP461" ca="1">CalculateAveragePrice(AO461,AO460,AN461,AM461,AP460)</f>
        <v/>
      </c>
      <c r="AQ461" s="54">
        <f t="array" aca="1" ref="AQ461" ca="1">CalculateMarkToMarketProfit(AO461,AM461,AP461)</f>
        <v/>
      </c>
      <c r="AR461" s="55">
        <f t="array" aca="1" ref="AR461" ca="1">CalculateTradingProfit(AO461,AO460,AN461,AM461,AP460,AR460)</f>
        <v/>
      </c>
      <c r="AS461" s="54" t="n"/>
      <c r="AT461" s="27">
        <f/>
        <v/>
      </c>
      <c r="AU461" s="53">
        <f>IF(RAND()&lt;=TradeFreq,CHOOSE(RANDBETWEEN(1,5),0.5,1,1,2,4)*TradeSizeStandard*SIGN(RAND()-0.5),0)</f>
        <v/>
      </c>
      <c r="AV461" s="53" t="n">
        <v>0</v>
      </c>
      <c r="AW461" s="33">
        <f t="array" aca="1" ref="AW461" ca="1">CalculateAveragePrice(AV461,AV460,AU461,AT461,AW460)</f>
        <v/>
      </c>
      <c r="AX461" s="54">
        <f t="array" aca="1" ref="AX461" ca="1">CalculateMarkToMarketProfit(AV461,AT461,AW461)</f>
        <v/>
      </c>
      <c r="AY461" s="55">
        <f t="array" aca="1" ref="AY461" ca="1">CalculateTradingProfit(AV461,AV460,AU461,AT461,AW460,AY460)</f>
        <v/>
      </c>
      <c r="AZ461" s="54" t="n"/>
    </row>
    <row r="462">
      <c r="A462" s="17" t="n">
        <v>459</v>
      </c>
      <c r="B462" s="51" t="n">
        <v>111.351783087633</v>
      </c>
      <c r="C462" s="51" t="n">
        <v>113.5644385987249</v>
      </c>
      <c r="D462" s="51" t="n">
        <v>109.2895577528813</v>
      </c>
      <c r="E462" s="51" t="n">
        <v>110.1110770373768</v>
      </c>
      <c r="F462" s="51" t="n">
        <v>113.1723645949156</v>
      </c>
      <c r="G462" s="51" t="n">
        <v>109.7136342591618</v>
      </c>
      <c r="H462" s="51" t="n">
        <v>106.7854910262756</v>
      </c>
      <c r="I462" s="51" t="n">
        <v>116.9167394316468</v>
      </c>
      <c r="J462" s="51" t="n">
        <v>107.559167346598</v>
      </c>
      <c r="K462" s="51" t="n">
        <v>112.1319177865052</v>
      </c>
      <c r="L462" s="51" t="n">
        <v>105.9387547512989</v>
      </c>
      <c r="M462" s="51" t="n">
        <v>106.8404680731198</v>
      </c>
      <c r="N462" s="51" t="n">
        <v>112.11516014205</v>
      </c>
      <c r="O462" s="51" t="n">
        <v>111.4092733764354</v>
      </c>
      <c r="P462" s="51" t="n">
        <v>104.4161552040482</v>
      </c>
      <c r="Q462" s="51" t="n">
        <v>109.6292211033683</v>
      </c>
      <c r="R462" s="51" t="n">
        <v>108.5063661953197</v>
      </c>
      <c r="S462" s="51" t="n">
        <v>109.5926401169973</v>
      </c>
      <c r="T462" s="51" t="n">
        <v>112.7143872131876</v>
      </c>
      <c r="U462" s="51" t="n">
        <v>107.0318181052287</v>
      </c>
      <c r="V462" s="51" t="n">
        <v>108.0651162318111</v>
      </c>
      <c r="W462" s="51" t="n">
        <v>108.0475159958336</v>
      </c>
      <c r="X462" s="51" t="n">
        <v>110.3248453129437</v>
      </c>
      <c r="Y462" s="51" t="n">
        <v>109.5936199821211</v>
      </c>
      <c r="Z462" s="51" t="n">
        <v>106.8571014204857</v>
      </c>
      <c r="AA462" s="51" t="n">
        <v>108.0593220618102</v>
      </c>
      <c r="AB462" s="51" t="n">
        <v>108.11640557908</v>
      </c>
      <c r="AC462" s="51" t="n">
        <v>110.7161300169862</v>
      </c>
      <c r="AD462" s="51" t="n">
        <v>106.8867185266756</v>
      </c>
      <c r="AF462" s="27">
        <f/>
        <v/>
      </c>
      <c r="AG462" s="53">
        <f>IF(RAND()&lt;=TradeFreq,CHOOSE(RANDBETWEEN(1,5),0.5,1,1,2,4)*TradeSizeStandard*SIGN(RAND()-0.5),0)</f>
        <v/>
      </c>
      <c r="AH462" s="53" t="n">
        <v>460</v>
      </c>
      <c r="AI462" s="33">
        <f t="array" aca="1" ref="AI462" ca="1">CalculateAveragePrice(AH462,AH461,AG462,AF462,AI461)</f>
        <v/>
      </c>
      <c r="AJ462" s="54">
        <f t="array" aca="1" ref="AJ462" ca="1">CalculateMarkToMarketProfit(AH462,AF462,AI462)</f>
        <v/>
      </c>
      <c r="AK462" s="55">
        <f t="array" aca="1" ref="AK462" ca="1">CalculateTradingProfit(AH462,AH461,AG462,AF462,AI461,AK461)</f>
        <v/>
      </c>
      <c r="AL462" s="54" t="n"/>
      <c r="AM462" s="27">
        <f/>
        <v/>
      </c>
      <c r="AN462" s="53">
        <f>IF(RAND()&lt;=TradeFreq,CHOOSE(RANDBETWEEN(1,5),0.5,1,1,2,4)*TradeSizeStandard*SIGN(RAND()-0.5),0)</f>
        <v/>
      </c>
      <c r="AO462" s="53" t="n">
        <v>0</v>
      </c>
      <c r="AP462" s="33">
        <f t="array" aca="1" ref="AP462" ca="1">CalculateAveragePrice(AO462,AO461,AN462,AM462,AP461)</f>
        <v/>
      </c>
      <c r="AQ462" s="54">
        <f t="array" aca="1" ref="AQ462" ca="1">CalculateMarkToMarketProfit(AO462,AM462,AP462)</f>
        <v/>
      </c>
      <c r="AR462" s="55">
        <f t="array" aca="1" ref="AR462" ca="1">CalculateTradingProfit(AO462,AO461,AN462,AM462,AP461,AR461)</f>
        <v/>
      </c>
      <c r="AS462" s="54" t="n"/>
      <c r="AT462" s="27">
        <f/>
        <v/>
      </c>
      <c r="AU462" s="53">
        <f>IF(RAND()&lt;=TradeFreq,CHOOSE(RANDBETWEEN(1,5),0.5,1,1,2,4)*TradeSizeStandard*SIGN(RAND()-0.5),0)</f>
        <v/>
      </c>
      <c r="AV462" s="53" t="n">
        <v>0</v>
      </c>
      <c r="AW462" s="33">
        <f t="array" aca="1" ref="AW462" ca="1">CalculateAveragePrice(AV462,AV461,AU462,AT462,AW461)</f>
        <v/>
      </c>
      <c r="AX462" s="54">
        <f t="array" aca="1" ref="AX462" ca="1">CalculateMarkToMarketProfit(AV462,AT462,AW462)</f>
        <v/>
      </c>
      <c r="AY462" s="55">
        <f t="array" aca="1" ref="AY462" ca="1">CalculateTradingProfit(AV462,AV461,AU462,AT462,AW461,AY461)</f>
        <v/>
      </c>
      <c r="AZ462" s="54" t="n"/>
    </row>
    <row r="463">
      <c r="A463" s="17" t="n">
        <v>460</v>
      </c>
      <c r="B463" s="51" t="n">
        <v>111.1691895503855</v>
      </c>
      <c r="C463" s="51" t="n">
        <v>113.5792652322497</v>
      </c>
      <c r="D463" s="51" t="n">
        <v>109.2809575174404</v>
      </c>
      <c r="E463" s="51" t="n">
        <v>110.1184359747501</v>
      </c>
      <c r="F463" s="51" t="n">
        <v>113.1695698805898</v>
      </c>
      <c r="G463" s="51" t="n">
        <v>109.6610209079238</v>
      </c>
      <c r="H463" s="51" t="n">
        <v>106.7683054001745</v>
      </c>
      <c r="I463" s="51" t="n">
        <v>117.059156697253</v>
      </c>
      <c r="J463" s="51" t="n">
        <v>107.6458039801207</v>
      </c>
      <c r="K463" s="51" t="n">
        <v>111.9519726751607</v>
      </c>
      <c r="L463" s="51" t="n">
        <v>105.8663680700617</v>
      </c>
      <c r="M463" s="51" t="n">
        <v>106.7441173596684</v>
      </c>
      <c r="N463" s="51" t="n">
        <v>112.3909386803666</v>
      </c>
      <c r="O463" s="51" t="n">
        <v>111.5302759014622</v>
      </c>
      <c r="P463" s="51" t="n">
        <v>104.3550297895668</v>
      </c>
      <c r="Q463" s="51" t="n">
        <v>109.6315984058594</v>
      </c>
      <c r="R463" s="51" t="n">
        <v>108.5418636405747</v>
      </c>
      <c r="S463" s="51" t="n">
        <v>109.509920391304</v>
      </c>
      <c r="T463" s="51" t="n">
        <v>112.4845739252143</v>
      </c>
      <c r="U463" s="51" t="n">
        <v>107.3155397755967</v>
      </c>
      <c r="V463" s="51" t="n">
        <v>108.0892520828493</v>
      </c>
      <c r="W463" s="51" t="n">
        <v>107.9847820749854</v>
      </c>
      <c r="X463" s="51" t="n">
        <v>110.0140199043582</v>
      </c>
      <c r="Y463" s="51" t="n">
        <v>109.6570139059462</v>
      </c>
      <c r="Z463" s="51" t="n">
        <v>106.9748155653864</v>
      </c>
      <c r="AA463" s="51" t="n">
        <v>107.9219980181841</v>
      </c>
      <c r="AB463" s="51" t="n">
        <v>108.1538925603053</v>
      </c>
      <c r="AC463" s="51" t="n">
        <v>110.6685184022817</v>
      </c>
      <c r="AD463" s="51" t="n">
        <v>106.715538772249</v>
      </c>
      <c r="AF463" s="27">
        <f/>
        <v/>
      </c>
      <c r="AG463" s="53">
        <f>IF(RAND()&lt;=TradeFreq,CHOOSE(RANDBETWEEN(1,5),0.5,1,1,2,4)*TradeSizeStandard*SIGN(RAND()-0.5),0)</f>
        <v/>
      </c>
      <c r="AH463" s="53" t="n">
        <v>461</v>
      </c>
      <c r="AI463" s="33">
        <f t="array" aca="1" ref="AI463" ca="1">CalculateAveragePrice(AH463,AH462,AG463,AF463,AI462)</f>
        <v/>
      </c>
      <c r="AJ463" s="54">
        <f t="array" aca="1" ref="AJ463" ca="1">CalculateMarkToMarketProfit(AH463,AF463,AI463)</f>
        <v/>
      </c>
      <c r="AK463" s="55">
        <f t="array" aca="1" ref="AK463" ca="1">CalculateTradingProfit(AH463,AH462,AG463,AF463,AI462,AK462)</f>
        <v/>
      </c>
      <c r="AL463" s="54" t="n"/>
      <c r="AM463" s="27">
        <f/>
        <v/>
      </c>
      <c r="AN463" s="53">
        <f>IF(RAND()&lt;=TradeFreq,CHOOSE(RANDBETWEEN(1,5),0.5,1,1,2,4)*TradeSizeStandard*SIGN(RAND()-0.5),0)</f>
        <v/>
      </c>
      <c r="AO463" s="53" t="n">
        <v>0</v>
      </c>
      <c r="AP463" s="33">
        <f t="array" aca="1" ref="AP463" ca="1">CalculateAveragePrice(AO463,AO462,AN463,AM463,AP462)</f>
        <v/>
      </c>
      <c r="AQ463" s="54">
        <f t="array" aca="1" ref="AQ463" ca="1">CalculateMarkToMarketProfit(AO463,AM463,AP463)</f>
        <v/>
      </c>
      <c r="AR463" s="55">
        <f t="array" aca="1" ref="AR463" ca="1">CalculateTradingProfit(AO463,AO462,AN463,AM463,AP462,AR462)</f>
        <v/>
      </c>
      <c r="AS463" s="54" t="n"/>
      <c r="AT463" s="27">
        <f/>
        <v/>
      </c>
      <c r="AU463" s="53">
        <f>IF(RAND()&lt;=TradeFreq,CHOOSE(RANDBETWEEN(1,5),0.5,1,1,2,4)*TradeSizeStandard*SIGN(RAND()-0.5),0)</f>
        <v/>
      </c>
      <c r="AV463" s="53" t="n">
        <v>0</v>
      </c>
      <c r="AW463" s="33">
        <f t="array" aca="1" ref="AW463" ca="1">CalculateAveragePrice(AV463,AV462,AU463,AT463,AW462)</f>
        <v/>
      </c>
      <c r="AX463" s="54">
        <f t="array" aca="1" ref="AX463" ca="1">CalculateMarkToMarketProfit(AV463,AT463,AW463)</f>
        <v/>
      </c>
      <c r="AY463" s="55">
        <f t="array" aca="1" ref="AY463" ca="1">CalculateTradingProfit(AV463,AV462,AU463,AT463,AW462,AY462)</f>
        <v/>
      </c>
      <c r="AZ463" s="54" t="n"/>
    </row>
    <row r="464">
      <c r="A464" s="17" t="n">
        <v>461</v>
      </c>
      <c r="B464" s="51" t="n">
        <v>111.2615906615994</v>
      </c>
      <c r="C464" s="51" t="n">
        <v>113.6507471626901</v>
      </c>
      <c r="D464" s="51" t="n">
        <v>109.235283938427</v>
      </c>
      <c r="E464" s="51" t="n">
        <v>110.2047226403185</v>
      </c>
      <c r="F464" s="51" t="n">
        <v>113.1382280506448</v>
      </c>
      <c r="G464" s="51" t="n">
        <v>109.4527038640879</v>
      </c>
      <c r="H464" s="51" t="n">
        <v>106.8582476526605</v>
      </c>
      <c r="I464" s="51" t="n">
        <v>117.1445016858494</v>
      </c>
      <c r="J464" s="51" t="n">
        <v>107.6440611993518</v>
      </c>
      <c r="K464" s="51" t="n">
        <v>111.9413954233555</v>
      </c>
      <c r="L464" s="51" t="n">
        <v>105.7137320124679</v>
      </c>
      <c r="M464" s="51" t="n">
        <v>106.5609497888578</v>
      </c>
      <c r="N464" s="51" t="n">
        <v>112.5335687686719</v>
      </c>
      <c r="O464" s="51" t="n">
        <v>111.6034750902206</v>
      </c>
      <c r="P464" s="51" t="n">
        <v>104.2988948543625</v>
      </c>
      <c r="Q464" s="51" t="n">
        <v>109.6367992345972</v>
      </c>
      <c r="R464" s="51" t="n">
        <v>108.5768135381856</v>
      </c>
      <c r="S464" s="51" t="n">
        <v>109.8032294855501</v>
      </c>
      <c r="T464" s="51" t="n">
        <v>112.6920280722923</v>
      </c>
      <c r="U464" s="51" t="n">
        <v>107.4770286581831</v>
      </c>
      <c r="V464" s="51" t="n">
        <v>108.0820280016079</v>
      </c>
      <c r="W464" s="51" t="n">
        <v>108.1532450548247</v>
      </c>
      <c r="X464" s="51" t="n">
        <v>110.3165578137885</v>
      </c>
      <c r="Y464" s="51" t="n">
        <v>109.6645297770037</v>
      </c>
      <c r="Z464" s="51" t="n">
        <v>107.0757575956037</v>
      </c>
      <c r="AA464" s="51" t="n">
        <v>107.7502902463516</v>
      </c>
      <c r="AB464" s="51" t="n">
        <v>108.3138598492656</v>
      </c>
      <c r="AC464" s="51" t="n">
        <v>110.6581139666293</v>
      </c>
      <c r="AD464" s="51" t="n">
        <v>107.106307079528</v>
      </c>
      <c r="AF464" s="27">
        <f/>
        <v/>
      </c>
      <c r="AG464" s="53">
        <f>IF(RAND()&lt;=TradeFreq,CHOOSE(RANDBETWEEN(1,5),0.5,1,1,2,4)*TradeSizeStandard*SIGN(RAND()-0.5),0)</f>
        <v/>
      </c>
      <c r="AH464" s="53" t="n">
        <v>462</v>
      </c>
      <c r="AI464" s="33">
        <f t="array" aca="1" ref="AI464" ca="1">CalculateAveragePrice(AH464,AH463,AG464,AF464,AI463)</f>
        <v/>
      </c>
      <c r="AJ464" s="54">
        <f t="array" aca="1" ref="AJ464" ca="1">CalculateMarkToMarketProfit(AH464,AF464,AI464)</f>
        <v/>
      </c>
      <c r="AK464" s="55">
        <f t="array" aca="1" ref="AK464" ca="1">CalculateTradingProfit(AH464,AH463,AG464,AF464,AI463,AK463)</f>
        <v/>
      </c>
      <c r="AL464" s="54" t="n"/>
      <c r="AM464" s="27">
        <f/>
        <v/>
      </c>
      <c r="AN464" s="53">
        <f>IF(RAND()&lt;=TradeFreq,CHOOSE(RANDBETWEEN(1,5),0.5,1,1,2,4)*TradeSizeStandard*SIGN(RAND()-0.5),0)</f>
        <v/>
      </c>
      <c r="AO464" s="53" t="n">
        <v>0</v>
      </c>
      <c r="AP464" s="33">
        <f t="array" aca="1" ref="AP464" ca="1">CalculateAveragePrice(AO464,AO463,AN464,AM464,AP463)</f>
        <v/>
      </c>
      <c r="AQ464" s="54">
        <f t="array" aca="1" ref="AQ464" ca="1">CalculateMarkToMarketProfit(AO464,AM464,AP464)</f>
        <v/>
      </c>
      <c r="AR464" s="55">
        <f t="array" aca="1" ref="AR464" ca="1">CalculateTradingProfit(AO464,AO463,AN464,AM464,AP463,AR463)</f>
        <v/>
      </c>
      <c r="AS464" s="54" t="n"/>
      <c r="AT464" s="27">
        <f/>
        <v/>
      </c>
      <c r="AU464" s="53">
        <f>IF(RAND()&lt;=TradeFreq,CHOOSE(RANDBETWEEN(1,5),0.5,1,1,2,4)*TradeSizeStandard*SIGN(RAND()-0.5),0)</f>
        <v/>
      </c>
      <c r="AV464" s="53" t="n">
        <v>0</v>
      </c>
      <c r="AW464" s="33">
        <f t="array" aca="1" ref="AW464" ca="1">CalculateAveragePrice(AV464,AV463,AU464,AT464,AW463)</f>
        <v/>
      </c>
      <c r="AX464" s="54">
        <f t="array" aca="1" ref="AX464" ca="1">CalculateMarkToMarketProfit(AV464,AT464,AW464)</f>
        <v/>
      </c>
      <c r="AY464" s="55">
        <f t="array" aca="1" ref="AY464" ca="1">CalculateTradingProfit(AV464,AV463,AU464,AT464,AW463,AY463)</f>
        <v/>
      </c>
      <c r="AZ464" s="54" t="n"/>
    </row>
    <row r="465">
      <c r="A465" s="17" t="n">
        <v>462</v>
      </c>
      <c r="B465" s="51" t="n">
        <v>111.3114628788582</v>
      </c>
      <c r="C465" s="51" t="n">
        <v>113.7176105693099</v>
      </c>
      <c r="D465" s="51" t="n">
        <v>109.2513952418018</v>
      </c>
      <c r="E465" s="51" t="n">
        <v>110.4275862389182</v>
      </c>
      <c r="F465" s="51" t="n">
        <v>113.1842371038139</v>
      </c>
      <c r="G465" s="51" t="n">
        <v>109.3962526111757</v>
      </c>
      <c r="H465" s="51" t="n">
        <v>106.8242834674244</v>
      </c>
      <c r="I465" s="51" t="n">
        <v>117.2424647215052</v>
      </c>
      <c r="J465" s="51" t="n">
        <v>107.8276775075228</v>
      </c>
      <c r="K465" s="51" t="n">
        <v>111.881231057909</v>
      </c>
      <c r="L465" s="51" t="n">
        <v>105.6406346767099</v>
      </c>
      <c r="M465" s="51" t="n">
        <v>106.607698819988</v>
      </c>
      <c r="N465" s="51" t="n">
        <v>112.3924716466249</v>
      </c>
      <c r="O465" s="51" t="n">
        <v>111.6072519499224</v>
      </c>
      <c r="P465" s="51" t="n">
        <v>104.1531651258043</v>
      </c>
      <c r="Q465" s="51" t="n">
        <v>109.5998005764216</v>
      </c>
      <c r="R465" s="51" t="n">
        <v>108.7254494030463</v>
      </c>
      <c r="S465" s="51" t="n">
        <v>109.9945969606744</v>
      </c>
      <c r="T465" s="51" t="n">
        <v>112.7446207228616</v>
      </c>
      <c r="U465" s="51" t="n">
        <v>107.4237740486788</v>
      </c>
      <c r="V465" s="51" t="n">
        <v>108.0706435211347</v>
      </c>
      <c r="W465" s="51" t="n">
        <v>108.1951157813325</v>
      </c>
      <c r="X465" s="51" t="n">
        <v>110.323614587474</v>
      </c>
      <c r="Y465" s="51" t="n">
        <v>109.8365854266086</v>
      </c>
      <c r="Z465" s="51" t="n">
        <v>106.7663030169906</v>
      </c>
      <c r="AA465" s="51" t="n">
        <v>107.7287696421072</v>
      </c>
      <c r="AB465" s="51" t="n">
        <v>108.4117919146451</v>
      </c>
      <c r="AC465" s="51" t="n">
        <v>110.7385834345703</v>
      </c>
      <c r="AD465" s="51" t="n">
        <v>107.2281577437906</v>
      </c>
      <c r="AF465" s="27">
        <f/>
        <v/>
      </c>
      <c r="AG465" s="53">
        <f>IF(RAND()&lt;=TradeFreq,CHOOSE(RANDBETWEEN(1,5),0.5,1,1,2,4)*TradeSizeStandard*SIGN(RAND()-0.5),0)</f>
        <v/>
      </c>
      <c r="AH465" s="53" t="n">
        <v>463</v>
      </c>
      <c r="AI465" s="33">
        <f t="array" aca="1" ref="AI465" ca="1">CalculateAveragePrice(AH465,AH464,AG465,AF465,AI464)</f>
        <v/>
      </c>
      <c r="AJ465" s="54">
        <f t="array" aca="1" ref="AJ465" ca="1">CalculateMarkToMarketProfit(AH465,AF465,AI465)</f>
        <v/>
      </c>
      <c r="AK465" s="55">
        <f t="array" aca="1" ref="AK465" ca="1">CalculateTradingProfit(AH465,AH464,AG465,AF465,AI464,AK464)</f>
        <v/>
      </c>
      <c r="AL465" s="54" t="n"/>
      <c r="AM465" s="27">
        <f/>
        <v/>
      </c>
      <c r="AN465" s="53">
        <f>IF(RAND()&lt;=TradeFreq,CHOOSE(RANDBETWEEN(1,5),0.5,1,1,2,4)*TradeSizeStandard*SIGN(RAND()-0.5),0)</f>
        <v/>
      </c>
      <c r="AO465" s="53" t="n">
        <v>0</v>
      </c>
      <c r="AP465" s="33">
        <f t="array" aca="1" ref="AP465" ca="1">CalculateAveragePrice(AO465,AO464,AN465,AM465,AP464)</f>
        <v/>
      </c>
      <c r="AQ465" s="54">
        <f t="array" aca="1" ref="AQ465" ca="1">CalculateMarkToMarketProfit(AO465,AM465,AP465)</f>
        <v/>
      </c>
      <c r="AR465" s="55">
        <f t="array" aca="1" ref="AR465" ca="1">CalculateTradingProfit(AO465,AO464,AN465,AM465,AP464,AR464)</f>
        <v/>
      </c>
      <c r="AS465" s="54" t="n"/>
      <c r="AT465" s="27">
        <f/>
        <v/>
      </c>
      <c r="AU465" s="53">
        <f>IF(RAND()&lt;=TradeFreq,CHOOSE(RANDBETWEEN(1,5),0.5,1,1,2,4)*TradeSizeStandard*SIGN(RAND()-0.5),0)</f>
        <v/>
      </c>
      <c r="AV465" s="53" t="n">
        <v>0</v>
      </c>
      <c r="AW465" s="33">
        <f t="array" aca="1" ref="AW465" ca="1">CalculateAveragePrice(AV465,AV464,AU465,AT465,AW464)</f>
        <v/>
      </c>
      <c r="AX465" s="54">
        <f t="array" aca="1" ref="AX465" ca="1">CalculateMarkToMarketProfit(AV465,AT465,AW465)</f>
        <v/>
      </c>
      <c r="AY465" s="55">
        <f t="array" aca="1" ref="AY465" ca="1">CalculateTradingProfit(AV465,AV464,AU465,AT465,AW464,AY464)</f>
        <v/>
      </c>
      <c r="AZ465" s="54" t="n"/>
    </row>
    <row r="466">
      <c r="A466" s="17" t="n">
        <v>463</v>
      </c>
      <c r="B466" s="51" t="n">
        <v>111.5120335710682</v>
      </c>
      <c r="C466" s="51" t="n">
        <v>113.6195662502416</v>
      </c>
      <c r="D466" s="51" t="n">
        <v>109.3113700698729</v>
      </c>
      <c r="E466" s="51" t="n">
        <v>110.2815798946833</v>
      </c>
      <c r="F466" s="51" t="n">
        <v>113.1762906875448</v>
      </c>
      <c r="G466" s="51" t="n">
        <v>109.6008143016811</v>
      </c>
      <c r="H466" s="51" t="n">
        <v>106.7888464836906</v>
      </c>
      <c r="I466" s="51" t="n">
        <v>117.3758986499589</v>
      </c>
      <c r="J466" s="51" t="n">
        <v>108.0089223467159</v>
      </c>
      <c r="K466" s="51" t="n">
        <v>111.993568100428</v>
      </c>
      <c r="L466" s="51" t="n">
        <v>105.8040256019464</v>
      </c>
      <c r="M466" s="51" t="n">
        <v>106.502338832907</v>
      </c>
      <c r="N466" s="51" t="n">
        <v>112.2120653848214</v>
      </c>
      <c r="O466" s="51" t="n">
        <v>111.5287961684243</v>
      </c>
      <c r="P466" s="51" t="n">
        <v>104.1059105367664</v>
      </c>
      <c r="Q466" s="51" t="n">
        <v>109.6410556334892</v>
      </c>
      <c r="R466" s="51" t="n">
        <v>108.9544556988529</v>
      </c>
      <c r="S466" s="51" t="n">
        <v>109.8464929591909</v>
      </c>
      <c r="T466" s="51" t="n">
        <v>112.7081867100796</v>
      </c>
      <c r="U466" s="51" t="n">
        <v>107.5410273323174</v>
      </c>
      <c r="V466" s="51" t="n">
        <v>107.9464596373333</v>
      </c>
      <c r="W466" s="51" t="n">
        <v>108.3664402362386</v>
      </c>
      <c r="X466" s="51" t="n">
        <v>110.3622425221055</v>
      </c>
      <c r="Y466" s="51" t="n">
        <v>110.027790491577</v>
      </c>
      <c r="Z466" s="51" t="n">
        <v>106.7220775896937</v>
      </c>
      <c r="AA466" s="51" t="n">
        <v>107.8451473639941</v>
      </c>
      <c r="AB466" s="51" t="n">
        <v>108.6028099000543</v>
      </c>
      <c r="AC466" s="51" t="n">
        <v>110.9680985052939</v>
      </c>
      <c r="AD466" s="51" t="n">
        <v>107.1268980681793</v>
      </c>
      <c r="AF466" s="27">
        <f/>
        <v/>
      </c>
      <c r="AG466" s="53">
        <f>IF(RAND()&lt;=TradeFreq,CHOOSE(RANDBETWEEN(1,5),0.5,1,1,2,4)*TradeSizeStandard*SIGN(RAND()-0.5),0)</f>
        <v/>
      </c>
      <c r="AH466" s="53" t="n">
        <v>464</v>
      </c>
      <c r="AI466" s="33">
        <f t="array" aca="1" ref="AI466" ca="1">CalculateAveragePrice(AH466,AH465,AG466,AF466,AI465)</f>
        <v/>
      </c>
      <c r="AJ466" s="54">
        <f t="array" aca="1" ref="AJ466" ca="1">CalculateMarkToMarketProfit(AH466,AF466,AI466)</f>
        <v/>
      </c>
      <c r="AK466" s="55">
        <f t="array" aca="1" ref="AK466" ca="1">CalculateTradingProfit(AH466,AH465,AG466,AF466,AI465,AK465)</f>
        <v/>
      </c>
      <c r="AL466" s="54" t="n"/>
      <c r="AM466" s="27">
        <f/>
        <v/>
      </c>
      <c r="AN466" s="53">
        <f>IF(RAND()&lt;=TradeFreq,CHOOSE(RANDBETWEEN(1,5),0.5,1,1,2,4)*TradeSizeStandard*SIGN(RAND()-0.5),0)</f>
        <v/>
      </c>
      <c r="AO466" s="53" t="n">
        <v>0</v>
      </c>
      <c r="AP466" s="33">
        <f t="array" aca="1" ref="AP466" ca="1">CalculateAveragePrice(AO466,AO465,AN466,AM466,AP465)</f>
        <v/>
      </c>
      <c r="AQ466" s="54">
        <f t="array" aca="1" ref="AQ466" ca="1">CalculateMarkToMarketProfit(AO466,AM466,AP466)</f>
        <v/>
      </c>
      <c r="AR466" s="55">
        <f t="array" aca="1" ref="AR466" ca="1">CalculateTradingProfit(AO466,AO465,AN466,AM466,AP465,AR465)</f>
        <v/>
      </c>
      <c r="AS466" s="54" t="n"/>
      <c r="AT466" s="27">
        <f/>
        <v/>
      </c>
      <c r="AU466" s="53">
        <f>IF(RAND()&lt;=TradeFreq,CHOOSE(RANDBETWEEN(1,5),0.5,1,1,2,4)*TradeSizeStandard*SIGN(RAND()-0.5),0)</f>
        <v/>
      </c>
      <c r="AV466" s="53" t="n">
        <v>0</v>
      </c>
      <c r="AW466" s="33">
        <f t="array" aca="1" ref="AW466" ca="1">CalculateAveragePrice(AV466,AV465,AU466,AT466,AW465)</f>
        <v/>
      </c>
      <c r="AX466" s="54">
        <f t="array" aca="1" ref="AX466" ca="1">CalculateMarkToMarketProfit(AV466,AT466,AW466)</f>
        <v/>
      </c>
      <c r="AY466" s="55">
        <f t="array" aca="1" ref="AY466" ca="1">CalculateTradingProfit(AV466,AV465,AU466,AT466,AW465,AY465)</f>
        <v/>
      </c>
      <c r="AZ466" s="54" t="n"/>
    </row>
    <row r="467">
      <c r="A467" s="17" t="n">
        <v>464</v>
      </c>
      <c r="B467" s="51" t="n">
        <v>111.701100829661</v>
      </c>
      <c r="C467" s="51" t="n">
        <v>113.6571609774945</v>
      </c>
      <c r="D467" s="51" t="n">
        <v>109.2347449513374</v>
      </c>
      <c r="E467" s="51" t="n">
        <v>110.5077716022528</v>
      </c>
      <c r="F467" s="51" t="n">
        <v>113.0591631593516</v>
      </c>
      <c r="G467" s="51" t="n">
        <v>109.3835139040787</v>
      </c>
      <c r="H467" s="51" t="n">
        <v>106.9262059961302</v>
      </c>
      <c r="I467" s="51" t="n">
        <v>117.8638757124276</v>
      </c>
      <c r="J467" s="51" t="n">
        <v>108.1360794156471</v>
      </c>
      <c r="K467" s="51" t="n">
        <v>111.9710537582251</v>
      </c>
      <c r="L467" s="51" t="n">
        <v>106.0291509792857</v>
      </c>
      <c r="M467" s="51" t="n">
        <v>106.7716552292467</v>
      </c>
      <c r="N467" s="51" t="n">
        <v>112.1792389351597</v>
      </c>
      <c r="O467" s="51" t="n">
        <v>111.6434346748959</v>
      </c>
      <c r="P467" s="51" t="n">
        <v>104.3015297169241</v>
      </c>
      <c r="Q467" s="51" t="n">
        <v>109.8671120875703</v>
      </c>
      <c r="R467" s="51" t="n">
        <v>109.0138246452988</v>
      </c>
      <c r="S467" s="51" t="n">
        <v>109.9305257263564</v>
      </c>
      <c r="T467" s="51" t="n">
        <v>112.5192122577088</v>
      </c>
      <c r="U467" s="51" t="n">
        <v>107.2687066525481</v>
      </c>
      <c r="V467" s="51" t="n">
        <v>107.9466240006208</v>
      </c>
      <c r="W467" s="51" t="n">
        <v>108.2158069328686</v>
      </c>
      <c r="X467" s="51" t="n">
        <v>110.5320515453319</v>
      </c>
      <c r="Y467" s="51" t="n">
        <v>109.9188090405383</v>
      </c>
      <c r="Z467" s="51" t="n">
        <v>106.8732514959476</v>
      </c>
      <c r="AA467" s="51" t="n">
        <v>107.9805913717883</v>
      </c>
      <c r="AB467" s="51" t="n">
        <v>108.3358349892794</v>
      </c>
      <c r="AC467" s="51" t="n">
        <v>111.0176001534097</v>
      </c>
      <c r="AD467" s="51" t="n">
        <v>106.7667794845546</v>
      </c>
      <c r="AF467" s="27">
        <f/>
        <v/>
      </c>
      <c r="AG467" s="53">
        <f>IF(RAND()&lt;=TradeFreq,CHOOSE(RANDBETWEEN(1,5),0.5,1,1,2,4)*TradeSizeStandard*SIGN(RAND()-0.5),0)</f>
        <v/>
      </c>
      <c r="AH467" s="53" t="n">
        <v>465</v>
      </c>
      <c r="AI467" s="33">
        <f t="array" aca="1" ref="AI467" ca="1">CalculateAveragePrice(AH467,AH466,AG467,AF467,AI466)</f>
        <v/>
      </c>
      <c r="AJ467" s="54">
        <f t="array" aca="1" ref="AJ467" ca="1">CalculateMarkToMarketProfit(AH467,AF467,AI467)</f>
        <v/>
      </c>
      <c r="AK467" s="55">
        <f t="array" aca="1" ref="AK467" ca="1">CalculateTradingProfit(AH467,AH466,AG467,AF467,AI466,AK466)</f>
        <v/>
      </c>
      <c r="AL467" s="54" t="n"/>
      <c r="AM467" s="27">
        <f/>
        <v/>
      </c>
      <c r="AN467" s="53">
        <f>IF(RAND()&lt;=TradeFreq,CHOOSE(RANDBETWEEN(1,5),0.5,1,1,2,4)*TradeSizeStandard*SIGN(RAND()-0.5),0)</f>
        <v/>
      </c>
      <c r="AO467" s="53" t="n">
        <v>0</v>
      </c>
      <c r="AP467" s="33">
        <f t="array" aca="1" ref="AP467" ca="1">CalculateAveragePrice(AO467,AO466,AN467,AM467,AP466)</f>
        <v/>
      </c>
      <c r="AQ467" s="54">
        <f t="array" aca="1" ref="AQ467" ca="1">CalculateMarkToMarketProfit(AO467,AM467,AP467)</f>
        <v/>
      </c>
      <c r="AR467" s="55">
        <f t="array" aca="1" ref="AR467" ca="1">CalculateTradingProfit(AO467,AO466,AN467,AM467,AP466,AR466)</f>
        <v/>
      </c>
      <c r="AS467" s="54" t="n"/>
      <c r="AT467" s="27">
        <f/>
        <v/>
      </c>
      <c r="AU467" s="53">
        <f>IF(RAND()&lt;=TradeFreq,CHOOSE(RANDBETWEEN(1,5),0.5,1,1,2,4)*TradeSizeStandard*SIGN(RAND()-0.5),0)</f>
        <v/>
      </c>
      <c r="AV467" s="53" t="n">
        <v>0</v>
      </c>
      <c r="AW467" s="33">
        <f t="array" aca="1" ref="AW467" ca="1">CalculateAveragePrice(AV467,AV466,AU467,AT467,AW466)</f>
        <v/>
      </c>
      <c r="AX467" s="54">
        <f t="array" aca="1" ref="AX467" ca="1">CalculateMarkToMarketProfit(AV467,AT467,AW467)</f>
        <v/>
      </c>
      <c r="AY467" s="55">
        <f t="array" aca="1" ref="AY467" ca="1">CalculateTradingProfit(AV467,AV466,AU467,AT467,AW466,AY466)</f>
        <v/>
      </c>
      <c r="AZ467" s="54" t="n"/>
    </row>
    <row r="468">
      <c r="A468" s="17" t="n">
        <v>465</v>
      </c>
      <c r="B468" s="51" t="n">
        <v>111.6132293275863</v>
      </c>
      <c r="C468" s="51" t="n">
        <v>113.6267087178984</v>
      </c>
      <c r="D468" s="51" t="n">
        <v>109.2544168880258</v>
      </c>
      <c r="E468" s="51" t="n">
        <v>110.5836509772417</v>
      </c>
      <c r="F468" s="51" t="n">
        <v>113.0315984878361</v>
      </c>
      <c r="G468" s="51" t="n">
        <v>109.5245470143454</v>
      </c>
      <c r="H468" s="51" t="n">
        <v>106.8050965421219</v>
      </c>
      <c r="I468" s="51" t="n">
        <v>118.0216976132796</v>
      </c>
      <c r="J468" s="51" t="n">
        <v>108.3835078950202</v>
      </c>
      <c r="K468" s="51" t="n">
        <v>111.7742201486664</v>
      </c>
      <c r="L468" s="51" t="n">
        <v>106.1218014697272</v>
      </c>
      <c r="M468" s="51" t="n">
        <v>107.0171404130533</v>
      </c>
      <c r="N468" s="51" t="n">
        <v>112.0203006846812</v>
      </c>
      <c r="O468" s="51" t="n">
        <v>111.6672315076748</v>
      </c>
      <c r="P468" s="51" t="n">
        <v>104.2996810598218</v>
      </c>
      <c r="Q468" s="51" t="n">
        <v>109.9070001478879</v>
      </c>
      <c r="R468" s="51" t="n">
        <v>108.7469235613791</v>
      </c>
      <c r="S468" s="51" t="n">
        <v>110.2107648353732</v>
      </c>
      <c r="T468" s="51" t="n">
        <v>112.6856608979826</v>
      </c>
      <c r="U468" s="51" t="n">
        <v>107.1961269169391</v>
      </c>
      <c r="V468" s="51" t="n">
        <v>108.0325743023478</v>
      </c>
      <c r="W468" s="51" t="n">
        <v>108.2263615916803</v>
      </c>
      <c r="X468" s="51" t="n">
        <v>110.6510776671087</v>
      </c>
      <c r="Y468" s="51" t="n">
        <v>109.7805374292406</v>
      </c>
      <c r="Z468" s="51" t="n">
        <v>106.9441975631819</v>
      </c>
      <c r="AA468" s="51" t="n">
        <v>108.043535106155</v>
      </c>
      <c r="AB468" s="51" t="n">
        <v>108.3632510239235</v>
      </c>
      <c r="AC468" s="51" t="n">
        <v>110.9596948178597</v>
      </c>
      <c r="AD468" s="51" t="n">
        <v>106.8105438141772</v>
      </c>
      <c r="AF468" s="27">
        <f/>
        <v/>
      </c>
      <c r="AG468" s="53">
        <f>IF(RAND()&lt;=TradeFreq,CHOOSE(RANDBETWEEN(1,5),0.5,1,1,2,4)*TradeSizeStandard*SIGN(RAND()-0.5),0)</f>
        <v/>
      </c>
      <c r="AH468" s="53" t="n">
        <v>466</v>
      </c>
      <c r="AI468" s="33">
        <f t="array" aca="1" ref="AI468" ca="1">CalculateAveragePrice(AH468,AH467,AG468,AF468,AI467)</f>
        <v/>
      </c>
      <c r="AJ468" s="54">
        <f t="array" aca="1" ref="AJ468" ca="1">CalculateMarkToMarketProfit(AH468,AF468,AI468)</f>
        <v/>
      </c>
      <c r="AK468" s="55">
        <f t="array" aca="1" ref="AK468" ca="1">CalculateTradingProfit(AH468,AH467,AG468,AF468,AI467,AK467)</f>
        <v/>
      </c>
      <c r="AL468" s="54" t="n"/>
      <c r="AM468" s="27">
        <f/>
        <v/>
      </c>
      <c r="AN468" s="53">
        <f>IF(RAND()&lt;=TradeFreq,CHOOSE(RANDBETWEEN(1,5),0.5,1,1,2,4)*TradeSizeStandard*SIGN(RAND()-0.5),0)</f>
        <v/>
      </c>
      <c r="AO468" s="53" t="n">
        <v>0</v>
      </c>
      <c r="AP468" s="33">
        <f t="array" aca="1" ref="AP468" ca="1">CalculateAveragePrice(AO468,AO467,AN468,AM468,AP467)</f>
        <v/>
      </c>
      <c r="AQ468" s="54">
        <f t="array" aca="1" ref="AQ468" ca="1">CalculateMarkToMarketProfit(AO468,AM468,AP468)</f>
        <v/>
      </c>
      <c r="AR468" s="55">
        <f t="array" aca="1" ref="AR468" ca="1">CalculateTradingProfit(AO468,AO467,AN468,AM468,AP467,AR467)</f>
        <v/>
      </c>
      <c r="AS468" s="54" t="n"/>
      <c r="AT468" s="27">
        <f/>
        <v/>
      </c>
      <c r="AU468" s="53">
        <f>IF(RAND()&lt;=TradeFreq,CHOOSE(RANDBETWEEN(1,5),0.5,1,1,2,4)*TradeSizeStandard*SIGN(RAND()-0.5),0)</f>
        <v/>
      </c>
      <c r="AV468" s="53" t="n">
        <v>0</v>
      </c>
      <c r="AW468" s="33">
        <f t="array" aca="1" ref="AW468" ca="1">CalculateAveragePrice(AV468,AV467,AU468,AT468,AW467)</f>
        <v/>
      </c>
      <c r="AX468" s="54">
        <f t="array" aca="1" ref="AX468" ca="1">CalculateMarkToMarketProfit(AV468,AT468,AW468)</f>
        <v/>
      </c>
      <c r="AY468" s="55">
        <f t="array" aca="1" ref="AY468" ca="1">CalculateTradingProfit(AV468,AV467,AU468,AT468,AW467,AY467)</f>
        <v/>
      </c>
      <c r="AZ468" s="54" t="n"/>
    </row>
    <row r="469">
      <c r="A469" s="17" t="n">
        <v>466</v>
      </c>
      <c r="B469" s="51" t="n">
        <v>111.7851487647445</v>
      </c>
      <c r="C469" s="51" t="n">
        <v>113.7181296113653</v>
      </c>
      <c r="D469" s="51" t="n">
        <v>109.2955855681889</v>
      </c>
      <c r="E469" s="51" t="n">
        <v>110.8322308149607</v>
      </c>
      <c r="F469" s="51" t="n">
        <v>112.9695039008796</v>
      </c>
      <c r="G469" s="51" t="n">
        <v>109.4780383692034</v>
      </c>
      <c r="H469" s="51" t="n">
        <v>106.8559489137022</v>
      </c>
      <c r="I469" s="51" t="n">
        <v>118.0031267782282</v>
      </c>
      <c r="J469" s="51" t="n">
        <v>108.5112517661342</v>
      </c>
      <c r="K469" s="51" t="n">
        <v>111.7458051424586</v>
      </c>
      <c r="L469" s="51" t="n">
        <v>106.2007517839176</v>
      </c>
      <c r="M469" s="51" t="n">
        <v>106.8484689757462</v>
      </c>
      <c r="N469" s="51" t="n">
        <v>111.9248264813598</v>
      </c>
      <c r="O469" s="51" t="n">
        <v>111.8426001880062</v>
      </c>
      <c r="P469" s="51" t="n">
        <v>104.0792726886527</v>
      </c>
      <c r="Q469" s="51" t="n">
        <v>110.0189821818461</v>
      </c>
      <c r="R469" s="51" t="n">
        <v>108.7764434206211</v>
      </c>
      <c r="S469" s="51" t="n">
        <v>110.0399669378762</v>
      </c>
      <c r="T469" s="51" t="n">
        <v>112.5937033486515</v>
      </c>
      <c r="U469" s="51" t="n">
        <v>107.1666871732743</v>
      </c>
      <c r="V469" s="51" t="n">
        <v>108.0714681982954</v>
      </c>
      <c r="W469" s="51" t="n">
        <v>107.9913188654712</v>
      </c>
      <c r="X469" s="51" t="n">
        <v>110.9019717725159</v>
      </c>
      <c r="Y469" s="51" t="n">
        <v>109.8024190054853</v>
      </c>
      <c r="Z469" s="51" t="n">
        <v>107.0124987786764</v>
      </c>
      <c r="AA469" s="51" t="n">
        <v>107.9868955839887</v>
      </c>
      <c r="AB469" s="51" t="n">
        <v>108.2132237912976</v>
      </c>
      <c r="AC469" s="51" t="n">
        <v>111.015949126705</v>
      </c>
      <c r="AD469" s="51" t="n">
        <v>106.9499399988252</v>
      </c>
      <c r="AF469" s="27">
        <f/>
        <v/>
      </c>
      <c r="AG469" s="53">
        <f>IF(RAND()&lt;=TradeFreq,CHOOSE(RANDBETWEEN(1,5),0.5,1,1,2,4)*TradeSizeStandard*SIGN(RAND()-0.5),0)</f>
        <v/>
      </c>
      <c r="AH469" s="53" t="n">
        <v>467</v>
      </c>
      <c r="AI469" s="33">
        <f t="array" aca="1" ref="AI469" ca="1">CalculateAveragePrice(AH469,AH468,AG469,AF469,AI468)</f>
        <v/>
      </c>
      <c r="AJ469" s="54">
        <f t="array" aca="1" ref="AJ469" ca="1">CalculateMarkToMarketProfit(AH469,AF469,AI469)</f>
        <v/>
      </c>
      <c r="AK469" s="55">
        <f t="array" aca="1" ref="AK469" ca="1">CalculateTradingProfit(AH469,AH468,AG469,AF469,AI468,AK468)</f>
        <v/>
      </c>
      <c r="AL469" s="54" t="n"/>
      <c r="AM469" s="27">
        <f/>
        <v/>
      </c>
      <c r="AN469" s="53">
        <f>IF(RAND()&lt;=TradeFreq,CHOOSE(RANDBETWEEN(1,5),0.5,1,1,2,4)*TradeSizeStandard*SIGN(RAND()-0.5),0)</f>
        <v/>
      </c>
      <c r="AO469" s="53" t="n">
        <v>0</v>
      </c>
      <c r="AP469" s="33">
        <f t="array" aca="1" ref="AP469" ca="1">CalculateAveragePrice(AO469,AO468,AN469,AM469,AP468)</f>
        <v/>
      </c>
      <c r="AQ469" s="54">
        <f t="array" aca="1" ref="AQ469" ca="1">CalculateMarkToMarketProfit(AO469,AM469,AP469)</f>
        <v/>
      </c>
      <c r="AR469" s="55">
        <f t="array" aca="1" ref="AR469" ca="1">CalculateTradingProfit(AO469,AO468,AN469,AM469,AP468,AR468)</f>
        <v/>
      </c>
      <c r="AS469" s="54" t="n"/>
      <c r="AT469" s="27">
        <f/>
        <v/>
      </c>
      <c r="AU469" s="53">
        <f>IF(RAND()&lt;=TradeFreq,CHOOSE(RANDBETWEEN(1,5),0.5,1,1,2,4)*TradeSizeStandard*SIGN(RAND()-0.5),0)</f>
        <v/>
      </c>
      <c r="AV469" s="53" t="n">
        <v>0</v>
      </c>
      <c r="AW469" s="33">
        <f t="array" aca="1" ref="AW469" ca="1">CalculateAveragePrice(AV469,AV468,AU469,AT469,AW468)</f>
        <v/>
      </c>
      <c r="AX469" s="54">
        <f t="array" aca="1" ref="AX469" ca="1">CalculateMarkToMarketProfit(AV469,AT469,AW469)</f>
        <v/>
      </c>
      <c r="AY469" s="55">
        <f t="array" aca="1" ref="AY469" ca="1">CalculateTradingProfit(AV469,AV468,AU469,AT469,AW468,AY468)</f>
        <v/>
      </c>
      <c r="AZ469" s="54" t="n"/>
    </row>
    <row r="470">
      <c r="A470" s="17" t="n">
        <v>467</v>
      </c>
      <c r="B470" s="51" t="n">
        <v>111.6914674383358</v>
      </c>
      <c r="C470" s="51" t="n">
        <v>113.8879257083155</v>
      </c>
      <c r="D470" s="51" t="n">
        <v>109.2625313896343</v>
      </c>
      <c r="E470" s="51" t="n">
        <v>110.8150683667531</v>
      </c>
      <c r="F470" s="51" t="n">
        <v>112.9277293524951</v>
      </c>
      <c r="G470" s="51" t="n">
        <v>109.3607455823061</v>
      </c>
      <c r="H470" s="51" t="n">
        <v>106.8297092415972</v>
      </c>
      <c r="I470" s="51" t="n">
        <v>117.8921333696606</v>
      </c>
      <c r="J470" s="51" t="n">
        <v>108.3075648732025</v>
      </c>
      <c r="K470" s="51" t="n">
        <v>111.7449885435591</v>
      </c>
      <c r="L470" s="51" t="n">
        <v>106.2043291837114</v>
      </c>
      <c r="M470" s="51" t="n">
        <v>106.7675835722192</v>
      </c>
      <c r="N470" s="51" t="n">
        <v>111.9391768796218</v>
      </c>
      <c r="O470" s="51" t="n">
        <v>111.848966786569</v>
      </c>
      <c r="P470" s="51" t="n">
        <v>104.2573509691846</v>
      </c>
      <c r="Q470" s="51" t="n">
        <v>110.0382464497908</v>
      </c>
      <c r="R470" s="51" t="n">
        <v>108.7690282660507</v>
      </c>
      <c r="S470" s="51" t="n">
        <v>110.1742289984037</v>
      </c>
      <c r="T470" s="51" t="n">
        <v>112.6067297745283</v>
      </c>
      <c r="U470" s="51" t="n">
        <v>107.3003128269763</v>
      </c>
      <c r="V470" s="51" t="n">
        <v>108.0991164549492</v>
      </c>
      <c r="W470" s="51" t="n">
        <v>107.9596866078254</v>
      </c>
      <c r="X470" s="51" t="n">
        <v>110.8172353770167</v>
      </c>
      <c r="Y470" s="51" t="n">
        <v>109.7953574039654</v>
      </c>
      <c r="Z470" s="51" t="n">
        <v>107.1962113743173</v>
      </c>
      <c r="AA470" s="51" t="n">
        <v>107.8006123248245</v>
      </c>
      <c r="AB470" s="51" t="n">
        <v>108.0938344331685</v>
      </c>
      <c r="AC470" s="51" t="n">
        <v>110.7239732355932</v>
      </c>
      <c r="AD470" s="51" t="n">
        <v>106.9975394794111</v>
      </c>
      <c r="AF470" s="27">
        <f/>
        <v/>
      </c>
      <c r="AG470" s="53">
        <f>IF(RAND()&lt;=TradeFreq,CHOOSE(RANDBETWEEN(1,5),0.5,1,1,2,4)*TradeSizeStandard*SIGN(RAND()-0.5),0)</f>
        <v/>
      </c>
      <c r="AH470" s="53" t="n">
        <v>468</v>
      </c>
      <c r="AI470" s="33">
        <f t="array" aca="1" ref="AI470" ca="1">CalculateAveragePrice(AH470,AH469,AG470,AF470,AI469)</f>
        <v/>
      </c>
      <c r="AJ470" s="54">
        <f t="array" aca="1" ref="AJ470" ca="1">CalculateMarkToMarketProfit(AH470,AF470,AI470)</f>
        <v/>
      </c>
      <c r="AK470" s="55">
        <f t="array" aca="1" ref="AK470" ca="1">CalculateTradingProfit(AH470,AH469,AG470,AF470,AI469,AK469)</f>
        <v/>
      </c>
      <c r="AL470" s="54" t="n"/>
      <c r="AM470" s="27">
        <f/>
        <v/>
      </c>
      <c r="AN470" s="53">
        <f>IF(RAND()&lt;=TradeFreq,CHOOSE(RANDBETWEEN(1,5),0.5,1,1,2,4)*TradeSizeStandard*SIGN(RAND()-0.5),0)</f>
        <v/>
      </c>
      <c r="AO470" s="53" t="n">
        <v>0</v>
      </c>
      <c r="AP470" s="33">
        <f t="array" aca="1" ref="AP470" ca="1">CalculateAveragePrice(AO470,AO469,AN470,AM470,AP469)</f>
        <v/>
      </c>
      <c r="AQ470" s="54">
        <f t="array" aca="1" ref="AQ470" ca="1">CalculateMarkToMarketProfit(AO470,AM470,AP470)</f>
        <v/>
      </c>
      <c r="AR470" s="55">
        <f t="array" aca="1" ref="AR470" ca="1">CalculateTradingProfit(AO470,AO469,AN470,AM470,AP469,AR469)</f>
        <v/>
      </c>
      <c r="AS470" s="54" t="n"/>
      <c r="AT470" s="27">
        <f/>
        <v/>
      </c>
      <c r="AU470" s="53">
        <f>IF(RAND()&lt;=TradeFreq,CHOOSE(RANDBETWEEN(1,5),0.5,1,1,2,4)*TradeSizeStandard*SIGN(RAND()-0.5),0)</f>
        <v/>
      </c>
      <c r="AV470" s="53" t="n">
        <v>0</v>
      </c>
      <c r="AW470" s="33">
        <f t="array" aca="1" ref="AW470" ca="1">CalculateAveragePrice(AV470,AV469,AU470,AT470,AW469)</f>
        <v/>
      </c>
      <c r="AX470" s="54">
        <f t="array" aca="1" ref="AX470" ca="1">CalculateMarkToMarketProfit(AV470,AT470,AW470)</f>
        <v/>
      </c>
      <c r="AY470" s="55">
        <f t="array" aca="1" ref="AY470" ca="1">CalculateTradingProfit(AV470,AV469,AU470,AT470,AW469,AY469)</f>
        <v/>
      </c>
      <c r="AZ470" s="54" t="n"/>
    </row>
    <row r="471">
      <c r="A471" s="17" t="n">
        <v>468</v>
      </c>
      <c r="B471" s="51" t="n">
        <v>111.8175027019102</v>
      </c>
      <c r="C471" s="51" t="n">
        <v>114.0242322242195</v>
      </c>
      <c r="D471" s="51" t="n">
        <v>109.1701531912311</v>
      </c>
      <c r="E471" s="51" t="n">
        <v>111.0301648874171</v>
      </c>
      <c r="F471" s="51" t="n">
        <v>113.0456692743138</v>
      </c>
      <c r="G471" s="51" t="n">
        <v>109.3412733382582</v>
      </c>
      <c r="H471" s="51" t="n">
        <v>107.0285743259992</v>
      </c>
      <c r="I471" s="51" t="n">
        <v>117.7675312776377</v>
      </c>
      <c r="J471" s="51" t="n">
        <v>108.3589208831656</v>
      </c>
      <c r="K471" s="51" t="n">
        <v>111.8045673383253</v>
      </c>
      <c r="L471" s="51" t="n">
        <v>106.1481005411977</v>
      </c>
      <c r="M471" s="51" t="n">
        <v>106.8510083922458</v>
      </c>
      <c r="N471" s="51" t="n">
        <v>111.9120832784023</v>
      </c>
      <c r="O471" s="51" t="n">
        <v>111.8958399940985</v>
      </c>
      <c r="P471" s="51" t="n">
        <v>104.2153262775712</v>
      </c>
      <c r="Q471" s="51" t="n">
        <v>110.2829858160758</v>
      </c>
      <c r="R471" s="51" t="n">
        <v>108.8362677196344</v>
      </c>
      <c r="S471" s="51" t="n">
        <v>110.2561485445596</v>
      </c>
      <c r="T471" s="51" t="n">
        <v>112.5147867208039</v>
      </c>
      <c r="U471" s="51" t="n">
        <v>107.1583433082744</v>
      </c>
      <c r="V471" s="51" t="n">
        <v>108.2742457784363</v>
      </c>
      <c r="W471" s="51" t="n">
        <v>107.9173209212305</v>
      </c>
      <c r="X471" s="51" t="n">
        <v>110.7951110465844</v>
      </c>
      <c r="Y471" s="51" t="n">
        <v>109.8981208019459</v>
      </c>
      <c r="Z471" s="51" t="n">
        <v>107.2624938945618</v>
      </c>
      <c r="AA471" s="51" t="n">
        <v>107.8828832211094</v>
      </c>
      <c r="AB471" s="51" t="n">
        <v>108.4027645514428</v>
      </c>
      <c r="AC471" s="51" t="n">
        <v>110.935891691337</v>
      </c>
      <c r="AD471" s="51" t="n">
        <v>107.1558851728004</v>
      </c>
      <c r="AF471" s="27">
        <f/>
        <v/>
      </c>
      <c r="AG471" s="53">
        <f>IF(RAND()&lt;=TradeFreq,CHOOSE(RANDBETWEEN(1,5),0.5,1,1,2,4)*TradeSizeStandard*SIGN(RAND()-0.5),0)</f>
        <v/>
      </c>
      <c r="AH471" s="53" t="n">
        <v>469</v>
      </c>
      <c r="AI471" s="33">
        <f t="array" aca="1" ref="AI471" ca="1">CalculateAveragePrice(AH471,AH470,AG471,AF471,AI470)</f>
        <v/>
      </c>
      <c r="AJ471" s="54">
        <f t="array" aca="1" ref="AJ471" ca="1">CalculateMarkToMarketProfit(AH471,AF471,AI471)</f>
        <v/>
      </c>
      <c r="AK471" s="55">
        <f t="array" aca="1" ref="AK471" ca="1">CalculateTradingProfit(AH471,AH470,AG471,AF471,AI470,AK470)</f>
        <v/>
      </c>
      <c r="AL471" s="54" t="n"/>
      <c r="AM471" s="27">
        <f/>
        <v/>
      </c>
      <c r="AN471" s="53">
        <f>IF(RAND()&lt;=TradeFreq,CHOOSE(RANDBETWEEN(1,5),0.5,1,1,2,4)*TradeSizeStandard*SIGN(RAND()-0.5),0)</f>
        <v/>
      </c>
      <c r="AO471" s="53" t="n">
        <v>0</v>
      </c>
      <c r="AP471" s="33">
        <f t="array" aca="1" ref="AP471" ca="1">CalculateAveragePrice(AO471,AO470,AN471,AM471,AP470)</f>
        <v/>
      </c>
      <c r="AQ471" s="54">
        <f t="array" aca="1" ref="AQ471" ca="1">CalculateMarkToMarketProfit(AO471,AM471,AP471)</f>
        <v/>
      </c>
      <c r="AR471" s="55">
        <f t="array" aca="1" ref="AR471" ca="1">CalculateTradingProfit(AO471,AO470,AN471,AM471,AP470,AR470)</f>
        <v/>
      </c>
      <c r="AS471" s="54" t="n"/>
      <c r="AT471" s="27">
        <f/>
        <v/>
      </c>
      <c r="AU471" s="53">
        <f>IF(RAND()&lt;=TradeFreq,CHOOSE(RANDBETWEEN(1,5),0.5,1,1,2,4)*TradeSizeStandard*SIGN(RAND()-0.5),0)</f>
        <v/>
      </c>
      <c r="AV471" s="53" t="n">
        <v>0</v>
      </c>
      <c r="AW471" s="33">
        <f t="array" aca="1" ref="AW471" ca="1">CalculateAveragePrice(AV471,AV470,AU471,AT471,AW470)</f>
        <v/>
      </c>
      <c r="AX471" s="54">
        <f t="array" aca="1" ref="AX471" ca="1">CalculateMarkToMarketProfit(AV471,AT471,AW471)</f>
        <v/>
      </c>
      <c r="AY471" s="55">
        <f t="array" aca="1" ref="AY471" ca="1">CalculateTradingProfit(AV471,AV470,AU471,AT471,AW470,AY470)</f>
        <v/>
      </c>
      <c r="AZ471" s="54" t="n"/>
    </row>
    <row r="472">
      <c r="A472" s="17" t="n">
        <v>469</v>
      </c>
      <c r="B472" s="51" t="n">
        <v>111.7393214448132</v>
      </c>
      <c r="C472" s="51" t="n">
        <v>114.0415721272544</v>
      </c>
      <c r="D472" s="51" t="n">
        <v>108.9941592798132</v>
      </c>
      <c r="E472" s="51" t="n">
        <v>111.0149789995791</v>
      </c>
      <c r="F472" s="51" t="n">
        <v>112.953842896225</v>
      </c>
      <c r="G472" s="51" t="n">
        <v>109.2759166019295</v>
      </c>
      <c r="H472" s="51" t="n">
        <v>107.022642387978</v>
      </c>
      <c r="I472" s="51" t="n">
        <v>117.8196287760007</v>
      </c>
      <c r="J472" s="51" t="n">
        <v>108.3116641552659</v>
      </c>
      <c r="K472" s="51" t="n">
        <v>111.7057690376999</v>
      </c>
      <c r="L472" s="51" t="n">
        <v>106.3518849618096</v>
      </c>
      <c r="M472" s="51" t="n">
        <v>106.6725579581069</v>
      </c>
      <c r="N472" s="51" t="n">
        <v>111.9305944348161</v>
      </c>
      <c r="O472" s="51" t="n">
        <v>111.788525838958</v>
      </c>
      <c r="P472" s="51" t="n">
        <v>104.3275985871009</v>
      </c>
      <c r="Q472" s="51" t="n">
        <v>110.2556775901367</v>
      </c>
      <c r="R472" s="51" t="n">
        <v>108.7677548013201</v>
      </c>
      <c r="S472" s="51" t="n">
        <v>110.1777672044849</v>
      </c>
      <c r="T472" s="51" t="n">
        <v>112.3356999538792</v>
      </c>
      <c r="U472" s="51" t="n">
        <v>107.3337640233891</v>
      </c>
      <c r="V472" s="51" t="n">
        <v>108.2276059186665</v>
      </c>
      <c r="W472" s="51" t="n">
        <v>108.0032220634749</v>
      </c>
      <c r="X472" s="51" t="n">
        <v>110.6787627384562</v>
      </c>
      <c r="Y472" s="51" t="n">
        <v>109.8762602522374</v>
      </c>
      <c r="Z472" s="51" t="n">
        <v>107.332209301785</v>
      </c>
      <c r="AA472" s="51" t="n">
        <v>107.9007775953077</v>
      </c>
      <c r="AB472" s="51" t="n">
        <v>108.1600025781214</v>
      </c>
      <c r="AC472" s="51" t="n">
        <v>110.8285704630707</v>
      </c>
      <c r="AD472" s="51" t="n">
        <v>107.1646522471305</v>
      </c>
      <c r="AF472" s="27">
        <f/>
        <v/>
      </c>
      <c r="AG472" s="53">
        <f>IF(RAND()&lt;=TradeFreq,CHOOSE(RANDBETWEEN(1,5),0.5,1,1,2,4)*TradeSizeStandard*SIGN(RAND()-0.5),0)</f>
        <v/>
      </c>
      <c r="AH472" s="53" t="n">
        <v>470</v>
      </c>
      <c r="AI472" s="33">
        <f t="array" aca="1" ref="AI472" ca="1">CalculateAveragePrice(AH472,AH471,AG472,AF472,AI471)</f>
        <v/>
      </c>
      <c r="AJ472" s="54">
        <f t="array" aca="1" ref="AJ472" ca="1">CalculateMarkToMarketProfit(AH472,AF472,AI472)</f>
        <v/>
      </c>
      <c r="AK472" s="55">
        <f t="array" aca="1" ref="AK472" ca="1">CalculateTradingProfit(AH472,AH471,AG472,AF472,AI471,AK471)</f>
        <v/>
      </c>
      <c r="AL472" s="54" t="n"/>
      <c r="AM472" s="27">
        <f/>
        <v/>
      </c>
      <c r="AN472" s="53">
        <f>IF(RAND()&lt;=TradeFreq,CHOOSE(RANDBETWEEN(1,5),0.5,1,1,2,4)*TradeSizeStandard*SIGN(RAND()-0.5),0)</f>
        <v/>
      </c>
      <c r="AO472" s="53" t="n">
        <v>0</v>
      </c>
      <c r="AP472" s="33">
        <f t="array" aca="1" ref="AP472" ca="1">CalculateAveragePrice(AO472,AO471,AN472,AM472,AP471)</f>
        <v/>
      </c>
      <c r="AQ472" s="54">
        <f t="array" aca="1" ref="AQ472" ca="1">CalculateMarkToMarketProfit(AO472,AM472,AP472)</f>
        <v/>
      </c>
      <c r="AR472" s="55">
        <f t="array" aca="1" ref="AR472" ca="1">CalculateTradingProfit(AO472,AO471,AN472,AM472,AP471,AR471)</f>
        <v/>
      </c>
      <c r="AS472" s="54" t="n"/>
      <c r="AT472" s="27">
        <f/>
        <v/>
      </c>
      <c r="AU472" s="53">
        <f>IF(RAND()&lt;=TradeFreq,CHOOSE(RANDBETWEEN(1,5),0.5,1,1,2,4)*TradeSizeStandard*SIGN(RAND()-0.5),0)</f>
        <v/>
      </c>
      <c r="AV472" s="53" t="n">
        <v>0</v>
      </c>
      <c r="AW472" s="33">
        <f t="array" aca="1" ref="AW472" ca="1">CalculateAveragePrice(AV472,AV471,AU472,AT472,AW471)</f>
        <v/>
      </c>
      <c r="AX472" s="54">
        <f t="array" aca="1" ref="AX472" ca="1">CalculateMarkToMarketProfit(AV472,AT472,AW472)</f>
        <v/>
      </c>
      <c r="AY472" s="55">
        <f t="array" aca="1" ref="AY472" ca="1">CalculateTradingProfit(AV472,AV471,AU472,AT472,AW471,AY471)</f>
        <v/>
      </c>
      <c r="AZ472" s="54" t="n"/>
    </row>
    <row r="473">
      <c r="A473" s="17" t="n">
        <v>470</v>
      </c>
      <c r="B473" s="51" t="n">
        <v>111.7311374053245</v>
      </c>
      <c r="C473" s="51" t="n">
        <v>114.0968203330678</v>
      </c>
      <c r="D473" s="51" t="n">
        <v>108.9393268148931</v>
      </c>
      <c r="E473" s="51" t="n">
        <v>111.0792197696729</v>
      </c>
      <c r="F473" s="51" t="n">
        <v>112.978524807669</v>
      </c>
      <c r="G473" s="51" t="n">
        <v>109.2281253534225</v>
      </c>
      <c r="H473" s="51" t="n">
        <v>107.0591861591028</v>
      </c>
      <c r="I473" s="51" t="n">
        <v>117.9608449369357</v>
      </c>
      <c r="J473" s="51" t="n">
        <v>108.6653766723436</v>
      </c>
      <c r="K473" s="51" t="n">
        <v>111.650913581162</v>
      </c>
      <c r="L473" s="51" t="n">
        <v>106.3513890313614</v>
      </c>
      <c r="M473" s="51" t="n">
        <v>106.7656126003452</v>
      </c>
      <c r="N473" s="51" t="n">
        <v>112.0525549889107</v>
      </c>
      <c r="O473" s="51" t="n">
        <v>111.6557986033223</v>
      </c>
      <c r="P473" s="51" t="n">
        <v>104.3239584187706</v>
      </c>
      <c r="Q473" s="51" t="n">
        <v>110.3673213160005</v>
      </c>
      <c r="R473" s="51" t="n">
        <v>108.9218388155949</v>
      </c>
      <c r="S473" s="51" t="n">
        <v>110.1852193405828</v>
      </c>
      <c r="T473" s="51" t="n">
        <v>112.500811224932</v>
      </c>
      <c r="U473" s="51" t="n">
        <v>107.4195592233776</v>
      </c>
      <c r="V473" s="51" t="n">
        <v>108.3586380258026</v>
      </c>
      <c r="W473" s="51" t="n">
        <v>107.9714882947348</v>
      </c>
      <c r="X473" s="51" t="n">
        <v>110.7940274895352</v>
      </c>
      <c r="Y473" s="51" t="n">
        <v>109.8858168770892</v>
      </c>
      <c r="Z473" s="51" t="n">
        <v>107.1641705398014</v>
      </c>
      <c r="AA473" s="51" t="n">
        <v>107.928147053116</v>
      </c>
      <c r="AB473" s="51" t="n">
        <v>108.1957184268538</v>
      </c>
      <c r="AC473" s="51" t="n">
        <v>110.8810384481827</v>
      </c>
      <c r="AD473" s="51" t="n">
        <v>107.0672417175652</v>
      </c>
      <c r="AF473" s="27">
        <f/>
        <v/>
      </c>
      <c r="AG473" s="53">
        <f>IF(RAND()&lt;=TradeFreq,CHOOSE(RANDBETWEEN(1,5),0.5,1,1,2,4)*TradeSizeStandard*SIGN(RAND()-0.5),0)</f>
        <v/>
      </c>
      <c r="AH473" s="53" t="n">
        <v>471</v>
      </c>
      <c r="AI473" s="33">
        <f t="array" aca="1" ref="AI473" ca="1">CalculateAveragePrice(AH473,AH472,AG473,AF473,AI472)</f>
        <v/>
      </c>
      <c r="AJ473" s="54">
        <f t="array" aca="1" ref="AJ473" ca="1">CalculateMarkToMarketProfit(AH473,AF473,AI473)</f>
        <v/>
      </c>
      <c r="AK473" s="55">
        <f t="array" aca="1" ref="AK473" ca="1">CalculateTradingProfit(AH473,AH472,AG473,AF473,AI472,AK472)</f>
        <v/>
      </c>
      <c r="AL473" s="54" t="n"/>
      <c r="AM473" s="27">
        <f/>
        <v/>
      </c>
      <c r="AN473" s="53">
        <f>IF(RAND()&lt;=TradeFreq,CHOOSE(RANDBETWEEN(1,5),0.5,1,1,2,4)*TradeSizeStandard*SIGN(RAND()-0.5),0)</f>
        <v/>
      </c>
      <c r="AO473" s="53" t="n">
        <v>0</v>
      </c>
      <c r="AP473" s="33">
        <f t="array" aca="1" ref="AP473" ca="1">CalculateAveragePrice(AO473,AO472,AN473,AM473,AP472)</f>
        <v/>
      </c>
      <c r="AQ473" s="54">
        <f t="array" aca="1" ref="AQ473" ca="1">CalculateMarkToMarketProfit(AO473,AM473,AP473)</f>
        <v/>
      </c>
      <c r="AR473" s="55">
        <f t="array" aca="1" ref="AR473" ca="1">CalculateTradingProfit(AO473,AO472,AN473,AM473,AP472,AR472)</f>
        <v/>
      </c>
      <c r="AS473" s="54" t="n"/>
      <c r="AT473" s="27">
        <f/>
        <v/>
      </c>
      <c r="AU473" s="53">
        <f>IF(RAND()&lt;=TradeFreq,CHOOSE(RANDBETWEEN(1,5),0.5,1,1,2,4)*TradeSizeStandard*SIGN(RAND()-0.5),0)</f>
        <v/>
      </c>
      <c r="AV473" s="53" t="n">
        <v>0</v>
      </c>
      <c r="AW473" s="33">
        <f t="array" aca="1" ref="AW473" ca="1">CalculateAveragePrice(AV473,AV472,AU473,AT473,AW472)</f>
        <v/>
      </c>
      <c r="AX473" s="54">
        <f t="array" aca="1" ref="AX473" ca="1">CalculateMarkToMarketProfit(AV473,AT473,AW473)</f>
        <v/>
      </c>
      <c r="AY473" s="55">
        <f t="array" aca="1" ref="AY473" ca="1">CalculateTradingProfit(AV473,AV472,AU473,AT473,AW472,AY472)</f>
        <v/>
      </c>
      <c r="AZ473" s="54" t="n"/>
    </row>
    <row r="474">
      <c r="A474" s="17" t="n">
        <v>471</v>
      </c>
      <c r="B474" s="51" t="n">
        <v>111.8768604789498</v>
      </c>
      <c r="C474" s="51" t="n">
        <v>114.2493929909463</v>
      </c>
      <c r="D474" s="51" t="n">
        <v>108.61778519458</v>
      </c>
      <c r="E474" s="51" t="n">
        <v>111.2345031162206</v>
      </c>
      <c r="F474" s="51" t="n">
        <v>113.0114693021719</v>
      </c>
      <c r="G474" s="51" t="n">
        <v>109.2073169424413</v>
      </c>
      <c r="H474" s="51" t="n">
        <v>106.9180082127192</v>
      </c>
      <c r="I474" s="51" t="n">
        <v>118.2046185025975</v>
      </c>
      <c r="J474" s="51" t="n">
        <v>108.7491343651715</v>
      </c>
      <c r="K474" s="51" t="n">
        <v>111.6699278395014</v>
      </c>
      <c r="L474" s="51" t="n">
        <v>106.3543588095334</v>
      </c>
      <c r="M474" s="51" t="n">
        <v>106.8966567867793</v>
      </c>
      <c r="N474" s="51" t="n">
        <v>112.0631602158264</v>
      </c>
      <c r="O474" s="51" t="n">
        <v>111.9024923094867</v>
      </c>
      <c r="P474" s="51" t="n">
        <v>104.2635949426544</v>
      </c>
      <c r="Q474" s="51" t="n">
        <v>110.4594970168934</v>
      </c>
      <c r="R474" s="51" t="n">
        <v>108.8725545539779</v>
      </c>
      <c r="S474" s="51" t="n">
        <v>110.1060412281901</v>
      </c>
      <c r="T474" s="51" t="n">
        <v>112.5175371308442</v>
      </c>
      <c r="U474" s="51" t="n">
        <v>107.4980479880901</v>
      </c>
      <c r="V474" s="51" t="n">
        <v>108.4092242193417</v>
      </c>
      <c r="W474" s="51" t="n">
        <v>107.7644313007891</v>
      </c>
      <c r="X474" s="51" t="n">
        <v>110.7264855794473</v>
      </c>
      <c r="Y474" s="51" t="n">
        <v>110.0013757056491</v>
      </c>
      <c r="Z474" s="51" t="n">
        <v>107.1792900302865</v>
      </c>
      <c r="AA474" s="51" t="n">
        <v>108.0237783678761</v>
      </c>
      <c r="AB474" s="51" t="n">
        <v>108.2264548868398</v>
      </c>
      <c r="AC474" s="51" t="n">
        <v>111.0224485995701</v>
      </c>
      <c r="AD474" s="51" t="n">
        <v>107.0331699551124</v>
      </c>
      <c r="AF474" s="27">
        <f/>
        <v/>
      </c>
      <c r="AG474" s="53">
        <f>IF(RAND()&lt;=TradeFreq,CHOOSE(RANDBETWEEN(1,5),0.5,1,1,2,4)*TradeSizeStandard*SIGN(RAND()-0.5),0)</f>
        <v/>
      </c>
      <c r="AH474" s="53" t="n">
        <v>472</v>
      </c>
      <c r="AI474" s="33">
        <f t="array" aca="1" ref="AI474" ca="1">CalculateAveragePrice(AH474,AH473,AG474,AF474,AI473)</f>
        <v/>
      </c>
      <c r="AJ474" s="54">
        <f t="array" aca="1" ref="AJ474" ca="1">CalculateMarkToMarketProfit(AH474,AF474,AI474)</f>
        <v/>
      </c>
      <c r="AK474" s="55">
        <f t="array" aca="1" ref="AK474" ca="1">CalculateTradingProfit(AH474,AH473,AG474,AF474,AI473,AK473)</f>
        <v/>
      </c>
      <c r="AL474" s="54" t="n"/>
      <c r="AM474" s="27">
        <f/>
        <v/>
      </c>
      <c r="AN474" s="53">
        <f>IF(RAND()&lt;=TradeFreq,CHOOSE(RANDBETWEEN(1,5),0.5,1,1,2,4)*TradeSizeStandard*SIGN(RAND()-0.5),0)</f>
        <v/>
      </c>
      <c r="AO474" s="53" t="n">
        <v>0</v>
      </c>
      <c r="AP474" s="33">
        <f t="array" aca="1" ref="AP474" ca="1">CalculateAveragePrice(AO474,AO473,AN474,AM474,AP473)</f>
        <v/>
      </c>
      <c r="AQ474" s="54">
        <f t="array" aca="1" ref="AQ474" ca="1">CalculateMarkToMarketProfit(AO474,AM474,AP474)</f>
        <v/>
      </c>
      <c r="AR474" s="55">
        <f t="array" aca="1" ref="AR474" ca="1">CalculateTradingProfit(AO474,AO473,AN474,AM474,AP473,AR473)</f>
        <v/>
      </c>
      <c r="AS474" s="54" t="n"/>
      <c r="AT474" s="27">
        <f/>
        <v/>
      </c>
      <c r="AU474" s="53">
        <f>IF(RAND()&lt;=TradeFreq,CHOOSE(RANDBETWEEN(1,5),0.5,1,1,2,4)*TradeSizeStandard*SIGN(RAND()-0.5),0)</f>
        <v/>
      </c>
      <c r="AV474" s="53" t="n">
        <v>0</v>
      </c>
      <c r="AW474" s="33">
        <f t="array" aca="1" ref="AW474" ca="1">CalculateAveragePrice(AV474,AV473,AU474,AT474,AW473)</f>
        <v/>
      </c>
      <c r="AX474" s="54">
        <f t="array" aca="1" ref="AX474" ca="1">CalculateMarkToMarketProfit(AV474,AT474,AW474)</f>
        <v/>
      </c>
      <c r="AY474" s="55">
        <f t="array" aca="1" ref="AY474" ca="1">CalculateTradingProfit(AV474,AV473,AU474,AT474,AW473,AY473)</f>
        <v/>
      </c>
      <c r="AZ474" s="54" t="n"/>
    </row>
    <row r="475">
      <c r="A475" s="17" t="n">
        <v>472</v>
      </c>
      <c r="B475" s="51" t="n">
        <v>111.8595657199854</v>
      </c>
      <c r="C475" s="51" t="n">
        <v>114.3790421091972</v>
      </c>
      <c r="D475" s="51" t="n">
        <v>108.7770285133733</v>
      </c>
      <c r="E475" s="51" t="n">
        <v>111.4232491109426</v>
      </c>
      <c r="F475" s="51" t="n">
        <v>112.9549491060657</v>
      </c>
      <c r="G475" s="51" t="n">
        <v>109.14272732818</v>
      </c>
      <c r="H475" s="51" t="n">
        <v>106.9354622759526</v>
      </c>
      <c r="I475" s="51" t="n">
        <v>117.9359373137003</v>
      </c>
      <c r="J475" s="51" t="n">
        <v>109.0797510618442</v>
      </c>
      <c r="K475" s="51" t="n">
        <v>111.6240063478957</v>
      </c>
      <c r="L475" s="51" t="n">
        <v>106.5465256408043</v>
      </c>
      <c r="M475" s="51" t="n">
        <v>106.8605169920714</v>
      </c>
      <c r="N475" s="51" t="n">
        <v>111.9369387969656</v>
      </c>
      <c r="O475" s="51" t="n">
        <v>111.8067849973353</v>
      </c>
      <c r="P475" s="51" t="n">
        <v>104.1728362071617</v>
      </c>
      <c r="Q475" s="51" t="n">
        <v>110.2918545369706</v>
      </c>
      <c r="R475" s="51" t="n">
        <v>109.0412500117704</v>
      </c>
      <c r="S475" s="51" t="n">
        <v>110.1474150101061</v>
      </c>
      <c r="T475" s="51" t="n">
        <v>112.5928050022902</v>
      </c>
      <c r="U475" s="51" t="n">
        <v>107.5966336692595</v>
      </c>
      <c r="V475" s="51" t="n">
        <v>108.4358796493928</v>
      </c>
      <c r="W475" s="51" t="n">
        <v>107.763731438244</v>
      </c>
      <c r="X475" s="51" t="n">
        <v>110.8225190281665</v>
      </c>
      <c r="Y475" s="51" t="n">
        <v>110.0907578498149</v>
      </c>
      <c r="Z475" s="51" t="n">
        <v>107.0693444661175</v>
      </c>
      <c r="AA475" s="51" t="n">
        <v>108.0840288442925</v>
      </c>
      <c r="AB475" s="51" t="n">
        <v>108.1850699898704</v>
      </c>
      <c r="AC475" s="51" t="n">
        <v>111.2323272495492</v>
      </c>
      <c r="AD475" s="51" t="n">
        <v>106.9206344936128</v>
      </c>
      <c r="AF475" s="27">
        <f/>
        <v/>
      </c>
      <c r="AG475" s="53">
        <f>IF(RAND()&lt;=TradeFreq,CHOOSE(RANDBETWEEN(1,5),0.5,1,1,2,4)*TradeSizeStandard*SIGN(RAND()-0.5),0)</f>
        <v/>
      </c>
      <c r="AH475" s="53" t="n">
        <v>473</v>
      </c>
      <c r="AI475" s="33">
        <f t="array" aca="1" ref="AI475" ca="1">CalculateAveragePrice(AH475,AH474,AG475,AF475,AI474)</f>
        <v/>
      </c>
      <c r="AJ475" s="54">
        <f t="array" aca="1" ref="AJ475" ca="1">CalculateMarkToMarketProfit(AH475,AF475,AI475)</f>
        <v/>
      </c>
      <c r="AK475" s="55">
        <f t="array" aca="1" ref="AK475" ca="1">CalculateTradingProfit(AH475,AH474,AG475,AF475,AI474,AK474)</f>
        <v/>
      </c>
      <c r="AL475" s="54" t="n"/>
      <c r="AM475" s="27">
        <f/>
        <v/>
      </c>
      <c r="AN475" s="53">
        <f>IF(RAND()&lt;=TradeFreq,CHOOSE(RANDBETWEEN(1,5),0.5,1,1,2,4)*TradeSizeStandard*SIGN(RAND()-0.5),0)</f>
        <v/>
      </c>
      <c r="AO475" s="53" t="n">
        <v>0</v>
      </c>
      <c r="AP475" s="33">
        <f t="array" aca="1" ref="AP475" ca="1">CalculateAveragePrice(AO475,AO474,AN475,AM475,AP474)</f>
        <v/>
      </c>
      <c r="AQ475" s="54">
        <f t="array" aca="1" ref="AQ475" ca="1">CalculateMarkToMarketProfit(AO475,AM475,AP475)</f>
        <v/>
      </c>
      <c r="AR475" s="55">
        <f t="array" aca="1" ref="AR475" ca="1">CalculateTradingProfit(AO475,AO474,AN475,AM475,AP474,AR474)</f>
        <v/>
      </c>
      <c r="AS475" s="54" t="n"/>
      <c r="AT475" s="27">
        <f/>
        <v/>
      </c>
      <c r="AU475" s="53">
        <f>IF(RAND()&lt;=TradeFreq,CHOOSE(RANDBETWEEN(1,5),0.5,1,1,2,4)*TradeSizeStandard*SIGN(RAND()-0.5),0)</f>
        <v/>
      </c>
      <c r="AV475" s="53" t="n">
        <v>0</v>
      </c>
      <c r="AW475" s="33">
        <f t="array" aca="1" ref="AW475" ca="1">CalculateAveragePrice(AV475,AV474,AU475,AT475,AW474)</f>
        <v/>
      </c>
      <c r="AX475" s="54">
        <f t="array" aca="1" ref="AX475" ca="1">CalculateMarkToMarketProfit(AV475,AT475,AW475)</f>
        <v/>
      </c>
      <c r="AY475" s="55">
        <f t="array" aca="1" ref="AY475" ca="1">CalculateTradingProfit(AV475,AV474,AU475,AT475,AW474,AY474)</f>
        <v/>
      </c>
      <c r="AZ475" s="54" t="n"/>
    </row>
    <row r="476">
      <c r="A476" s="17" t="n">
        <v>473</v>
      </c>
      <c r="B476" s="51" t="n">
        <v>111.8117457331484</v>
      </c>
      <c r="C476" s="51" t="n">
        <v>114.3872166911721</v>
      </c>
      <c r="D476" s="51" t="n">
        <v>108.6163898255125</v>
      </c>
      <c r="E476" s="51" t="n">
        <v>111.49074993432</v>
      </c>
      <c r="F476" s="51" t="n">
        <v>112.9011939398914</v>
      </c>
      <c r="G476" s="51" t="n">
        <v>109.1927530423854</v>
      </c>
      <c r="H476" s="51" t="n">
        <v>106.9311163071768</v>
      </c>
      <c r="I476" s="51" t="n">
        <v>118.0026076715207</v>
      </c>
      <c r="J476" s="51" t="n">
        <v>109.1350418271581</v>
      </c>
      <c r="K476" s="51" t="n">
        <v>111.7988774797407</v>
      </c>
      <c r="L476" s="51" t="n">
        <v>106.542574861927</v>
      </c>
      <c r="M476" s="51" t="n">
        <v>106.4974317938122</v>
      </c>
      <c r="N476" s="51" t="n">
        <v>111.8467668013333</v>
      </c>
      <c r="O476" s="51" t="n">
        <v>111.9213919030974</v>
      </c>
      <c r="P476" s="51" t="n">
        <v>103.9522846698638</v>
      </c>
      <c r="Q476" s="51" t="n">
        <v>110.4382194509415</v>
      </c>
      <c r="R476" s="51" t="n">
        <v>108.9624122168375</v>
      </c>
      <c r="S476" s="51" t="n">
        <v>110.1046422990815</v>
      </c>
      <c r="T476" s="51" t="n">
        <v>112.6508450601424</v>
      </c>
      <c r="U476" s="51" t="n">
        <v>107.8518479360359</v>
      </c>
      <c r="V476" s="51" t="n">
        <v>108.4343243002814</v>
      </c>
      <c r="W476" s="51" t="n">
        <v>107.7394190559398</v>
      </c>
      <c r="X476" s="51" t="n">
        <v>110.8110266949447</v>
      </c>
      <c r="Y476" s="51" t="n">
        <v>109.8414017353845</v>
      </c>
      <c r="Z476" s="51" t="n">
        <v>107.0447220404378</v>
      </c>
      <c r="AA476" s="51" t="n">
        <v>108.1995859857513</v>
      </c>
      <c r="AB476" s="51" t="n">
        <v>108.2565164611664</v>
      </c>
      <c r="AC476" s="51" t="n">
        <v>111.3719190412106</v>
      </c>
      <c r="AD476" s="51" t="n">
        <v>107.0756685885032</v>
      </c>
      <c r="AF476" s="27">
        <f/>
        <v/>
      </c>
      <c r="AG476" s="53">
        <f>IF(RAND()&lt;=TradeFreq,CHOOSE(RANDBETWEEN(1,5),0.5,1,1,2,4)*TradeSizeStandard*SIGN(RAND()-0.5),0)</f>
        <v/>
      </c>
      <c r="AH476" s="53" t="n">
        <v>474</v>
      </c>
      <c r="AI476" s="33">
        <f t="array" aca="1" ref="AI476" ca="1">CalculateAveragePrice(AH476,AH475,AG476,AF476,AI475)</f>
        <v/>
      </c>
      <c r="AJ476" s="54">
        <f t="array" aca="1" ref="AJ476" ca="1">CalculateMarkToMarketProfit(AH476,AF476,AI476)</f>
        <v/>
      </c>
      <c r="AK476" s="55">
        <f t="array" aca="1" ref="AK476" ca="1">CalculateTradingProfit(AH476,AH475,AG476,AF476,AI475,AK475)</f>
        <v/>
      </c>
      <c r="AL476" s="54" t="n"/>
      <c r="AM476" s="27">
        <f/>
        <v/>
      </c>
      <c r="AN476" s="53">
        <f>IF(RAND()&lt;=TradeFreq,CHOOSE(RANDBETWEEN(1,5),0.5,1,1,2,4)*TradeSizeStandard*SIGN(RAND()-0.5),0)</f>
        <v/>
      </c>
      <c r="AO476" s="53" t="n">
        <v>0</v>
      </c>
      <c r="AP476" s="33">
        <f t="array" aca="1" ref="AP476" ca="1">CalculateAveragePrice(AO476,AO475,AN476,AM476,AP475)</f>
        <v/>
      </c>
      <c r="AQ476" s="54">
        <f t="array" aca="1" ref="AQ476" ca="1">CalculateMarkToMarketProfit(AO476,AM476,AP476)</f>
        <v/>
      </c>
      <c r="AR476" s="55">
        <f t="array" aca="1" ref="AR476" ca="1">CalculateTradingProfit(AO476,AO475,AN476,AM476,AP475,AR475)</f>
        <v/>
      </c>
      <c r="AS476" s="54" t="n"/>
      <c r="AT476" s="27">
        <f/>
        <v/>
      </c>
      <c r="AU476" s="53">
        <f>IF(RAND()&lt;=TradeFreq,CHOOSE(RANDBETWEEN(1,5),0.5,1,1,2,4)*TradeSizeStandard*SIGN(RAND()-0.5),0)</f>
        <v/>
      </c>
      <c r="AV476" s="53" t="n">
        <v>0</v>
      </c>
      <c r="AW476" s="33">
        <f t="array" aca="1" ref="AW476" ca="1">CalculateAveragePrice(AV476,AV475,AU476,AT476,AW475)</f>
        <v/>
      </c>
      <c r="AX476" s="54">
        <f t="array" aca="1" ref="AX476" ca="1">CalculateMarkToMarketProfit(AV476,AT476,AW476)</f>
        <v/>
      </c>
      <c r="AY476" s="55">
        <f t="array" aca="1" ref="AY476" ca="1">CalculateTradingProfit(AV476,AV475,AU476,AT476,AW475,AY475)</f>
        <v/>
      </c>
      <c r="AZ476" s="54" t="n"/>
    </row>
    <row r="477">
      <c r="A477" s="17" t="n">
        <v>474</v>
      </c>
      <c r="B477" s="51" t="n">
        <v>111.8143182104489</v>
      </c>
      <c r="C477" s="51" t="n">
        <v>114.4594729918388</v>
      </c>
      <c r="D477" s="51" t="n">
        <v>108.5137387693213</v>
      </c>
      <c r="E477" s="51" t="n">
        <v>111.4393382292852</v>
      </c>
      <c r="F477" s="51" t="n">
        <v>113.1741969859191</v>
      </c>
      <c r="G477" s="51" t="n">
        <v>109.3291850049242</v>
      </c>
      <c r="H477" s="51" t="n">
        <v>107.0645490245686</v>
      </c>
      <c r="I477" s="51" t="n">
        <v>118.3347069000923</v>
      </c>
      <c r="J477" s="51" t="n">
        <v>109.1264433850423</v>
      </c>
      <c r="K477" s="51" t="n">
        <v>111.7754617145525</v>
      </c>
      <c r="L477" s="51" t="n">
        <v>106.5915557136453</v>
      </c>
      <c r="M477" s="51" t="n">
        <v>106.6601556521981</v>
      </c>
      <c r="N477" s="51" t="n">
        <v>111.9271591397995</v>
      </c>
      <c r="O477" s="51" t="n">
        <v>111.9949174752031</v>
      </c>
      <c r="P477" s="51" t="n">
        <v>103.7854363845388</v>
      </c>
      <c r="Q477" s="51" t="n">
        <v>110.5872895040628</v>
      </c>
      <c r="R477" s="51" t="n">
        <v>109.0097139207014</v>
      </c>
      <c r="S477" s="51" t="n">
        <v>110.1626377738353</v>
      </c>
      <c r="T477" s="51" t="n">
        <v>112.6392311711075</v>
      </c>
      <c r="U477" s="51" t="n">
        <v>108.0468196309462</v>
      </c>
      <c r="V477" s="51" t="n">
        <v>108.630908235116</v>
      </c>
      <c r="W477" s="51" t="n">
        <v>107.7938099764929</v>
      </c>
      <c r="X477" s="51" t="n">
        <v>110.8412688713336</v>
      </c>
      <c r="Y477" s="51" t="n">
        <v>110.0862711993849</v>
      </c>
      <c r="Z477" s="51" t="n">
        <v>107.1215514533242</v>
      </c>
      <c r="AA477" s="51" t="n">
        <v>108.1376129699676</v>
      </c>
      <c r="AB477" s="51" t="n">
        <v>108.4761123759086</v>
      </c>
      <c r="AC477" s="51" t="n">
        <v>111.4762477447073</v>
      </c>
      <c r="AD477" s="51" t="n">
        <v>107.2922765066627</v>
      </c>
      <c r="AF477" s="27">
        <f/>
        <v/>
      </c>
      <c r="AG477" s="53">
        <f>IF(RAND()&lt;=TradeFreq,CHOOSE(RANDBETWEEN(1,5),0.5,1,1,2,4)*TradeSizeStandard*SIGN(RAND()-0.5),0)</f>
        <v/>
      </c>
      <c r="AH477" s="53" t="n">
        <v>475</v>
      </c>
      <c r="AI477" s="33">
        <f t="array" aca="1" ref="AI477" ca="1">CalculateAveragePrice(AH477,AH476,AG477,AF477,AI476)</f>
        <v/>
      </c>
      <c r="AJ477" s="54">
        <f t="array" aca="1" ref="AJ477" ca="1">CalculateMarkToMarketProfit(AH477,AF477,AI477)</f>
        <v/>
      </c>
      <c r="AK477" s="55">
        <f t="array" aca="1" ref="AK477" ca="1">CalculateTradingProfit(AH477,AH476,AG477,AF477,AI476,AK476)</f>
        <v/>
      </c>
      <c r="AL477" s="54" t="n"/>
      <c r="AM477" s="27">
        <f/>
        <v/>
      </c>
      <c r="AN477" s="53">
        <f>IF(RAND()&lt;=TradeFreq,CHOOSE(RANDBETWEEN(1,5),0.5,1,1,2,4)*TradeSizeStandard*SIGN(RAND()-0.5),0)</f>
        <v/>
      </c>
      <c r="AO477" s="53" t="n">
        <v>0</v>
      </c>
      <c r="AP477" s="33">
        <f t="array" aca="1" ref="AP477" ca="1">CalculateAveragePrice(AO477,AO476,AN477,AM477,AP476)</f>
        <v/>
      </c>
      <c r="AQ477" s="54">
        <f t="array" aca="1" ref="AQ477" ca="1">CalculateMarkToMarketProfit(AO477,AM477,AP477)</f>
        <v/>
      </c>
      <c r="AR477" s="55">
        <f t="array" aca="1" ref="AR477" ca="1">CalculateTradingProfit(AO477,AO476,AN477,AM477,AP476,AR476)</f>
        <v/>
      </c>
      <c r="AS477" s="54" t="n"/>
      <c r="AT477" s="27">
        <f/>
        <v/>
      </c>
      <c r="AU477" s="53">
        <f>IF(RAND()&lt;=TradeFreq,CHOOSE(RANDBETWEEN(1,5),0.5,1,1,2,4)*TradeSizeStandard*SIGN(RAND()-0.5),0)</f>
        <v/>
      </c>
      <c r="AV477" s="53" t="n">
        <v>0</v>
      </c>
      <c r="AW477" s="33">
        <f t="array" aca="1" ref="AW477" ca="1">CalculateAveragePrice(AV477,AV476,AU477,AT477,AW476)</f>
        <v/>
      </c>
      <c r="AX477" s="54">
        <f t="array" aca="1" ref="AX477" ca="1">CalculateMarkToMarketProfit(AV477,AT477,AW477)</f>
        <v/>
      </c>
      <c r="AY477" s="55">
        <f t="array" aca="1" ref="AY477" ca="1">CalculateTradingProfit(AV477,AV476,AU477,AT477,AW476,AY476)</f>
        <v/>
      </c>
      <c r="AZ477" s="54" t="n"/>
    </row>
    <row r="478">
      <c r="A478" s="17" t="n">
        <v>475</v>
      </c>
      <c r="B478" s="51" t="n">
        <v>112.0025497909601</v>
      </c>
      <c r="C478" s="51" t="n">
        <v>114.6864608570901</v>
      </c>
      <c r="D478" s="51" t="n">
        <v>108.4024911122539</v>
      </c>
      <c r="E478" s="51" t="n">
        <v>111.3721223964591</v>
      </c>
      <c r="F478" s="51" t="n">
        <v>113.1034785600787</v>
      </c>
      <c r="G478" s="51" t="n">
        <v>109.3129673051638</v>
      </c>
      <c r="H478" s="51" t="n">
        <v>107.3206594063005</v>
      </c>
      <c r="I478" s="51" t="n">
        <v>118.3992903165799</v>
      </c>
      <c r="J478" s="51" t="n">
        <v>109.2052268699897</v>
      </c>
      <c r="K478" s="51" t="n">
        <v>112.0321690003694</v>
      </c>
      <c r="L478" s="51" t="n">
        <v>106.6121290739707</v>
      </c>
      <c r="M478" s="51" t="n">
        <v>106.7092410491948</v>
      </c>
      <c r="N478" s="51" t="n">
        <v>111.7632048061644</v>
      </c>
      <c r="O478" s="51" t="n">
        <v>112.1654003020052</v>
      </c>
      <c r="P478" s="51" t="n">
        <v>103.8271736786275</v>
      </c>
      <c r="Q478" s="51" t="n">
        <v>110.6443011755401</v>
      </c>
      <c r="R478" s="51" t="n">
        <v>108.8402968821036</v>
      </c>
      <c r="S478" s="51" t="n">
        <v>110.1633105708684</v>
      </c>
      <c r="T478" s="51" t="n">
        <v>112.6966447333662</v>
      </c>
      <c r="U478" s="51" t="n">
        <v>108.0831473786438</v>
      </c>
      <c r="V478" s="51" t="n">
        <v>108.8878419092232</v>
      </c>
      <c r="W478" s="51" t="n">
        <v>107.9172667369864</v>
      </c>
      <c r="X478" s="51" t="n">
        <v>110.8882307986418</v>
      </c>
      <c r="Y478" s="51" t="n">
        <v>110.1282641261302</v>
      </c>
      <c r="Z478" s="51" t="n">
        <v>107.0446356369131</v>
      </c>
      <c r="AA478" s="51" t="n">
        <v>108.2825223667349</v>
      </c>
      <c r="AB478" s="51" t="n">
        <v>108.4376468446961</v>
      </c>
      <c r="AC478" s="51" t="n">
        <v>111.5078476042108</v>
      </c>
      <c r="AD478" s="51" t="n">
        <v>107.0764403039048</v>
      </c>
      <c r="AF478" s="27">
        <f/>
        <v/>
      </c>
      <c r="AG478" s="53">
        <f>IF(RAND()&lt;=TradeFreq,CHOOSE(RANDBETWEEN(1,5),0.5,1,1,2,4)*TradeSizeStandard*SIGN(RAND()-0.5),0)</f>
        <v/>
      </c>
      <c r="AH478" s="53" t="n">
        <v>476</v>
      </c>
      <c r="AI478" s="33">
        <f t="array" aca="1" ref="AI478" ca="1">CalculateAveragePrice(AH478,AH477,AG478,AF478,AI477)</f>
        <v/>
      </c>
      <c r="AJ478" s="54">
        <f t="array" aca="1" ref="AJ478" ca="1">CalculateMarkToMarketProfit(AH478,AF478,AI478)</f>
        <v/>
      </c>
      <c r="AK478" s="55">
        <f t="array" aca="1" ref="AK478" ca="1">CalculateTradingProfit(AH478,AH477,AG478,AF478,AI477,AK477)</f>
        <v/>
      </c>
      <c r="AL478" s="54" t="n"/>
      <c r="AM478" s="27">
        <f/>
        <v/>
      </c>
      <c r="AN478" s="53">
        <f>IF(RAND()&lt;=TradeFreq,CHOOSE(RANDBETWEEN(1,5),0.5,1,1,2,4)*TradeSizeStandard*SIGN(RAND()-0.5),0)</f>
        <v/>
      </c>
      <c r="AO478" s="53" t="n">
        <v>0</v>
      </c>
      <c r="AP478" s="33">
        <f t="array" aca="1" ref="AP478" ca="1">CalculateAveragePrice(AO478,AO477,AN478,AM478,AP477)</f>
        <v/>
      </c>
      <c r="AQ478" s="54">
        <f t="array" aca="1" ref="AQ478" ca="1">CalculateMarkToMarketProfit(AO478,AM478,AP478)</f>
        <v/>
      </c>
      <c r="AR478" s="55">
        <f t="array" aca="1" ref="AR478" ca="1">CalculateTradingProfit(AO478,AO477,AN478,AM478,AP477,AR477)</f>
        <v/>
      </c>
      <c r="AS478" s="54" t="n"/>
      <c r="AT478" s="27">
        <f/>
        <v/>
      </c>
      <c r="AU478" s="53">
        <f>IF(RAND()&lt;=TradeFreq,CHOOSE(RANDBETWEEN(1,5),0.5,1,1,2,4)*TradeSizeStandard*SIGN(RAND()-0.5),0)</f>
        <v/>
      </c>
      <c r="AV478" s="53" t="n">
        <v>0</v>
      </c>
      <c r="AW478" s="33">
        <f t="array" aca="1" ref="AW478" ca="1">CalculateAveragePrice(AV478,AV477,AU478,AT478,AW477)</f>
        <v/>
      </c>
      <c r="AX478" s="54">
        <f t="array" aca="1" ref="AX478" ca="1">CalculateMarkToMarketProfit(AV478,AT478,AW478)</f>
        <v/>
      </c>
      <c r="AY478" s="55">
        <f t="array" aca="1" ref="AY478" ca="1">CalculateTradingProfit(AV478,AV477,AU478,AT478,AW477,AY477)</f>
        <v/>
      </c>
      <c r="AZ478" s="54" t="n"/>
    </row>
    <row r="479">
      <c r="A479" s="17" t="n">
        <v>476</v>
      </c>
      <c r="B479" s="51" t="n">
        <v>111.9315510120199</v>
      </c>
      <c r="C479" s="51" t="n">
        <v>114.6537535170137</v>
      </c>
      <c r="D479" s="51" t="n">
        <v>108.5198805025778</v>
      </c>
      <c r="E479" s="51" t="n">
        <v>111.2987244754862</v>
      </c>
      <c r="F479" s="51" t="n">
        <v>113.1992721707644</v>
      </c>
      <c r="G479" s="51" t="n">
        <v>109.3778760885301</v>
      </c>
      <c r="H479" s="51" t="n">
        <v>107.4902945830028</v>
      </c>
      <c r="I479" s="51" t="n">
        <v>118.8143445395708</v>
      </c>
      <c r="J479" s="51" t="n">
        <v>108.9350296543053</v>
      </c>
      <c r="K479" s="51" t="n">
        <v>111.9910292755507</v>
      </c>
      <c r="L479" s="51" t="n">
        <v>106.6254437313513</v>
      </c>
      <c r="M479" s="51" t="n">
        <v>106.6717182054442</v>
      </c>
      <c r="N479" s="51" t="n">
        <v>111.6189648157639</v>
      </c>
      <c r="O479" s="51" t="n">
        <v>112.2143028927991</v>
      </c>
      <c r="P479" s="51" t="n">
        <v>103.9121839693943</v>
      </c>
      <c r="Q479" s="51" t="n">
        <v>110.5406244602524</v>
      </c>
      <c r="R479" s="51" t="n">
        <v>109.0723270738957</v>
      </c>
      <c r="S479" s="51" t="n">
        <v>110.283293957222</v>
      </c>
      <c r="T479" s="51" t="n">
        <v>112.8233747706892</v>
      </c>
      <c r="U479" s="51" t="n">
        <v>108.244053032054</v>
      </c>
      <c r="V479" s="51" t="n">
        <v>108.7266029129259</v>
      </c>
      <c r="W479" s="51" t="n">
        <v>108.0810328287103</v>
      </c>
      <c r="X479" s="51" t="n">
        <v>110.8181429501843</v>
      </c>
      <c r="Y479" s="51" t="n">
        <v>110.102679075761</v>
      </c>
      <c r="Z479" s="51" t="n">
        <v>107.190015450259</v>
      </c>
      <c r="AA479" s="51" t="n">
        <v>108.359077891347</v>
      </c>
      <c r="AB479" s="51" t="n">
        <v>108.4102234846223</v>
      </c>
      <c r="AC479" s="51" t="n">
        <v>111.3294985952232</v>
      </c>
      <c r="AD479" s="51" t="n">
        <v>107.3321494085655</v>
      </c>
      <c r="AF479" s="27">
        <f/>
        <v/>
      </c>
      <c r="AG479" s="53">
        <f>IF(RAND()&lt;=TradeFreq,CHOOSE(RANDBETWEEN(1,5),0.5,1,1,2,4)*TradeSizeStandard*SIGN(RAND()-0.5),0)</f>
        <v/>
      </c>
      <c r="AH479" s="53" t="n">
        <v>477</v>
      </c>
      <c r="AI479" s="33">
        <f t="array" aca="1" ref="AI479" ca="1">CalculateAveragePrice(AH479,AH478,AG479,AF479,AI478)</f>
        <v/>
      </c>
      <c r="AJ479" s="54">
        <f t="array" aca="1" ref="AJ479" ca="1">CalculateMarkToMarketProfit(AH479,AF479,AI479)</f>
        <v/>
      </c>
      <c r="AK479" s="55">
        <f t="array" aca="1" ref="AK479" ca="1">CalculateTradingProfit(AH479,AH478,AG479,AF479,AI478,AK478)</f>
        <v/>
      </c>
      <c r="AL479" s="54" t="n"/>
      <c r="AM479" s="27">
        <f/>
        <v/>
      </c>
      <c r="AN479" s="53">
        <f>IF(RAND()&lt;=TradeFreq,CHOOSE(RANDBETWEEN(1,5),0.5,1,1,2,4)*TradeSizeStandard*SIGN(RAND()-0.5),0)</f>
        <v/>
      </c>
      <c r="AO479" s="53" t="n">
        <v>0</v>
      </c>
      <c r="AP479" s="33">
        <f t="array" aca="1" ref="AP479" ca="1">CalculateAveragePrice(AO479,AO478,AN479,AM479,AP478)</f>
        <v/>
      </c>
      <c r="AQ479" s="54">
        <f t="array" aca="1" ref="AQ479" ca="1">CalculateMarkToMarketProfit(AO479,AM479,AP479)</f>
        <v/>
      </c>
      <c r="AR479" s="55">
        <f t="array" aca="1" ref="AR479" ca="1">CalculateTradingProfit(AO479,AO478,AN479,AM479,AP478,AR478)</f>
        <v/>
      </c>
      <c r="AS479" s="54" t="n"/>
      <c r="AT479" s="27">
        <f/>
        <v/>
      </c>
      <c r="AU479" s="53">
        <f>IF(RAND()&lt;=TradeFreq,CHOOSE(RANDBETWEEN(1,5),0.5,1,1,2,4)*TradeSizeStandard*SIGN(RAND()-0.5),0)</f>
        <v/>
      </c>
      <c r="AV479" s="53" t="n">
        <v>0</v>
      </c>
      <c r="AW479" s="33">
        <f t="array" aca="1" ref="AW479" ca="1">CalculateAveragePrice(AV479,AV478,AU479,AT479,AW478)</f>
        <v/>
      </c>
      <c r="AX479" s="54">
        <f t="array" aca="1" ref="AX479" ca="1">CalculateMarkToMarketProfit(AV479,AT479,AW479)</f>
        <v/>
      </c>
      <c r="AY479" s="55">
        <f t="array" aca="1" ref="AY479" ca="1">CalculateTradingProfit(AV479,AV478,AU479,AT479,AW478,AY478)</f>
        <v/>
      </c>
      <c r="AZ479" s="54" t="n"/>
    </row>
    <row r="480">
      <c r="A480" s="17" t="n">
        <v>477</v>
      </c>
      <c r="B480" s="51" t="n">
        <v>111.9198298566793</v>
      </c>
      <c r="C480" s="51" t="n">
        <v>114.7771267991719</v>
      </c>
      <c r="D480" s="51" t="n">
        <v>108.4423352615153</v>
      </c>
      <c r="E480" s="51" t="n">
        <v>111.4571916246805</v>
      </c>
      <c r="F480" s="51" t="n">
        <v>113.2528124588416</v>
      </c>
      <c r="G480" s="51" t="n">
        <v>109.5605272283114</v>
      </c>
      <c r="H480" s="51" t="n">
        <v>107.298975102586</v>
      </c>
      <c r="I480" s="51" t="n">
        <v>118.9054447874213</v>
      </c>
      <c r="J480" s="51" t="n">
        <v>108.723061580876</v>
      </c>
      <c r="K480" s="51" t="n">
        <v>112.0026044160259</v>
      </c>
      <c r="L480" s="51" t="n">
        <v>106.655030395528</v>
      </c>
      <c r="M480" s="51" t="n">
        <v>106.4066181972262</v>
      </c>
      <c r="N480" s="51" t="n">
        <v>111.616289110086</v>
      </c>
      <c r="O480" s="51" t="n">
        <v>112.3706034905086</v>
      </c>
      <c r="P480" s="51" t="n">
        <v>103.913210572855</v>
      </c>
      <c r="Q480" s="51" t="n">
        <v>110.3710796845078</v>
      </c>
      <c r="R480" s="51" t="n">
        <v>109.0418418493968</v>
      </c>
      <c r="S480" s="51" t="n">
        <v>110.4602139445209</v>
      </c>
      <c r="T480" s="51" t="n">
        <v>112.8484887429904</v>
      </c>
      <c r="U480" s="51" t="n">
        <v>108.3348013644947</v>
      </c>
      <c r="V480" s="51" t="n">
        <v>108.6140992115491</v>
      </c>
      <c r="W480" s="51" t="n">
        <v>108.0226319632135</v>
      </c>
      <c r="X480" s="51" t="n">
        <v>110.8407014564199</v>
      </c>
      <c r="Y480" s="51" t="n">
        <v>109.9570575672577</v>
      </c>
      <c r="Z480" s="51" t="n">
        <v>107.3180935102564</v>
      </c>
      <c r="AA480" s="51" t="n">
        <v>108.4264261751436</v>
      </c>
      <c r="AB480" s="51" t="n">
        <v>108.4677764736067</v>
      </c>
      <c r="AC480" s="51" t="n">
        <v>111.3735563030756</v>
      </c>
      <c r="AD480" s="51" t="n">
        <v>107.2850757652032</v>
      </c>
      <c r="AF480" s="27">
        <f/>
        <v/>
      </c>
      <c r="AG480" s="53">
        <f>IF(RAND()&lt;=TradeFreq,CHOOSE(RANDBETWEEN(1,5),0.5,1,1,2,4)*TradeSizeStandard*SIGN(RAND()-0.5),0)</f>
        <v/>
      </c>
      <c r="AH480" s="53" t="n">
        <v>478</v>
      </c>
      <c r="AI480" s="33">
        <f t="array" aca="1" ref="AI480" ca="1">CalculateAveragePrice(AH480,AH479,AG480,AF480,AI479)</f>
        <v/>
      </c>
      <c r="AJ480" s="54">
        <f t="array" aca="1" ref="AJ480" ca="1">CalculateMarkToMarketProfit(AH480,AF480,AI480)</f>
        <v/>
      </c>
      <c r="AK480" s="55">
        <f t="array" aca="1" ref="AK480" ca="1">CalculateTradingProfit(AH480,AH479,AG480,AF480,AI479,AK479)</f>
        <v/>
      </c>
      <c r="AL480" s="54" t="n"/>
      <c r="AM480" s="27">
        <f/>
        <v/>
      </c>
      <c r="AN480" s="53">
        <f>IF(RAND()&lt;=TradeFreq,CHOOSE(RANDBETWEEN(1,5),0.5,1,1,2,4)*TradeSizeStandard*SIGN(RAND()-0.5),0)</f>
        <v/>
      </c>
      <c r="AO480" s="53" t="n">
        <v>0</v>
      </c>
      <c r="AP480" s="33">
        <f t="array" aca="1" ref="AP480" ca="1">CalculateAveragePrice(AO480,AO479,AN480,AM480,AP479)</f>
        <v/>
      </c>
      <c r="AQ480" s="54">
        <f t="array" aca="1" ref="AQ480" ca="1">CalculateMarkToMarketProfit(AO480,AM480,AP480)</f>
        <v/>
      </c>
      <c r="AR480" s="55">
        <f t="array" aca="1" ref="AR480" ca="1">CalculateTradingProfit(AO480,AO479,AN480,AM480,AP479,AR479)</f>
        <v/>
      </c>
      <c r="AS480" s="54" t="n"/>
      <c r="AT480" s="27">
        <f/>
        <v/>
      </c>
      <c r="AU480" s="53">
        <f>IF(RAND()&lt;=TradeFreq,CHOOSE(RANDBETWEEN(1,5),0.5,1,1,2,4)*TradeSizeStandard*SIGN(RAND()-0.5),0)</f>
        <v/>
      </c>
      <c r="AV480" s="53" t="n">
        <v>0</v>
      </c>
      <c r="AW480" s="33">
        <f t="array" aca="1" ref="AW480" ca="1">CalculateAveragePrice(AV480,AV479,AU480,AT480,AW479)</f>
        <v/>
      </c>
      <c r="AX480" s="54">
        <f t="array" aca="1" ref="AX480" ca="1">CalculateMarkToMarketProfit(AV480,AT480,AW480)</f>
        <v/>
      </c>
      <c r="AY480" s="55">
        <f t="array" aca="1" ref="AY480" ca="1">CalculateTradingProfit(AV480,AV479,AU480,AT480,AW479,AY479)</f>
        <v/>
      </c>
      <c r="AZ480" s="54" t="n"/>
    </row>
    <row r="481">
      <c r="A481" s="17" t="n">
        <v>478</v>
      </c>
      <c r="B481" s="51" t="n">
        <v>111.8907785995362</v>
      </c>
      <c r="C481" s="51" t="n">
        <v>114.6850850658457</v>
      </c>
      <c r="D481" s="51" t="n">
        <v>108.4948386144249</v>
      </c>
      <c r="E481" s="51" t="n">
        <v>111.6941740736921</v>
      </c>
      <c r="F481" s="51" t="n">
        <v>113.293350525873</v>
      </c>
      <c r="G481" s="51" t="n">
        <v>109.8208940258168</v>
      </c>
      <c r="H481" s="51" t="n">
        <v>107.4553250378954</v>
      </c>
      <c r="I481" s="51" t="n">
        <v>118.7720877314745</v>
      </c>
      <c r="J481" s="51" t="n">
        <v>108.9229098017</v>
      </c>
      <c r="K481" s="51" t="n">
        <v>111.9079752222451</v>
      </c>
      <c r="L481" s="51" t="n">
        <v>106.6949171701782</v>
      </c>
      <c r="M481" s="51" t="n">
        <v>106.5144680533281</v>
      </c>
      <c r="N481" s="51" t="n">
        <v>111.6491787906843</v>
      </c>
      <c r="O481" s="51" t="n">
        <v>112.3418961685763</v>
      </c>
      <c r="P481" s="51" t="n">
        <v>103.8309073819764</v>
      </c>
      <c r="Q481" s="51" t="n">
        <v>110.3848301492103</v>
      </c>
      <c r="R481" s="51" t="n">
        <v>109.1594448630216</v>
      </c>
      <c r="S481" s="51" t="n">
        <v>110.2751391027793</v>
      </c>
      <c r="T481" s="51" t="n">
        <v>112.8091080127894</v>
      </c>
      <c r="U481" s="51" t="n">
        <v>108.4340116318468</v>
      </c>
      <c r="V481" s="51" t="n">
        <v>108.6982894760925</v>
      </c>
      <c r="W481" s="51" t="n">
        <v>108.2228719298169</v>
      </c>
      <c r="X481" s="51" t="n">
        <v>110.8270264395716</v>
      </c>
      <c r="Y481" s="51" t="n">
        <v>109.8734019104005</v>
      </c>
      <c r="Z481" s="51" t="n">
        <v>107.2829614580471</v>
      </c>
      <c r="AA481" s="51" t="n">
        <v>108.4192011713684</v>
      </c>
      <c r="AB481" s="51" t="n">
        <v>108.4780390723622</v>
      </c>
      <c r="AC481" s="51" t="n">
        <v>111.4999682850514</v>
      </c>
      <c r="AD481" s="51" t="n">
        <v>107.5135184558059</v>
      </c>
      <c r="AF481" s="27">
        <f/>
        <v/>
      </c>
      <c r="AG481" s="53">
        <f>IF(RAND()&lt;=TradeFreq,CHOOSE(RANDBETWEEN(1,5),0.5,1,1,2,4)*TradeSizeStandard*SIGN(RAND()-0.5),0)</f>
        <v/>
      </c>
      <c r="AH481" s="53" t="n">
        <v>479</v>
      </c>
      <c r="AI481" s="33">
        <f t="array" aca="1" ref="AI481" ca="1">CalculateAveragePrice(AH481,AH480,AG481,AF481,AI480)</f>
        <v/>
      </c>
      <c r="AJ481" s="54">
        <f t="array" aca="1" ref="AJ481" ca="1">CalculateMarkToMarketProfit(AH481,AF481,AI481)</f>
        <v/>
      </c>
      <c r="AK481" s="55">
        <f t="array" aca="1" ref="AK481" ca="1">CalculateTradingProfit(AH481,AH480,AG481,AF481,AI480,AK480)</f>
        <v/>
      </c>
      <c r="AL481" s="54" t="n"/>
      <c r="AM481" s="27">
        <f/>
        <v/>
      </c>
      <c r="AN481" s="53">
        <f>IF(RAND()&lt;=TradeFreq,CHOOSE(RANDBETWEEN(1,5),0.5,1,1,2,4)*TradeSizeStandard*SIGN(RAND()-0.5),0)</f>
        <v/>
      </c>
      <c r="AO481" s="53" t="n">
        <v>0</v>
      </c>
      <c r="AP481" s="33">
        <f t="array" aca="1" ref="AP481" ca="1">CalculateAveragePrice(AO481,AO480,AN481,AM481,AP480)</f>
        <v/>
      </c>
      <c r="AQ481" s="54">
        <f t="array" aca="1" ref="AQ481" ca="1">CalculateMarkToMarketProfit(AO481,AM481,AP481)</f>
        <v/>
      </c>
      <c r="AR481" s="55">
        <f t="array" aca="1" ref="AR481" ca="1">CalculateTradingProfit(AO481,AO480,AN481,AM481,AP480,AR480)</f>
        <v/>
      </c>
      <c r="AS481" s="54" t="n"/>
      <c r="AT481" s="27">
        <f/>
        <v/>
      </c>
      <c r="AU481" s="53">
        <f>IF(RAND()&lt;=TradeFreq,CHOOSE(RANDBETWEEN(1,5),0.5,1,1,2,4)*TradeSizeStandard*SIGN(RAND()-0.5),0)</f>
        <v/>
      </c>
      <c r="AV481" s="53" t="n">
        <v>0</v>
      </c>
      <c r="AW481" s="33">
        <f t="array" aca="1" ref="AW481" ca="1">CalculateAveragePrice(AV481,AV480,AU481,AT481,AW480)</f>
        <v/>
      </c>
      <c r="AX481" s="54">
        <f t="array" aca="1" ref="AX481" ca="1">CalculateMarkToMarketProfit(AV481,AT481,AW481)</f>
        <v/>
      </c>
      <c r="AY481" s="55">
        <f t="array" aca="1" ref="AY481" ca="1">CalculateTradingProfit(AV481,AV480,AU481,AT481,AW480,AY480)</f>
        <v/>
      </c>
      <c r="AZ481" s="54" t="n"/>
    </row>
    <row r="482">
      <c r="A482" s="17" t="n">
        <v>479</v>
      </c>
      <c r="B482" s="51" t="n">
        <v>111.8892661903887</v>
      </c>
      <c r="C482" s="51" t="n">
        <v>114.448935437538</v>
      </c>
      <c r="D482" s="51" t="n">
        <v>108.6158684673773</v>
      </c>
      <c r="E482" s="51" t="n">
        <v>111.7218753313326</v>
      </c>
      <c r="F482" s="51" t="n">
        <v>113.3430778053072</v>
      </c>
      <c r="G482" s="51" t="n">
        <v>109.8077129688731</v>
      </c>
      <c r="H482" s="51" t="n">
        <v>107.3456479234306</v>
      </c>
      <c r="I482" s="51" t="n">
        <v>118.8024762757834</v>
      </c>
      <c r="J482" s="51" t="n">
        <v>108.992455368313</v>
      </c>
      <c r="K482" s="51" t="n">
        <v>111.9867226650921</v>
      </c>
      <c r="L482" s="51" t="n">
        <v>106.6852773452459</v>
      </c>
      <c r="M482" s="51" t="n">
        <v>106.6285052657489</v>
      </c>
      <c r="N482" s="51" t="n">
        <v>111.8085894730881</v>
      </c>
      <c r="O482" s="51" t="n">
        <v>112.5193581274076</v>
      </c>
      <c r="P482" s="51" t="n">
        <v>103.7491394206532</v>
      </c>
      <c r="Q482" s="51" t="n">
        <v>110.4189898921238</v>
      </c>
      <c r="R482" s="51" t="n">
        <v>109.1616015326349</v>
      </c>
      <c r="S482" s="51" t="n">
        <v>110.1013511979087</v>
      </c>
      <c r="T482" s="51" t="n">
        <v>113.0328891670552</v>
      </c>
      <c r="U482" s="51" t="n">
        <v>108.396014731559</v>
      </c>
      <c r="V482" s="51" t="n">
        <v>108.6905567086626</v>
      </c>
      <c r="W482" s="51" t="n">
        <v>108.3631480532623</v>
      </c>
      <c r="X482" s="51" t="n">
        <v>110.6449708995441</v>
      </c>
      <c r="Y482" s="51" t="n">
        <v>110.0230391433443</v>
      </c>
      <c r="Z482" s="51" t="n">
        <v>107.3954906433275</v>
      </c>
      <c r="AA482" s="51" t="n">
        <v>108.4582590473731</v>
      </c>
      <c r="AB482" s="51" t="n">
        <v>108.5614540920702</v>
      </c>
      <c r="AC482" s="51" t="n">
        <v>111.3224068228667</v>
      </c>
      <c r="AD482" s="51" t="n">
        <v>107.5248804591856</v>
      </c>
      <c r="AF482" s="27">
        <f/>
        <v/>
      </c>
      <c r="AG482" s="53">
        <f>IF(RAND()&lt;=TradeFreq,CHOOSE(RANDBETWEEN(1,5),0.5,1,1,2,4)*TradeSizeStandard*SIGN(RAND()-0.5),0)</f>
        <v/>
      </c>
      <c r="AH482" s="53" t="n">
        <v>480</v>
      </c>
      <c r="AI482" s="33">
        <f t="array" aca="1" ref="AI482" ca="1">CalculateAveragePrice(AH482,AH481,AG482,AF482,AI481)</f>
        <v/>
      </c>
      <c r="AJ482" s="54">
        <f t="array" aca="1" ref="AJ482" ca="1">CalculateMarkToMarketProfit(AH482,AF482,AI482)</f>
        <v/>
      </c>
      <c r="AK482" s="55">
        <f t="array" aca="1" ref="AK482" ca="1">CalculateTradingProfit(AH482,AH481,AG482,AF482,AI481,AK481)</f>
        <v/>
      </c>
      <c r="AL482" s="54" t="n"/>
      <c r="AM482" s="27">
        <f/>
        <v/>
      </c>
      <c r="AN482" s="53">
        <f>IF(RAND()&lt;=TradeFreq,CHOOSE(RANDBETWEEN(1,5),0.5,1,1,2,4)*TradeSizeStandard*SIGN(RAND()-0.5),0)</f>
        <v/>
      </c>
      <c r="AO482" s="53" t="n">
        <v>0</v>
      </c>
      <c r="AP482" s="33">
        <f t="array" aca="1" ref="AP482" ca="1">CalculateAveragePrice(AO482,AO481,AN482,AM482,AP481)</f>
        <v/>
      </c>
      <c r="AQ482" s="54">
        <f t="array" aca="1" ref="AQ482" ca="1">CalculateMarkToMarketProfit(AO482,AM482,AP482)</f>
        <v/>
      </c>
      <c r="AR482" s="55">
        <f t="array" aca="1" ref="AR482" ca="1">CalculateTradingProfit(AO482,AO481,AN482,AM482,AP481,AR481)</f>
        <v/>
      </c>
      <c r="AS482" s="54" t="n"/>
      <c r="AT482" s="27">
        <f/>
        <v/>
      </c>
      <c r="AU482" s="53">
        <f>IF(RAND()&lt;=TradeFreq,CHOOSE(RANDBETWEEN(1,5),0.5,1,1,2,4)*TradeSizeStandard*SIGN(RAND()-0.5),0)</f>
        <v/>
      </c>
      <c r="AV482" s="53" t="n">
        <v>0</v>
      </c>
      <c r="AW482" s="33">
        <f t="array" aca="1" ref="AW482" ca="1">CalculateAveragePrice(AV482,AV481,AU482,AT482,AW481)</f>
        <v/>
      </c>
      <c r="AX482" s="54">
        <f t="array" aca="1" ref="AX482" ca="1">CalculateMarkToMarketProfit(AV482,AT482,AW482)</f>
        <v/>
      </c>
      <c r="AY482" s="55">
        <f t="array" aca="1" ref="AY482" ca="1">CalculateTradingProfit(AV482,AV481,AU482,AT482,AW481,AY481)</f>
        <v/>
      </c>
      <c r="AZ482" s="54" t="n"/>
    </row>
    <row r="483">
      <c r="A483" s="17" t="n">
        <v>480</v>
      </c>
      <c r="B483" s="51" t="n">
        <v>111.7041155338458</v>
      </c>
      <c r="C483" s="51" t="n">
        <v>114.4319049351576</v>
      </c>
      <c r="D483" s="51" t="n">
        <v>108.5639459833695</v>
      </c>
      <c r="E483" s="51" t="n">
        <v>111.4009433831054</v>
      </c>
      <c r="F483" s="51" t="n">
        <v>113.5927577934184</v>
      </c>
      <c r="G483" s="51" t="n">
        <v>109.6543915486902</v>
      </c>
      <c r="H483" s="51" t="n">
        <v>107.2855026247364</v>
      </c>
      <c r="I483" s="51" t="n">
        <v>118.810751824001</v>
      </c>
      <c r="J483" s="51" t="n">
        <v>109.0731295469713</v>
      </c>
      <c r="K483" s="51" t="n">
        <v>112.025727261943</v>
      </c>
      <c r="L483" s="51" t="n">
        <v>106.7270903268399</v>
      </c>
      <c r="M483" s="51" t="n">
        <v>106.4206774783641</v>
      </c>
      <c r="N483" s="51" t="n">
        <v>111.8343710535276</v>
      </c>
      <c r="O483" s="51" t="n">
        <v>112.8702472391565</v>
      </c>
      <c r="P483" s="51" t="n">
        <v>103.9593113699019</v>
      </c>
      <c r="Q483" s="51" t="n">
        <v>110.7370639402908</v>
      </c>
      <c r="R483" s="51" t="n">
        <v>109.3632272114329</v>
      </c>
      <c r="S483" s="51" t="n">
        <v>110.1190060267858</v>
      </c>
      <c r="T483" s="51" t="n">
        <v>113.0228320781483</v>
      </c>
      <c r="U483" s="51" t="n">
        <v>108.278741460468</v>
      </c>
      <c r="V483" s="51" t="n">
        <v>108.621398904897</v>
      </c>
      <c r="W483" s="51" t="n">
        <v>108.4076382233565</v>
      </c>
      <c r="X483" s="51" t="n">
        <v>110.6820511760849</v>
      </c>
      <c r="Y483" s="51" t="n">
        <v>109.7492753114189</v>
      </c>
      <c r="Z483" s="51" t="n">
        <v>107.5764386833631</v>
      </c>
      <c r="AA483" s="51" t="n">
        <v>108.5639280140865</v>
      </c>
      <c r="AB483" s="51" t="n">
        <v>108.5719284364872</v>
      </c>
      <c r="AC483" s="51" t="n">
        <v>111.391433811625</v>
      </c>
      <c r="AD483" s="51" t="n">
        <v>107.7243196605593</v>
      </c>
      <c r="AF483" s="27">
        <f/>
        <v/>
      </c>
      <c r="AG483" s="53">
        <f>IF(RAND()&lt;=TradeFreq,CHOOSE(RANDBETWEEN(1,5),0.5,1,1,2,4)*TradeSizeStandard*SIGN(RAND()-0.5),0)</f>
        <v/>
      </c>
      <c r="AH483" s="53" t="n">
        <v>481</v>
      </c>
      <c r="AI483" s="33">
        <f t="array" aca="1" ref="AI483" ca="1">CalculateAveragePrice(AH483,AH482,AG483,AF483,AI482)</f>
        <v/>
      </c>
      <c r="AJ483" s="54">
        <f t="array" aca="1" ref="AJ483" ca="1">CalculateMarkToMarketProfit(AH483,AF483,AI483)</f>
        <v/>
      </c>
      <c r="AK483" s="55">
        <f t="array" aca="1" ref="AK483" ca="1">CalculateTradingProfit(AH483,AH482,AG483,AF483,AI482,AK482)</f>
        <v/>
      </c>
      <c r="AL483" s="54" t="n"/>
      <c r="AM483" s="27">
        <f/>
        <v/>
      </c>
      <c r="AN483" s="53">
        <f>IF(RAND()&lt;=TradeFreq,CHOOSE(RANDBETWEEN(1,5),0.5,1,1,2,4)*TradeSizeStandard*SIGN(RAND()-0.5),0)</f>
        <v/>
      </c>
      <c r="AO483" s="53" t="n">
        <v>0</v>
      </c>
      <c r="AP483" s="33">
        <f t="array" aca="1" ref="AP483" ca="1">CalculateAveragePrice(AO483,AO482,AN483,AM483,AP482)</f>
        <v/>
      </c>
      <c r="AQ483" s="54">
        <f t="array" aca="1" ref="AQ483" ca="1">CalculateMarkToMarketProfit(AO483,AM483,AP483)</f>
        <v/>
      </c>
      <c r="AR483" s="55">
        <f t="array" aca="1" ref="AR483" ca="1">CalculateTradingProfit(AO483,AO482,AN483,AM483,AP482,AR482)</f>
        <v/>
      </c>
      <c r="AS483" s="54" t="n"/>
      <c r="AT483" s="27">
        <f/>
        <v/>
      </c>
      <c r="AU483" s="53">
        <f>IF(RAND()&lt;=TradeFreq,CHOOSE(RANDBETWEEN(1,5),0.5,1,1,2,4)*TradeSizeStandard*SIGN(RAND()-0.5),0)</f>
        <v/>
      </c>
      <c r="AV483" s="53" t="n">
        <v>0</v>
      </c>
      <c r="AW483" s="33">
        <f t="array" aca="1" ref="AW483" ca="1">CalculateAveragePrice(AV483,AV482,AU483,AT483,AW482)</f>
        <v/>
      </c>
      <c r="AX483" s="54">
        <f t="array" aca="1" ref="AX483" ca="1">CalculateMarkToMarketProfit(AV483,AT483,AW483)</f>
        <v/>
      </c>
      <c r="AY483" s="55">
        <f t="array" aca="1" ref="AY483" ca="1">CalculateTradingProfit(AV483,AV482,AU483,AT483,AW482,AY482)</f>
        <v/>
      </c>
      <c r="AZ483" s="54" t="n"/>
    </row>
    <row r="484">
      <c r="A484" s="17" t="n">
        <v>481</v>
      </c>
      <c r="B484" s="51" t="n">
        <v>111.9374722944339</v>
      </c>
      <c r="C484" s="51" t="n">
        <v>114.5550863294709</v>
      </c>
      <c r="D484" s="51" t="n">
        <v>108.7314141901555</v>
      </c>
      <c r="E484" s="51" t="n">
        <v>111.1590449975245</v>
      </c>
      <c r="F484" s="51" t="n">
        <v>113.8842350824576</v>
      </c>
      <c r="G484" s="51" t="n">
        <v>109.7972355200809</v>
      </c>
      <c r="H484" s="51" t="n">
        <v>107.2099408739555</v>
      </c>
      <c r="I484" s="51" t="n">
        <v>118.7450683881076</v>
      </c>
      <c r="J484" s="51" t="n">
        <v>109.246041348053</v>
      </c>
      <c r="K484" s="51" t="n">
        <v>112.0730570777686</v>
      </c>
      <c r="L484" s="51" t="n">
        <v>106.8796940861602</v>
      </c>
      <c r="M484" s="51" t="n">
        <v>106.3939965514822</v>
      </c>
      <c r="N484" s="51" t="n">
        <v>111.8915173940707</v>
      </c>
      <c r="O484" s="51" t="n">
        <v>112.9360982746183</v>
      </c>
      <c r="P484" s="51" t="n">
        <v>103.86247186414</v>
      </c>
      <c r="Q484" s="51" t="n">
        <v>110.5190932329861</v>
      </c>
      <c r="R484" s="51" t="n">
        <v>109.6341295386314</v>
      </c>
      <c r="S484" s="51" t="n">
        <v>110.0590347289383</v>
      </c>
      <c r="T484" s="51" t="n">
        <v>113.0060983937384</v>
      </c>
      <c r="U484" s="51" t="n">
        <v>108.424202750413</v>
      </c>
      <c r="V484" s="51" t="n">
        <v>108.7309139604365</v>
      </c>
      <c r="W484" s="51" t="n">
        <v>108.2885458275392</v>
      </c>
      <c r="X484" s="51" t="n">
        <v>110.5363188486547</v>
      </c>
      <c r="Y484" s="51" t="n">
        <v>109.712766731582</v>
      </c>
      <c r="Z484" s="51" t="n">
        <v>107.6501882089074</v>
      </c>
      <c r="AA484" s="51" t="n">
        <v>108.5145204414791</v>
      </c>
      <c r="AB484" s="51" t="n">
        <v>108.6570145592037</v>
      </c>
      <c r="AC484" s="51" t="n">
        <v>111.411272170665</v>
      </c>
      <c r="AD484" s="51" t="n">
        <v>107.5991155567775</v>
      </c>
      <c r="AF484" s="27">
        <f/>
        <v/>
      </c>
      <c r="AG484" s="53">
        <f>IF(RAND()&lt;=TradeFreq,CHOOSE(RANDBETWEEN(1,5),0.5,1,1,2,4)*TradeSizeStandard*SIGN(RAND()-0.5),0)</f>
        <v/>
      </c>
      <c r="AH484" s="53" t="n">
        <v>482</v>
      </c>
      <c r="AI484" s="33">
        <f t="array" aca="1" ref="AI484" ca="1">CalculateAveragePrice(AH484,AH483,AG484,AF484,AI483)</f>
        <v/>
      </c>
      <c r="AJ484" s="54">
        <f t="array" aca="1" ref="AJ484" ca="1">CalculateMarkToMarketProfit(AH484,AF484,AI484)</f>
        <v/>
      </c>
      <c r="AK484" s="55">
        <f t="array" aca="1" ref="AK484" ca="1">CalculateTradingProfit(AH484,AH483,AG484,AF484,AI483,AK483)</f>
        <v/>
      </c>
      <c r="AL484" s="54" t="n"/>
      <c r="AM484" s="27">
        <f/>
        <v/>
      </c>
      <c r="AN484" s="53">
        <f>IF(RAND()&lt;=TradeFreq,CHOOSE(RANDBETWEEN(1,5),0.5,1,1,2,4)*TradeSizeStandard*SIGN(RAND()-0.5),0)</f>
        <v/>
      </c>
      <c r="AO484" s="53" t="n">
        <v>0</v>
      </c>
      <c r="AP484" s="33">
        <f t="array" aca="1" ref="AP484" ca="1">CalculateAveragePrice(AO484,AO483,AN484,AM484,AP483)</f>
        <v/>
      </c>
      <c r="AQ484" s="54">
        <f t="array" aca="1" ref="AQ484" ca="1">CalculateMarkToMarketProfit(AO484,AM484,AP484)</f>
        <v/>
      </c>
      <c r="AR484" s="55">
        <f t="array" aca="1" ref="AR484" ca="1">CalculateTradingProfit(AO484,AO483,AN484,AM484,AP483,AR483)</f>
        <v/>
      </c>
      <c r="AS484" s="54" t="n"/>
      <c r="AT484" s="27">
        <f/>
        <v/>
      </c>
      <c r="AU484" s="53">
        <f>IF(RAND()&lt;=TradeFreq,CHOOSE(RANDBETWEEN(1,5),0.5,1,1,2,4)*TradeSizeStandard*SIGN(RAND()-0.5),0)</f>
        <v/>
      </c>
      <c r="AV484" s="53" t="n">
        <v>0</v>
      </c>
      <c r="AW484" s="33">
        <f t="array" aca="1" ref="AW484" ca="1">CalculateAveragePrice(AV484,AV483,AU484,AT484,AW483)</f>
        <v/>
      </c>
      <c r="AX484" s="54">
        <f t="array" aca="1" ref="AX484" ca="1">CalculateMarkToMarketProfit(AV484,AT484,AW484)</f>
        <v/>
      </c>
      <c r="AY484" s="55">
        <f t="array" aca="1" ref="AY484" ca="1">CalculateTradingProfit(AV484,AV483,AU484,AT484,AW483,AY483)</f>
        <v/>
      </c>
      <c r="AZ484" s="54" t="n"/>
    </row>
    <row r="485">
      <c r="A485" s="17" t="n">
        <v>482</v>
      </c>
      <c r="B485" s="51" t="n">
        <v>111.947204734141</v>
      </c>
      <c r="C485" s="51" t="n">
        <v>114.3669358572974</v>
      </c>
      <c r="D485" s="51" t="n">
        <v>108.9248189952539</v>
      </c>
      <c r="E485" s="51" t="n">
        <v>111.1315531226235</v>
      </c>
      <c r="F485" s="51" t="n">
        <v>113.8446916526125</v>
      </c>
      <c r="G485" s="51" t="n">
        <v>109.873027692723</v>
      </c>
      <c r="H485" s="51" t="n">
        <v>107.2990521513413</v>
      </c>
      <c r="I485" s="51" t="n">
        <v>118.6989801481573</v>
      </c>
      <c r="J485" s="51" t="n">
        <v>109.4062894112972</v>
      </c>
      <c r="K485" s="51" t="n">
        <v>111.993738272827</v>
      </c>
      <c r="L485" s="51" t="n">
        <v>106.8671857220917</v>
      </c>
      <c r="M485" s="51" t="n">
        <v>106.719040913569</v>
      </c>
      <c r="N485" s="51" t="n">
        <v>112.0014243051897</v>
      </c>
      <c r="O485" s="51" t="n">
        <v>112.8200914770153</v>
      </c>
      <c r="P485" s="51" t="n">
        <v>103.8626149096016</v>
      </c>
      <c r="Q485" s="51" t="n">
        <v>110.7861756106423</v>
      </c>
      <c r="R485" s="51" t="n">
        <v>109.673560256198</v>
      </c>
      <c r="S485" s="51" t="n">
        <v>109.9011709961701</v>
      </c>
      <c r="T485" s="51" t="n">
        <v>113.106839026103</v>
      </c>
      <c r="U485" s="51" t="n">
        <v>108.5919270862802</v>
      </c>
      <c r="V485" s="51" t="n">
        <v>108.8377611965824</v>
      </c>
      <c r="W485" s="51" t="n">
        <v>108.4912075220325</v>
      </c>
      <c r="X485" s="51" t="n">
        <v>110.5867827231512</v>
      </c>
      <c r="Y485" s="51" t="n">
        <v>109.6963496665525</v>
      </c>
      <c r="Z485" s="51" t="n">
        <v>107.6200216252536</v>
      </c>
      <c r="AA485" s="51" t="n">
        <v>108.4795962482224</v>
      </c>
      <c r="AB485" s="51" t="n">
        <v>108.9318584445634</v>
      </c>
      <c r="AC485" s="51" t="n">
        <v>111.3695893046207</v>
      </c>
      <c r="AD485" s="51" t="n">
        <v>107.8613974578911</v>
      </c>
      <c r="AF485" s="27">
        <f/>
        <v/>
      </c>
      <c r="AG485" s="53">
        <f>IF(RAND()&lt;=TradeFreq,CHOOSE(RANDBETWEEN(1,5),0.5,1,1,2,4)*TradeSizeStandard*SIGN(RAND()-0.5),0)</f>
        <v/>
      </c>
      <c r="AH485" s="53" t="n">
        <v>483</v>
      </c>
      <c r="AI485" s="33">
        <f t="array" aca="1" ref="AI485" ca="1">CalculateAveragePrice(AH485,AH484,AG485,AF485,AI484)</f>
        <v/>
      </c>
      <c r="AJ485" s="54">
        <f t="array" aca="1" ref="AJ485" ca="1">CalculateMarkToMarketProfit(AH485,AF485,AI485)</f>
        <v/>
      </c>
      <c r="AK485" s="55">
        <f t="array" aca="1" ref="AK485" ca="1">CalculateTradingProfit(AH485,AH484,AG485,AF485,AI484,AK484)</f>
        <v/>
      </c>
      <c r="AL485" s="54" t="n"/>
      <c r="AM485" s="27">
        <f/>
        <v/>
      </c>
      <c r="AN485" s="53">
        <f>IF(RAND()&lt;=TradeFreq,CHOOSE(RANDBETWEEN(1,5),0.5,1,1,2,4)*TradeSizeStandard*SIGN(RAND()-0.5),0)</f>
        <v/>
      </c>
      <c r="AO485" s="53" t="n">
        <v>0</v>
      </c>
      <c r="AP485" s="33">
        <f t="array" aca="1" ref="AP485" ca="1">CalculateAveragePrice(AO485,AO484,AN485,AM485,AP484)</f>
        <v/>
      </c>
      <c r="AQ485" s="54">
        <f t="array" aca="1" ref="AQ485" ca="1">CalculateMarkToMarketProfit(AO485,AM485,AP485)</f>
        <v/>
      </c>
      <c r="AR485" s="55">
        <f t="array" aca="1" ref="AR485" ca="1">CalculateTradingProfit(AO485,AO484,AN485,AM485,AP484,AR484)</f>
        <v/>
      </c>
      <c r="AS485" s="54" t="n"/>
      <c r="AT485" s="27">
        <f/>
        <v/>
      </c>
      <c r="AU485" s="53">
        <f>IF(RAND()&lt;=TradeFreq,CHOOSE(RANDBETWEEN(1,5),0.5,1,1,2,4)*TradeSizeStandard*SIGN(RAND()-0.5),0)</f>
        <v/>
      </c>
      <c r="AV485" s="53" t="n">
        <v>0</v>
      </c>
      <c r="AW485" s="33">
        <f t="array" aca="1" ref="AW485" ca="1">CalculateAveragePrice(AV485,AV484,AU485,AT485,AW484)</f>
        <v/>
      </c>
      <c r="AX485" s="54">
        <f t="array" aca="1" ref="AX485" ca="1">CalculateMarkToMarketProfit(AV485,AT485,AW485)</f>
        <v/>
      </c>
      <c r="AY485" s="55">
        <f t="array" aca="1" ref="AY485" ca="1">CalculateTradingProfit(AV485,AV484,AU485,AT485,AW484,AY484)</f>
        <v/>
      </c>
      <c r="AZ485" s="54" t="n"/>
    </row>
    <row r="486">
      <c r="A486" s="17" t="n">
        <v>483</v>
      </c>
      <c r="B486" s="51" t="n">
        <v>111.9679223297102</v>
      </c>
      <c r="C486" s="51" t="n">
        <v>114.1993545229206</v>
      </c>
      <c r="D486" s="51" t="n">
        <v>109.0487304986369</v>
      </c>
      <c r="E486" s="51" t="n">
        <v>111.3630208966387</v>
      </c>
      <c r="F486" s="51" t="n">
        <v>113.7860506418377</v>
      </c>
      <c r="G486" s="51" t="n">
        <v>109.7128399094419</v>
      </c>
      <c r="H486" s="51" t="n">
        <v>107.3078588393217</v>
      </c>
      <c r="I486" s="51" t="n">
        <v>118.7588480742505</v>
      </c>
      <c r="J486" s="51" t="n">
        <v>109.6603011834349</v>
      </c>
      <c r="K486" s="51" t="n">
        <v>111.7585408706331</v>
      </c>
      <c r="L486" s="51" t="n">
        <v>106.9781237778476</v>
      </c>
      <c r="M486" s="51" t="n">
        <v>106.8307171434518</v>
      </c>
      <c r="N486" s="51" t="n">
        <v>112.1084684900033</v>
      </c>
      <c r="O486" s="51" t="n">
        <v>112.6592980795701</v>
      </c>
      <c r="P486" s="51" t="n">
        <v>103.8004193533996</v>
      </c>
      <c r="Q486" s="51" t="n">
        <v>110.5515819087869</v>
      </c>
      <c r="R486" s="51" t="n">
        <v>109.7145697574043</v>
      </c>
      <c r="S486" s="51" t="n">
        <v>109.9378362302858</v>
      </c>
      <c r="T486" s="51" t="n">
        <v>113.0565706300666</v>
      </c>
      <c r="U486" s="51" t="n">
        <v>108.6299306869287</v>
      </c>
      <c r="V486" s="51" t="n">
        <v>108.63477863534</v>
      </c>
      <c r="W486" s="51" t="n">
        <v>108.4893410389265</v>
      </c>
      <c r="X486" s="51" t="n">
        <v>110.5934398671804</v>
      </c>
      <c r="Y486" s="51" t="n">
        <v>109.5690032483445</v>
      </c>
      <c r="Z486" s="51" t="n">
        <v>107.3824062443185</v>
      </c>
      <c r="AA486" s="51" t="n">
        <v>108.4127121563856</v>
      </c>
      <c r="AB486" s="51" t="n">
        <v>109.0021633610556</v>
      </c>
      <c r="AC486" s="51" t="n">
        <v>111.2720017852488</v>
      </c>
      <c r="AD486" s="51" t="n">
        <v>107.8478783738186</v>
      </c>
      <c r="AF486" s="27">
        <f/>
        <v/>
      </c>
      <c r="AG486" s="53">
        <f>IF(RAND()&lt;=TradeFreq,CHOOSE(RANDBETWEEN(1,5),0.5,1,1,2,4)*TradeSizeStandard*SIGN(RAND()-0.5),0)</f>
        <v/>
      </c>
      <c r="AH486" s="53" t="n">
        <v>484</v>
      </c>
      <c r="AI486" s="33">
        <f t="array" aca="1" ref="AI486" ca="1">CalculateAveragePrice(AH486,AH485,AG486,AF486,AI485)</f>
        <v/>
      </c>
      <c r="AJ486" s="54">
        <f t="array" aca="1" ref="AJ486" ca="1">CalculateMarkToMarketProfit(AH486,AF486,AI486)</f>
        <v/>
      </c>
      <c r="AK486" s="55">
        <f t="array" aca="1" ref="AK486" ca="1">CalculateTradingProfit(AH486,AH485,AG486,AF486,AI485,AK485)</f>
        <v/>
      </c>
      <c r="AL486" s="54" t="n"/>
      <c r="AM486" s="27">
        <f/>
        <v/>
      </c>
      <c r="AN486" s="53">
        <f>IF(RAND()&lt;=TradeFreq,CHOOSE(RANDBETWEEN(1,5),0.5,1,1,2,4)*TradeSizeStandard*SIGN(RAND()-0.5),0)</f>
        <v/>
      </c>
      <c r="AO486" s="53" t="n">
        <v>0</v>
      </c>
      <c r="AP486" s="33">
        <f t="array" aca="1" ref="AP486" ca="1">CalculateAveragePrice(AO486,AO485,AN486,AM486,AP485)</f>
        <v/>
      </c>
      <c r="AQ486" s="54">
        <f t="array" aca="1" ref="AQ486" ca="1">CalculateMarkToMarketProfit(AO486,AM486,AP486)</f>
        <v/>
      </c>
      <c r="AR486" s="55">
        <f t="array" aca="1" ref="AR486" ca="1">CalculateTradingProfit(AO486,AO485,AN486,AM486,AP485,AR485)</f>
        <v/>
      </c>
      <c r="AS486" s="54" t="n"/>
      <c r="AT486" s="27">
        <f/>
        <v/>
      </c>
      <c r="AU486" s="53">
        <f>IF(RAND()&lt;=TradeFreq,CHOOSE(RANDBETWEEN(1,5),0.5,1,1,2,4)*TradeSizeStandard*SIGN(RAND()-0.5),0)</f>
        <v/>
      </c>
      <c r="AV486" s="53" t="n">
        <v>0</v>
      </c>
      <c r="AW486" s="33">
        <f t="array" aca="1" ref="AW486" ca="1">CalculateAveragePrice(AV486,AV485,AU486,AT486,AW485)</f>
        <v/>
      </c>
      <c r="AX486" s="54">
        <f t="array" aca="1" ref="AX486" ca="1">CalculateMarkToMarketProfit(AV486,AT486,AW486)</f>
        <v/>
      </c>
      <c r="AY486" s="55">
        <f t="array" aca="1" ref="AY486" ca="1">CalculateTradingProfit(AV486,AV485,AU486,AT486,AW485,AY485)</f>
        <v/>
      </c>
      <c r="AZ486" s="54" t="n"/>
    </row>
    <row r="487">
      <c r="A487" s="17" t="n">
        <v>484</v>
      </c>
      <c r="B487" s="51" t="n">
        <v>112.0996872284608</v>
      </c>
      <c r="C487" s="51" t="n">
        <v>114.124340798903</v>
      </c>
      <c r="D487" s="51" t="n">
        <v>108.9117438759875</v>
      </c>
      <c r="E487" s="51" t="n">
        <v>111.4081899272153</v>
      </c>
      <c r="F487" s="51" t="n">
        <v>113.835664969227</v>
      </c>
      <c r="G487" s="51" t="n">
        <v>109.7825702610374</v>
      </c>
      <c r="H487" s="51" t="n">
        <v>107.223467713489</v>
      </c>
      <c r="I487" s="51" t="n">
        <v>119.0012641303362</v>
      </c>
      <c r="J487" s="51" t="n">
        <v>109.8267026086082</v>
      </c>
      <c r="K487" s="51" t="n">
        <v>112.0653295507485</v>
      </c>
      <c r="L487" s="51" t="n">
        <v>107.1211280194568</v>
      </c>
      <c r="M487" s="51" t="n">
        <v>106.7244858231662</v>
      </c>
      <c r="N487" s="51" t="n">
        <v>112.1489991329164</v>
      </c>
      <c r="O487" s="51" t="n">
        <v>112.6710051173806</v>
      </c>
      <c r="P487" s="51" t="n">
        <v>103.8267551521771</v>
      </c>
      <c r="Q487" s="51" t="n">
        <v>110.4112018287781</v>
      </c>
      <c r="R487" s="51" t="n">
        <v>109.880760793559</v>
      </c>
      <c r="S487" s="51" t="n">
        <v>110.113940792732</v>
      </c>
      <c r="T487" s="51" t="n">
        <v>112.9778599632662</v>
      </c>
      <c r="U487" s="51" t="n">
        <v>108.9231420866588</v>
      </c>
      <c r="V487" s="51" t="n">
        <v>108.5658861137063</v>
      </c>
      <c r="W487" s="51" t="n">
        <v>108.4482840641781</v>
      </c>
      <c r="X487" s="51" t="n">
        <v>110.7794593624305</v>
      </c>
      <c r="Y487" s="51" t="n">
        <v>109.4891061912051</v>
      </c>
      <c r="Z487" s="51" t="n">
        <v>107.2747759428433</v>
      </c>
      <c r="AA487" s="51" t="n">
        <v>108.2446301307771</v>
      </c>
      <c r="AB487" s="51" t="n">
        <v>109.015570079179</v>
      </c>
      <c r="AC487" s="51" t="n">
        <v>111.3282606584082</v>
      </c>
      <c r="AD487" s="51" t="n">
        <v>107.5368970120072</v>
      </c>
      <c r="AF487" s="27">
        <f/>
        <v/>
      </c>
      <c r="AG487" s="53">
        <f>IF(RAND()&lt;=TradeFreq,CHOOSE(RANDBETWEEN(1,5),0.5,1,1,2,4)*TradeSizeStandard*SIGN(RAND()-0.5),0)</f>
        <v/>
      </c>
      <c r="AH487" s="53" t="n">
        <v>485</v>
      </c>
      <c r="AI487" s="33">
        <f t="array" aca="1" ref="AI487" ca="1">CalculateAveragePrice(AH487,AH486,AG487,AF487,AI486)</f>
        <v/>
      </c>
      <c r="AJ487" s="54">
        <f t="array" aca="1" ref="AJ487" ca="1">CalculateMarkToMarketProfit(AH487,AF487,AI487)</f>
        <v/>
      </c>
      <c r="AK487" s="55">
        <f t="array" aca="1" ref="AK487" ca="1">CalculateTradingProfit(AH487,AH486,AG487,AF487,AI486,AK486)</f>
        <v/>
      </c>
      <c r="AL487" s="54" t="n"/>
      <c r="AM487" s="27">
        <f/>
        <v/>
      </c>
      <c r="AN487" s="53">
        <f>IF(RAND()&lt;=TradeFreq,CHOOSE(RANDBETWEEN(1,5),0.5,1,1,2,4)*TradeSizeStandard*SIGN(RAND()-0.5),0)</f>
        <v/>
      </c>
      <c r="AO487" s="53" t="n">
        <v>0</v>
      </c>
      <c r="AP487" s="33">
        <f t="array" aca="1" ref="AP487" ca="1">CalculateAveragePrice(AO487,AO486,AN487,AM487,AP486)</f>
        <v/>
      </c>
      <c r="AQ487" s="54">
        <f t="array" aca="1" ref="AQ487" ca="1">CalculateMarkToMarketProfit(AO487,AM487,AP487)</f>
        <v/>
      </c>
      <c r="AR487" s="55">
        <f t="array" aca="1" ref="AR487" ca="1">CalculateTradingProfit(AO487,AO486,AN487,AM487,AP486,AR486)</f>
        <v/>
      </c>
      <c r="AS487" s="54" t="n"/>
      <c r="AT487" s="27">
        <f/>
        <v/>
      </c>
      <c r="AU487" s="53">
        <f>IF(RAND()&lt;=TradeFreq,CHOOSE(RANDBETWEEN(1,5),0.5,1,1,2,4)*TradeSizeStandard*SIGN(RAND()-0.5),0)</f>
        <v/>
      </c>
      <c r="AV487" s="53" t="n">
        <v>0</v>
      </c>
      <c r="AW487" s="33">
        <f t="array" aca="1" ref="AW487" ca="1">CalculateAveragePrice(AV487,AV486,AU487,AT487,AW486)</f>
        <v/>
      </c>
      <c r="AX487" s="54">
        <f t="array" aca="1" ref="AX487" ca="1">CalculateMarkToMarketProfit(AV487,AT487,AW487)</f>
        <v/>
      </c>
      <c r="AY487" s="55">
        <f t="array" aca="1" ref="AY487" ca="1">CalculateTradingProfit(AV487,AV486,AU487,AT487,AW486,AY486)</f>
        <v/>
      </c>
      <c r="AZ487" s="54" t="n"/>
    </row>
    <row r="488">
      <c r="A488" s="17" t="n">
        <v>485</v>
      </c>
      <c r="B488" s="51" t="n">
        <v>112.3687706379645</v>
      </c>
      <c r="C488" s="51" t="n">
        <v>114.245358202235</v>
      </c>
      <c r="D488" s="51" t="n">
        <v>108.8732871057741</v>
      </c>
      <c r="E488" s="51" t="n">
        <v>111.4537213075308</v>
      </c>
      <c r="F488" s="51" t="n">
        <v>114.1078904613031</v>
      </c>
      <c r="G488" s="51" t="n">
        <v>109.5193583974931</v>
      </c>
      <c r="H488" s="51" t="n">
        <v>107.1324139806931</v>
      </c>
      <c r="I488" s="51" t="n">
        <v>119.1103297320182</v>
      </c>
      <c r="J488" s="51" t="n">
        <v>109.7930579402044</v>
      </c>
      <c r="K488" s="51" t="n">
        <v>112.303356259425</v>
      </c>
      <c r="L488" s="51" t="n">
        <v>107.2298813735648</v>
      </c>
      <c r="M488" s="51" t="n">
        <v>106.7569531850485</v>
      </c>
      <c r="N488" s="51" t="n">
        <v>112.2448639674539</v>
      </c>
      <c r="O488" s="51" t="n">
        <v>112.7536340119439</v>
      </c>
      <c r="P488" s="51" t="n">
        <v>104.0525429142658</v>
      </c>
      <c r="Q488" s="51" t="n">
        <v>110.3641191847044</v>
      </c>
      <c r="R488" s="51" t="n">
        <v>109.8779295691666</v>
      </c>
      <c r="S488" s="51" t="n">
        <v>110.0896561125244</v>
      </c>
      <c r="T488" s="51" t="n">
        <v>112.8652083948114</v>
      </c>
      <c r="U488" s="51" t="n">
        <v>109.0608808712653</v>
      </c>
      <c r="V488" s="51" t="n">
        <v>108.497480340921</v>
      </c>
      <c r="W488" s="51" t="n">
        <v>108.4081502536994</v>
      </c>
      <c r="X488" s="51" t="n">
        <v>110.6257155179185</v>
      </c>
      <c r="Y488" s="51" t="n">
        <v>109.4114887581965</v>
      </c>
      <c r="Z488" s="51" t="n">
        <v>107.3408524985943</v>
      </c>
      <c r="AA488" s="51" t="n">
        <v>108.345204043095</v>
      </c>
      <c r="AB488" s="51" t="n">
        <v>109.0688618559345</v>
      </c>
      <c r="AC488" s="51" t="n">
        <v>111.3235838179118</v>
      </c>
      <c r="AD488" s="51" t="n">
        <v>107.5131188957013</v>
      </c>
      <c r="AF488" s="27">
        <f/>
        <v/>
      </c>
      <c r="AG488" s="53">
        <f>IF(RAND()&lt;=TradeFreq,CHOOSE(RANDBETWEEN(1,5),0.5,1,1,2,4)*TradeSizeStandard*SIGN(RAND()-0.5),0)</f>
        <v/>
      </c>
      <c r="AH488" s="53" t="n">
        <v>486</v>
      </c>
      <c r="AI488" s="33">
        <f t="array" aca="1" ref="AI488" ca="1">CalculateAveragePrice(AH488,AH487,AG488,AF488,AI487)</f>
        <v/>
      </c>
      <c r="AJ488" s="54">
        <f t="array" aca="1" ref="AJ488" ca="1">CalculateMarkToMarketProfit(AH488,AF488,AI488)</f>
        <v/>
      </c>
      <c r="AK488" s="55">
        <f t="array" aca="1" ref="AK488" ca="1">CalculateTradingProfit(AH488,AH487,AG488,AF488,AI487,AK487)</f>
        <v/>
      </c>
      <c r="AL488" s="54" t="n"/>
      <c r="AM488" s="27">
        <f/>
        <v/>
      </c>
      <c r="AN488" s="53">
        <f>IF(RAND()&lt;=TradeFreq,CHOOSE(RANDBETWEEN(1,5),0.5,1,1,2,4)*TradeSizeStandard*SIGN(RAND()-0.5),0)</f>
        <v/>
      </c>
      <c r="AO488" s="53" t="n">
        <v>0</v>
      </c>
      <c r="AP488" s="33">
        <f t="array" aca="1" ref="AP488" ca="1">CalculateAveragePrice(AO488,AO487,AN488,AM488,AP487)</f>
        <v/>
      </c>
      <c r="AQ488" s="54">
        <f t="array" aca="1" ref="AQ488" ca="1">CalculateMarkToMarketProfit(AO488,AM488,AP488)</f>
        <v/>
      </c>
      <c r="AR488" s="55">
        <f t="array" aca="1" ref="AR488" ca="1">CalculateTradingProfit(AO488,AO487,AN488,AM488,AP487,AR487)</f>
        <v/>
      </c>
      <c r="AS488" s="54" t="n"/>
      <c r="AT488" s="27">
        <f/>
        <v/>
      </c>
      <c r="AU488" s="53">
        <f>IF(RAND()&lt;=TradeFreq,CHOOSE(RANDBETWEEN(1,5),0.5,1,1,2,4)*TradeSizeStandard*SIGN(RAND()-0.5),0)</f>
        <v/>
      </c>
      <c r="AV488" s="53" t="n">
        <v>0</v>
      </c>
      <c r="AW488" s="33">
        <f t="array" aca="1" ref="AW488" ca="1">CalculateAveragePrice(AV488,AV487,AU488,AT488,AW487)</f>
        <v/>
      </c>
      <c r="AX488" s="54">
        <f t="array" aca="1" ref="AX488" ca="1">CalculateMarkToMarketProfit(AV488,AT488,AW488)</f>
        <v/>
      </c>
      <c r="AY488" s="55">
        <f t="array" aca="1" ref="AY488" ca="1">CalculateTradingProfit(AV488,AV487,AU488,AT488,AW487,AY487)</f>
        <v/>
      </c>
      <c r="AZ488" s="54" t="n"/>
    </row>
    <row r="489">
      <c r="A489" s="17" t="n">
        <v>486</v>
      </c>
      <c r="B489" s="51" t="n">
        <v>112.3364529615216</v>
      </c>
      <c r="C489" s="51" t="n">
        <v>114.4213143244139</v>
      </c>
      <c r="D489" s="51" t="n">
        <v>108.9528430391648</v>
      </c>
      <c r="E489" s="51" t="n">
        <v>111.5798709188607</v>
      </c>
      <c r="F489" s="51" t="n">
        <v>114.0223934594129</v>
      </c>
      <c r="G489" s="51" t="n">
        <v>109.4938793723824</v>
      </c>
      <c r="H489" s="51" t="n">
        <v>107.1796902367293</v>
      </c>
      <c r="I489" s="51" t="n">
        <v>119.1529807800179</v>
      </c>
      <c r="J489" s="51" t="n">
        <v>109.9937455836102</v>
      </c>
      <c r="K489" s="51" t="n">
        <v>111.9565030609813</v>
      </c>
      <c r="L489" s="51" t="n">
        <v>107.1810932492632</v>
      </c>
      <c r="M489" s="51" t="n">
        <v>106.7762807635314</v>
      </c>
      <c r="N489" s="51" t="n">
        <v>112.3091429471148</v>
      </c>
      <c r="O489" s="51" t="n">
        <v>112.962557574086</v>
      </c>
      <c r="P489" s="51" t="n">
        <v>104.2120762480779</v>
      </c>
      <c r="Q489" s="51" t="n">
        <v>110.5416778684512</v>
      </c>
      <c r="R489" s="51" t="n">
        <v>109.9537454919461</v>
      </c>
      <c r="S489" s="51" t="n">
        <v>110.0556701070211</v>
      </c>
      <c r="T489" s="51" t="n">
        <v>112.696985744165</v>
      </c>
      <c r="U489" s="51" t="n">
        <v>108.8970246493502</v>
      </c>
      <c r="V489" s="51" t="n">
        <v>108.4011674666602</v>
      </c>
      <c r="W489" s="51" t="n">
        <v>108.347888284226</v>
      </c>
      <c r="X489" s="51" t="n">
        <v>110.6957126602672</v>
      </c>
      <c r="Y489" s="51" t="n">
        <v>109.4558553548657</v>
      </c>
      <c r="Z489" s="51" t="n">
        <v>107.4380543452598</v>
      </c>
      <c r="AA489" s="51" t="n">
        <v>108.2168661119766</v>
      </c>
      <c r="AB489" s="51" t="n">
        <v>108.9863815662323</v>
      </c>
      <c r="AC489" s="51" t="n">
        <v>111.3169230894761</v>
      </c>
      <c r="AD489" s="51" t="n">
        <v>107.5457412394949</v>
      </c>
      <c r="AF489" s="27">
        <f/>
        <v/>
      </c>
      <c r="AG489" s="53">
        <f>IF(RAND()&lt;=TradeFreq,CHOOSE(RANDBETWEEN(1,5),0.5,1,1,2,4)*TradeSizeStandard*SIGN(RAND()-0.5),0)</f>
        <v/>
      </c>
      <c r="AH489" s="53" t="n">
        <v>487</v>
      </c>
      <c r="AI489" s="33">
        <f t="array" aca="1" ref="AI489" ca="1">CalculateAveragePrice(AH489,AH488,AG489,AF489,AI488)</f>
        <v/>
      </c>
      <c r="AJ489" s="54">
        <f t="array" aca="1" ref="AJ489" ca="1">CalculateMarkToMarketProfit(AH489,AF489,AI489)</f>
        <v/>
      </c>
      <c r="AK489" s="55">
        <f t="array" aca="1" ref="AK489" ca="1">CalculateTradingProfit(AH489,AH488,AG489,AF489,AI488,AK488)</f>
        <v/>
      </c>
      <c r="AL489" s="54" t="n"/>
      <c r="AM489" s="27">
        <f/>
        <v/>
      </c>
      <c r="AN489" s="53">
        <f>IF(RAND()&lt;=TradeFreq,CHOOSE(RANDBETWEEN(1,5),0.5,1,1,2,4)*TradeSizeStandard*SIGN(RAND()-0.5),0)</f>
        <v/>
      </c>
      <c r="AO489" s="53" t="n">
        <v>0</v>
      </c>
      <c r="AP489" s="33">
        <f t="array" aca="1" ref="AP489" ca="1">CalculateAveragePrice(AO489,AO488,AN489,AM489,AP488)</f>
        <v/>
      </c>
      <c r="AQ489" s="54">
        <f t="array" aca="1" ref="AQ489" ca="1">CalculateMarkToMarketProfit(AO489,AM489,AP489)</f>
        <v/>
      </c>
      <c r="AR489" s="55">
        <f t="array" aca="1" ref="AR489" ca="1">CalculateTradingProfit(AO489,AO488,AN489,AM489,AP488,AR488)</f>
        <v/>
      </c>
      <c r="AS489" s="54" t="n"/>
      <c r="AT489" s="27">
        <f/>
        <v/>
      </c>
      <c r="AU489" s="53">
        <f>IF(RAND()&lt;=TradeFreq,CHOOSE(RANDBETWEEN(1,5),0.5,1,1,2,4)*TradeSizeStandard*SIGN(RAND()-0.5),0)</f>
        <v/>
      </c>
      <c r="AV489" s="53" t="n">
        <v>0</v>
      </c>
      <c r="AW489" s="33">
        <f t="array" aca="1" ref="AW489" ca="1">CalculateAveragePrice(AV489,AV488,AU489,AT489,AW488)</f>
        <v/>
      </c>
      <c r="AX489" s="54">
        <f t="array" aca="1" ref="AX489" ca="1">CalculateMarkToMarketProfit(AV489,AT489,AW489)</f>
        <v/>
      </c>
      <c r="AY489" s="55">
        <f t="array" aca="1" ref="AY489" ca="1">CalculateTradingProfit(AV489,AV488,AU489,AT489,AW488,AY488)</f>
        <v/>
      </c>
      <c r="AZ489" s="54" t="n"/>
    </row>
    <row r="490">
      <c r="A490" s="17" t="n">
        <v>487</v>
      </c>
      <c r="B490" s="51" t="n">
        <v>112.3620664210821</v>
      </c>
      <c r="C490" s="51" t="n">
        <v>114.393035446923</v>
      </c>
      <c r="D490" s="51" t="n">
        <v>108.7428400666766</v>
      </c>
      <c r="E490" s="51" t="n">
        <v>111.8389811570848</v>
      </c>
      <c r="F490" s="51" t="n">
        <v>114.0475620131128</v>
      </c>
      <c r="G490" s="51" t="n">
        <v>109.2818113965563</v>
      </c>
      <c r="H490" s="51" t="n">
        <v>107.2391467026602</v>
      </c>
      <c r="I490" s="51" t="n">
        <v>119.1821285576971</v>
      </c>
      <c r="J490" s="51" t="n">
        <v>110.0345573163767</v>
      </c>
      <c r="K490" s="51" t="n">
        <v>112.0568123320437</v>
      </c>
      <c r="L490" s="51" t="n">
        <v>107.218004226827</v>
      </c>
      <c r="M490" s="51" t="n">
        <v>106.7389621855265</v>
      </c>
      <c r="N490" s="51" t="n">
        <v>112.298956892733</v>
      </c>
      <c r="O490" s="51" t="n">
        <v>112.7305034327341</v>
      </c>
      <c r="P490" s="51" t="n">
        <v>104.2032317116009</v>
      </c>
      <c r="Q490" s="51" t="n">
        <v>110.5757498814937</v>
      </c>
      <c r="R490" s="51" t="n">
        <v>109.8360127218455</v>
      </c>
      <c r="S490" s="51" t="n">
        <v>110.0603488272926</v>
      </c>
      <c r="T490" s="51" t="n">
        <v>112.8725031309842</v>
      </c>
      <c r="U490" s="51" t="n">
        <v>108.9075474351128</v>
      </c>
      <c r="V490" s="51" t="n">
        <v>108.5198714239936</v>
      </c>
      <c r="W490" s="51" t="n">
        <v>108.1258695780813</v>
      </c>
      <c r="X490" s="51" t="n">
        <v>110.6990249840238</v>
      </c>
      <c r="Y490" s="51" t="n">
        <v>109.5972481208612</v>
      </c>
      <c r="Z490" s="51" t="n">
        <v>107.2184025038329</v>
      </c>
      <c r="AA490" s="51" t="n">
        <v>108.4877835650899</v>
      </c>
      <c r="AB490" s="51" t="n">
        <v>109.082068232818</v>
      </c>
      <c r="AC490" s="51" t="n">
        <v>111.2983437234889</v>
      </c>
      <c r="AD490" s="51" t="n">
        <v>107.6621153119263</v>
      </c>
      <c r="AF490" s="27">
        <f/>
        <v/>
      </c>
      <c r="AG490" s="53">
        <f>IF(RAND()&lt;=TradeFreq,CHOOSE(RANDBETWEEN(1,5),0.5,1,1,2,4)*TradeSizeStandard*SIGN(RAND()-0.5),0)</f>
        <v/>
      </c>
      <c r="AH490" s="53" t="n">
        <v>488</v>
      </c>
      <c r="AI490" s="33">
        <f t="array" aca="1" ref="AI490" ca="1">CalculateAveragePrice(AH490,AH489,AG490,AF490,AI489)</f>
        <v/>
      </c>
      <c r="AJ490" s="54">
        <f t="array" aca="1" ref="AJ490" ca="1">CalculateMarkToMarketProfit(AH490,AF490,AI490)</f>
        <v/>
      </c>
      <c r="AK490" s="55">
        <f t="array" aca="1" ref="AK490" ca="1">CalculateTradingProfit(AH490,AH489,AG490,AF490,AI489,AK489)</f>
        <v/>
      </c>
      <c r="AL490" s="54" t="n"/>
      <c r="AM490" s="27">
        <f/>
        <v/>
      </c>
      <c r="AN490" s="53">
        <f>IF(RAND()&lt;=TradeFreq,CHOOSE(RANDBETWEEN(1,5),0.5,1,1,2,4)*TradeSizeStandard*SIGN(RAND()-0.5),0)</f>
        <v/>
      </c>
      <c r="AO490" s="53" t="n">
        <v>0</v>
      </c>
      <c r="AP490" s="33">
        <f t="array" aca="1" ref="AP490" ca="1">CalculateAveragePrice(AO490,AO489,AN490,AM490,AP489)</f>
        <v/>
      </c>
      <c r="AQ490" s="54">
        <f t="array" aca="1" ref="AQ490" ca="1">CalculateMarkToMarketProfit(AO490,AM490,AP490)</f>
        <v/>
      </c>
      <c r="AR490" s="55">
        <f t="array" aca="1" ref="AR490" ca="1">CalculateTradingProfit(AO490,AO489,AN490,AM490,AP489,AR489)</f>
        <v/>
      </c>
      <c r="AS490" s="54" t="n"/>
      <c r="AT490" s="27">
        <f/>
        <v/>
      </c>
      <c r="AU490" s="53">
        <f>IF(RAND()&lt;=TradeFreq,CHOOSE(RANDBETWEEN(1,5),0.5,1,1,2,4)*TradeSizeStandard*SIGN(RAND()-0.5),0)</f>
        <v/>
      </c>
      <c r="AV490" s="53" t="n">
        <v>0</v>
      </c>
      <c r="AW490" s="33">
        <f t="array" aca="1" ref="AW490" ca="1">CalculateAveragePrice(AV490,AV489,AU490,AT490,AW489)</f>
        <v/>
      </c>
      <c r="AX490" s="54">
        <f t="array" aca="1" ref="AX490" ca="1">CalculateMarkToMarketProfit(AV490,AT490,AW490)</f>
        <v/>
      </c>
      <c r="AY490" s="55">
        <f t="array" aca="1" ref="AY490" ca="1">CalculateTradingProfit(AV490,AV489,AU490,AT490,AW489,AY489)</f>
        <v/>
      </c>
      <c r="AZ490" s="54" t="n"/>
    </row>
    <row r="491">
      <c r="A491" s="17" t="n">
        <v>488</v>
      </c>
      <c r="B491" s="51" t="n">
        <v>112.6130797213589</v>
      </c>
      <c r="C491" s="51" t="n">
        <v>114.4749401760552</v>
      </c>
      <c r="D491" s="51" t="n">
        <v>108.7546679073759</v>
      </c>
      <c r="E491" s="51" t="n">
        <v>112.0965405093902</v>
      </c>
      <c r="F491" s="51" t="n">
        <v>113.9909494144044</v>
      </c>
      <c r="G491" s="51" t="n">
        <v>109.1495736318921</v>
      </c>
      <c r="H491" s="51" t="n">
        <v>107.2152122466226</v>
      </c>
      <c r="I491" s="51" t="n">
        <v>119.075718317719</v>
      </c>
      <c r="J491" s="51" t="n">
        <v>110.0533537351951</v>
      </c>
      <c r="K491" s="51" t="n">
        <v>112.0582075308756</v>
      </c>
      <c r="L491" s="51" t="n">
        <v>107.3167447961668</v>
      </c>
      <c r="M491" s="51" t="n">
        <v>106.8232593331755</v>
      </c>
      <c r="N491" s="51" t="n">
        <v>112.3328174137521</v>
      </c>
      <c r="O491" s="51" t="n">
        <v>112.8133579565071</v>
      </c>
      <c r="P491" s="51" t="n">
        <v>104.2226694135087</v>
      </c>
      <c r="Q491" s="51" t="n">
        <v>110.5842113805265</v>
      </c>
      <c r="R491" s="51" t="n">
        <v>109.8456561501194</v>
      </c>
      <c r="S491" s="51" t="n">
        <v>110.2717065353704</v>
      </c>
      <c r="T491" s="51" t="n">
        <v>112.7406943799817</v>
      </c>
      <c r="U491" s="51" t="n">
        <v>108.9638992520642</v>
      </c>
      <c r="V491" s="51" t="n">
        <v>108.3190912123337</v>
      </c>
      <c r="W491" s="51" t="n">
        <v>108.1567574280896</v>
      </c>
      <c r="X491" s="51" t="n">
        <v>110.8591867351361</v>
      </c>
      <c r="Y491" s="51" t="n">
        <v>109.6857269956133</v>
      </c>
      <c r="Z491" s="51" t="n">
        <v>107.4036268459191</v>
      </c>
      <c r="AA491" s="51" t="n">
        <v>108.5832539459801</v>
      </c>
      <c r="AB491" s="51" t="n">
        <v>109.083269956168</v>
      </c>
      <c r="AC491" s="51" t="n">
        <v>111.1945032267983</v>
      </c>
      <c r="AD491" s="51" t="n">
        <v>107.6116501659263</v>
      </c>
      <c r="AF491" s="27">
        <f/>
        <v/>
      </c>
      <c r="AG491" s="53">
        <f>IF(RAND()&lt;=TradeFreq,CHOOSE(RANDBETWEEN(1,5),0.5,1,1,2,4)*TradeSizeStandard*SIGN(RAND()-0.5),0)</f>
        <v/>
      </c>
      <c r="AH491" s="53" t="n">
        <v>489</v>
      </c>
      <c r="AI491" s="33">
        <f t="array" aca="1" ref="AI491" ca="1">CalculateAveragePrice(AH491,AH490,AG491,AF491,AI490)</f>
        <v/>
      </c>
      <c r="AJ491" s="54">
        <f t="array" aca="1" ref="AJ491" ca="1">CalculateMarkToMarketProfit(AH491,AF491,AI491)</f>
        <v/>
      </c>
      <c r="AK491" s="55">
        <f t="array" aca="1" ref="AK491" ca="1">CalculateTradingProfit(AH491,AH490,AG491,AF491,AI490,AK490)</f>
        <v/>
      </c>
      <c r="AL491" s="54" t="n"/>
      <c r="AM491" s="27">
        <f/>
        <v/>
      </c>
      <c r="AN491" s="53">
        <f>IF(RAND()&lt;=TradeFreq,CHOOSE(RANDBETWEEN(1,5),0.5,1,1,2,4)*TradeSizeStandard*SIGN(RAND()-0.5),0)</f>
        <v/>
      </c>
      <c r="AO491" s="53" t="n">
        <v>0</v>
      </c>
      <c r="AP491" s="33">
        <f t="array" aca="1" ref="AP491" ca="1">CalculateAveragePrice(AO491,AO490,AN491,AM491,AP490)</f>
        <v/>
      </c>
      <c r="AQ491" s="54">
        <f t="array" aca="1" ref="AQ491" ca="1">CalculateMarkToMarketProfit(AO491,AM491,AP491)</f>
        <v/>
      </c>
      <c r="AR491" s="55">
        <f t="array" aca="1" ref="AR491" ca="1">CalculateTradingProfit(AO491,AO490,AN491,AM491,AP490,AR490)</f>
        <v/>
      </c>
      <c r="AS491" s="54" t="n"/>
      <c r="AT491" s="27">
        <f/>
        <v/>
      </c>
      <c r="AU491" s="53">
        <f>IF(RAND()&lt;=TradeFreq,CHOOSE(RANDBETWEEN(1,5),0.5,1,1,2,4)*TradeSizeStandard*SIGN(RAND()-0.5),0)</f>
        <v/>
      </c>
      <c r="AV491" s="53" t="n">
        <v>0</v>
      </c>
      <c r="AW491" s="33">
        <f t="array" aca="1" ref="AW491" ca="1">CalculateAveragePrice(AV491,AV490,AU491,AT491,AW490)</f>
        <v/>
      </c>
      <c r="AX491" s="54">
        <f t="array" aca="1" ref="AX491" ca="1">CalculateMarkToMarketProfit(AV491,AT491,AW491)</f>
        <v/>
      </c>
      <c r="AY491" s="55">
        <f t="array" aca="1" ref="AY491" ca="1">CalculateTradingProfit(AV491,AV490,AU491,AT491,AW490,AY490)</f>
        <v/>
      </c>
      <c r="AZ491" s="54" t="n"/>
    </row>
    <row r="492">
      <c r="A492" s="17" t="n">
        <v>489</v>
      </c>
      <c r="B492" s="51" t="n">
        <v>112.6511690505585</v>
      </c>
      <c r="C492" s="51" t="n">
        <v>114.4723132053459</v>
      </c>
      <c r="D492" s="51" t="n">
        <v>108.7143728246081</v>
      </c>
      <c r="E492" s="51" t="n">
        <v>112.2666592327106</v>
      </c>
      <c r="F492" s="51" t="n">
        <v>114.2127519974841</v>
      </c>
      <c r="G492" s="51" t="n">
        <v>109.2567128126259</v>
      </c>
      <c r="H492" s="51" t="n">
        <v>107.2072650930129</v>
      </c>
      <c r="I492" s="51" t="n">
        <v>119.129588818001</v>
      </c>
      <c r="J492" s="51" t="n">
        <v>110.0888543074924</v>
      </c>
      <c r="K492" s="51" t="n">
        <v>112.0861124493934</v>
      </c>
      <c r="L492" s="51" t="n">
        <v>107.3867342918642</v>
      </c>
      <c r="M492" s="51" t="n">
        <v>106.8287510648623</v>
      </c>
      <c r="N492" s="51" t="n">
        <v>112.4978448191624</v>
      </c>
      <c r="O492" s="51" t="n">
        <v>112.5926017481205</v>
      </c>
      <c r="P492" s="51" t="n">
        <v>104.277356313862</v>
      </c>
      <c r="Q492" s="51" t="n">
        <v>110.7240335821589</v>
      </c>
      <c r="R492" s="51" t="n">
        <v>109.7106887187208</v>
      </c>
      <c r="S492" s="51" t="n">
        <v>110.4324030750418</v>
      </c>
      <c r="T492" s="51" t="n">
        <v>112.4251775748511</v>
      </c>
      <c r="U492" s="51" t="n">
        <v>109.0648960548537</v>
      </c>
      <c r="V492" s="51" t="n">
        <v>108.2053371447961</v>
      </c>
      <c r="W492" s="51" t="n">
        <v>108.0817975060393</v>
      </c>
      <c r="X492" s="51" t="n">
        <v>111.0585350045776</v>
      </c>
      <c r="Y492" s="51" t="n">
        <v>109.9244936543799</v>
      </c>
      <c r="Z492" s="51" t="n">
        <v>107.3166943824349</v>
      </c>
      <c r="AA492" s="51" t="n">
        <v>108.5592877116652</v>
      </c>
      <c r="AB492" s="51" t="n">
        <v>109.2150308738999</v>
      </c>
      <c r="AC492" s="51" t="n">
        <v>111.3433526127037</v>
      </c>
      <c r="AD492" s="51" t="n">
        <v>107.734640828473</v>
      </c>
      <c r="AF492" s="27">
        <f/>
        <v/>
      </c>
      <c r="AG492" s="53">
        <f>IF(RAND()&lt;=TradeFreq,CHOOSE(RANDBETWEEN(1,5),0.5,1,1,2,4)*TradeSizeStandard*SIGN(RAND()-0.5),0)</f>
        <v/>
      </c>
      <c r="AH492" s="53" t="n">
        <v>490</v>
      </c>
      <c r="AI492" s="33">
        <f t="array" aca="1" ref="AI492" ca="1">CalculateAveragePrice(AH492,AH491,AG492,AF492,AI491)</f>
        <v/>
      </c>
      <c r="AJ492" s="54">
        <f t="array" aca="1" ref="AJ492" ca="1">CalculateMarkToMarketProfit(AH492,AF492,AI492)</f>
        <v/>
      </c>
      <c r="AK492" s="55">
        <f t="array" aca="1" ref="AK492" ca="1">CalculateTradingProfit(AH492,AH491,AG492,AF492,AI491,AK491)</f>
        <v/>
      </c>
      <c r="AL492" s="54" t="n"/>
      <c r="AM492" s="27">
        <f/>
        <v/>
      </c>
      <c r="AN492" s="53">
        <f>IF(RAND()&lt;=TradeFreq,CHOOSE(RANDBETWEEN(1,5),0.5,1,1,2,4)*TradeSizeStandard*SIGN(RAND()-0.5),0)</f>
        <v/>
      </c>
      <c r="AO492" s="53" t="n">
        <v>0</v>
      </c>
      <c r="AP492" s="33">
        <f t="array" aca="1" ref="AP492" ca="1">CalculateAveragePrice(AO492,AO491,AN492,AM492,AP491)</f>
        <v/>
      </c>
      <c r="AQ492" s="54">
        <f t="array" aca="1" ref="AQ492" ca="1">CalculateMarkToMarketProfit(AO492,AM492,AP492)</f>
        <v/>
      </c>
      <c r="AR492" s="55">
        <f t="array" aca="1" ref="AR492" ca="1">CalculateTradingProfit(AO492,AO491,AN492,AM492,AP491,AR491)</f>
        <v/>
      </c>
      <c r="AS492" s="54" t="n"/>
      <c r="AT492" s="27">
        <f/>
        <v/>
      </c>
      <c r="AU492" s="53">
        <f>IF(RAND()&lt;=TradeFreq,CHOOSE(RANDBETWEEN(1,5),0.5,1,1,2,4)*TradeSizeStandard*SIGN(RAND()-0.5),0)</f>
        <v/>
      </c>
      <c r="AV492" s="53" t="n">
        <v>0</v>
      </c>
      <c r="AW492" s="33">
        <f t="array" aca="1" ref="AW492" ca="1">CalculateAveragePrice(AV492,AV491,AU492,AT492,AW491)</f>
        <v/>
      </c>
      <c r="AX492" s="54">
        <f t="array" aca="1" ref="AX492" ca="1">CalculateMarkToMarketProfit(AV492,AT492,AW492)</f>
        <v/>
      </c>
      <c r="AY492" s="55">
        <f t="array" aca="1" ref="AY492" ca="1">CalculateTradingProfit(AV492,AV491,AU492,AT492,AW491,AY491)</f>
        <v/>
      </c>
      <c r="AZ492" s="54" t="n"/>
    </row>
    <row r="493">
      <c r="A493" s="17" t="n">
        <v>490</v>
      </c>
      <c r="B493" s="51" t="n">
        <v>112.4966850781298</v>
      </c>
      <c r="C493" s="51" t="n">
        <v>114.4042779956529</v>
      </c>
      <c r="D493" s="51" t="n">
        <v>108.7891670636953</v>
      </c>
      <c r="E493" s="51" t="n">
        <v>112.1333595931786</v>
      </c>
      <c r="F493" s="51" t="n">
        <v>114.2810169700356</v>
      </c>
      <c r="G493" s="51" t="n">
        <v>109.2071120074945</v>
      </c>
      <c r="H493" s="51" t="n">
        <v>107.1338723913398</v>
      </c>
      <c r="I493" s="51" t="n">
        <v>119.0669511276324</v>
      </c>
      <c r="J493" s="51" t="n">
        <v>110.2842592814864</v>
      </c>
      <c r="K493" s="51" t="n">
        <v>112.1137667187803</v>
      </c>
      <c r="L493" s="51" t="n">
        <v>107.24291645369</v>
      </c>
      <c r="M493" s="51" t="n">
        <v>106.9121349208386</v>
      </c>
      <c r="N493" s="51" t="n">
        <v>112.5176458814989</v>
      </c>
      <c r="O493" s="51" t="n">
        <v>112.5519443552921</v>
      </c>
      <c r="P493" s="51" t="n">
        <v>104.1869959436493</v>
      </c>
      <c r="Q493" s="51" t="n">
        <v>110.9117299476868</v>
      </c>
      <c r="R493" s="51" t="n">
        <v>109.5441916304335</v>
      </c>
      <c r="S493" s="51" t="n">
        <v>110.5979330908645</v>
      </c>
      <c r="T493" s="51" t="n">
        <v>112.3820710903001</v>
      </c>
      <c r="U493" s="51" t="n">
        <v>109.2537427278448</v>
      </c>
      <c r="V493" s="51" t="n">
        <v>108.5317387782889</v>
      </c>
      <c r="W493" s="51" t="n">
        <v>107.9619546310769</v>
      </c>
      <c r="X493" s="51" t="n">
        <v>111.1480904695301</v>
      </c>
      <c r="Y493" s="51" t="n">
        <v>109.8603464109335</v>
      </c>
      <c r="Z493" s="51" t="n">
        <v>107.4449374470744</v>
      </c>
      <c r="AA493" s="51" t="n">
        <v>108.8177066927699</v>
      </c>
      <c r="AB493" s="51" t="n">
        <v>109.2946277864107</v>
      </c>
      <c r="AC493" s="51" t="n">
        <v>111.1032101319354</v>
      </c>
      <c r="AD493" s="51" t="n">
        <v>107.8698481065665</v>
      </c>
      <c r="AF493" s="27">
        <f/>
        <v/>
      </c>
      <c r="AG493" s="53">
        <f>IF(RAND()&lt;=TradeFreq,CHOOSE(RANDBETWEEN(1,5),0.5,1,1,2,4)*TradeSizeStandard*SIGN(RAND()-0.5),0)</f>
        <v/>
      </c>
      <c r="AH493" s="53" t="n">
        <v>491</v>
      </c>
      <c r="AI493" s="33">
        <f t="array" aca="1" ref="AI493" ca="1">CalculateAveragePrice(AH493,AH492,AG493,AF493,AI492)</f>
        <v/>
      </c>
      <c r="AJ493" s="54">
        <f t="array" aca="1" ref="AJ493" ca="1">CalculateMarkToMarketProfit(AH493,AF493,AI493)</f>
        <v/>
      </c>
      <c r="AK493" s="55">
        <f t="array" aca="1" ref="AK493" ca="1">CalculateTradingProfit(AH493,AH492,AG493,AF493,AI492,AK492)</f>
        <v/>
      </c>
      <c r="AL493" s="54" t="n"/>
      <c r="AM493" s="27">
        <f/>
        <v/>
      </c>
      <c r="AN493" s="53">
        <f>IF(RAND()&lt;=TradeFreq,CHOOSE(RANDBETWEEN(1,5),0.5,1,1,2,4)*TradeSizeStandard*SIGN(RAND()-0.5),0)</f>
        <v/>
      </c>
      <c r="AO493" s="53" t="n">
        <v>0</v>
      </c>
      <c r="AP493" s="33">
        <f t="array" aca="1" ref="AP493" ca="1">CalculateAveragePrice(AO493,AO492,AN493,AM493,AP492)</f>
        <v/>
      </c>
      <c r="AQ493" s="54">
        <f t="array" aca="1" ref="AQ493" ca="1">CalculateMarkToMarketProfit(AO493,AM493,AP493)</f>
        <v/>
      </c>
      <c r="AR493" s="55">
        <f t="array" aca="1" ref="AR493" ca="1">CalculateTradingProfit(AO493,AO492,AN493,AM493,AP492,AR492)</f>
        <v/>
      </c>
      <c r="AS493" s="54" t="n"/>
      <c r="AT493" s="27">
        <f/>
        <v/>
      </c>
      <c r="AU493" s="53">
        <f>IF(RAND()&lt;=TradeFreq,CHOOSE(RANDBETWEEN(1,5),0.5,1,1,2,4)*TradeSizeStandard*SIGN(RAND()-0.5),0)</f>
        <v/>
      </c>
      <c r="AV493" s="53" t="n">
        <v>0</v>
      </c>
      <c r="AW493" s="33">
        <f t="array" aca="1" ref="AW493" ca="1">CalculateAveragePrice(AV493,AV492,AU493,AT493,AW492)</f>
        <v/>
      </c>
      <c r="AX493" s="54">
        <f t="array" aca="1" ref="AX493" ca="1">CalculateMarkToMarketProfit(AV493,AT493,AW493)</f>
        <v/>
      </c>
      <c r="AY493" s="55">
        <f t="array" aca="1" ref="AY493" ca="1">CalculateTradingProfit(AV493,AV492,AU493,AT493,AW492,AY492)</f>
        <v/>
      </c>
      <c r="AZ493" s="54" t="n"/>
    </row>
    <row r="494">
      <c r="A494" s="17" t="n">
        <v>491</v>
      </c>
      <c r="B494" s="51" t="n">
        <v>112.4644604805038</v>
      </c>
      <c r="C494" s="51" t="n">
        <v>114.2629050651665</v>
      </c>
      <c r="D494" s="51" t="n">
        <v>108.8317052369131</v>
      </c>
      <c r="E494" s="51" t="n">
        <v>112.1611510649906</v>
      </c>
      <c r="F494" s="51" t="n">
        <v>114.4971576586846</v>
      </c>
      <c r="G494" s="51" t="n">
        <v>109.247148557391</v>
      </c>
      <c r="H494" s="51" t="n">
        <v>107.0807231412403</v>
      </c>
      <c r="I494" s="51" t="n">
        <v>119.2600909090256</v>
      </c>
      <c r="J494" s="51" t="n">
        <v>110.4050373190277</v>
      </c>
      <c r="K494" s="51" t="n">
        <v>112.378332164431</v>
      </c>
      <c r="L494" s="51" t="n">
        <v>107.2626058746263</v>
      </c>
      <c r="M494" s="51" t="n">
        <v>107.0808348858638</v>
      </c>
      <c r="N494" s="51" t="n">
        <v>112.590988637631</v>
      </c>
      <c r="O494" s="51" t="n">
        <v>112.6401562402869</v>
      </c>
      <c r="P494" s="51" t="n">
        <v>104.0451339257507</v>
      </c>
      <c r="Q494" s="51" t="n">
        <v>111.0406057198228</v>
      </c>
      <c r="R494" s="51" t="n">
        <v>109.5891905699594</v>
      </c>
      <c r="S494" s="51" t="n">
        <v>110.5578178193083</v>
      </c>
      <c r="T494" s="51" t="n">
        <v>112.5156511836908</v>
      </c>
      <c r="U494" s="51" t="n">
        <v>109.1365528862412</v>
      </c>
      <c r="V494" s="51" t="n">
        <v>108.6395596075408</v>
      </c>
      <c r="W494" s="51" t="n">
        <v>107.7464658841806</v>
      </c>
      <c r="X494" s="51" t="n">
        <v>111.4560305937724</v>
      </c>
      <c r="Y494" s="51" t="n">
        <v>109.8956360857166</v>
      </c>
      <c r="Z494" s="51" t="n">
        <v>107.5894465633773</v>
      </c>
      <c r="AA494" s="51" t="n">
        <v>108.6649619912747</v>
      </c>
      <c r="AB494" s="51" t="n">
        <v>109.277065651444</v>
      </c>
      <c r="AC494" s="51" t="n">
        <v>111.0790261736426</v>
      </c>
      <c r="AD494" s="51" t="n">
        <v>107.8397233848331</v>
      </c>
      <c r="AF494" s="27">
        <f/>
        <v/>
      </c>
      <c r="AG494" s="53">
        <f>IF(RAND()&lt;=TradeFreq,CHOOSE(RANDBETWEEN(1,5),0.5,1,1,2,4)*TradeSizeStandard*SIGN(RAND()-0.5),0)</f>
        <v/>
      </c>
      <c r="AH494" s="53" t="n">
        <v>492</v>
      </c>
      <c r="AI494" s="33">
        <f t="array" aca="1" ref="AI494" ca="1">CalculateAveragePrice(AH494,AH493,AG494,AF494,AI493)</f>
        <v/>
      </c>
      <c r="AJ494" s="54">
        <f t="array" aca="1" ref="AJ494" ca="1">CalculateMarkToMarketProfit(AH494,AF494,AI494)</f>
        <v/>
      </c>
      <c r="AK494" s="55">
        <f t="array" aca="1" ref="AK494" ca="1">CalculateTradingProfit(AH494,AH493,AG494,AF494,AI493,AK493)</f>
        <v/>
      </c>
      <c r="AL494" s="54" t="n"/>
      <c r="AM494" s="27">
        <f/>
        <v/>
      </c>
      <c r="AN494" s="53">
        <f>IF(RAND()&lt;=TradeFreq,CHOOSE(RANDBETWEEN(1,5),0.5,1,1,2,4)*TradeSizeStandard*SIGN(RAND()-0.5),0)</f>
        <v/>
      </c>
      <c r="AO494" s="53" t="n">
        <v>0</v>
      </c>
      <c r="AP494" s="33">
        <f t="array" aca="1" ref="AP494" ca="1">CalculateAveragePrice(AO494,AO493,AN494,AM494,AP493)</f>
        <v/>
      </c>
      <c r="AQ494" s="54">
        <f t="array" aca="1" ref="AQ494" ca="1">CalculateMarkToMarketProfit(AO494,AM494,AP494)</f>
        <v/>
      </c>
      <c r="AR494" s="55">
        <f t="array" aca="1" ref="AR494" ca="1">CalculateTradingProfit(AO494,AO493,AN494,AM494,AP493,AR493)</f>
        <v/>
      </c>
      <c r="AS494" s="54" t="n"/>
      <c r="AT494" s="27">
        <f/>
        <v/>
      </c>
      <c r="AU494" s="53">
        <f>IF(RAND()&lt;=TradeFreq,CHOOSE(RANDBETWEEN(1,5),0.5,1,1,2,4)*TradeSizeStandard*SIGN(RAND()-0.5),0)</f>
        <v/>
      </c>
      <c r="AV494" s="53" t="n">
        <v>0</v>
      </c>
      <c r="AW494" s="33">
        <f t="array" aca="1" ref="AW494" ca="1">CalculateAveragePrice(AV494,AV493,AU494,AT494,AW493)</f>
        <v/>
      </c>
      <c r="AX494" s="54">
        <f t="array" aca="1" ref="AX494" ca="1">CalculateMarkToMarketProfit(AV494,AT494,AW494)</f>
        <v/>
      </c>
      <c r="AY494" s="55">
        <f t="array" aca="1" ref="AY494" ca="1">CalculateTradingProfit(AV494,AV493,AU494,AT494,AW493,AY493)</f>
        <v/>
      </c>
      <c r="AZ494" s="54" t="n"/>
    </row>
    <row r="495">
      <c r="A495" s="17" t="n">
        <v>492</v>
      </c>
      <c r="B495" s="51" t="n">
        <v>112.6729045349447</v>
      </c>
      <c r="C495" s="51" t="n">
        <v>114.3306701477744</v>
      </c>
      <c r="D495" s="51" t="n">
        <v>108.9344270152335</v>
      </c>
      <c r="E495" s="51" t="n">
        <v>112.2123149394498</v>
      </c>
      <c r="F495" s="51" t="n">
        <v>114.4802387067219</v>
      </c>
      <c r="G495" s="51" t="n">
        <v>109.3081898837837</v>
      </c>
      <c r="H495" s="51" t="n">
        <v>107.1222092537025</v>
      </c>
      <c r="I495" s="51" t="n">
        <v>119.2027972250443</v>
      </c>
      <c r="J495" s="51" t="n">
        <v>110.5254717793023</v>
      </c>
      <c r="K495" s="51" t="n">
        <v>112.3799782687266</v>
      </c>
      <c r="L495" s="51" t="n">
        <v>107.2026826269552</v>
      </c>
      <c r="M495" s="51" t="n">
        <v>107.0742477518101</v>
      </c>
      <c r="N495" s="51" t="n">
        <v>112.6837986352193</v>
      </c>
      <c r="O495" s="51" t="n">
        <v>112.5331773614663</v>
      </c>
      <c r="P495" s="51" t="n">
        <v>104.2078980338596</v>
      </c>
      <c r="Q495" s="51" t="n">
        <v>111.028920800375</v>
      </c>
      <c r="R495" s="51" t="n">
        <v>109.5789508180161</v>
      </c>
      <c r="S495" s="51" t="n">
        <v>110.4607225551365</v>
      </c>
      <c r="T495" s="51" t="n">
        <v>112.5346989182072</v>
      </c>
      <c r="U495" s="51" t="n">
        <v>109.0500418892327</v>
      </c>
      <c r="V495" s="51" t="n">
        <v>108.638353802511</v>
      </c>
      <c r="W495" s="51" t="n">
        <v>107.8720415265769</v>
      </c>
      <c r="X495" s="51" t="n">
        <v>111.3743563570354</v>
      </c>
      <c r="Y495" s="51" t="n">
        <v>110.0548974626779</v>
      </c>
      <c r="Z495" s="51" t="n">
        <v>107.5162955213039</v>
      </c>
      <c r="AA495" s="51" t="n">
        <v>108.688831260833</v>
      </c>
      <c r="AB495" s="51" t="n">
        <v>109.4381076445803</v>
      </c>
      <c r="AC495" s="51" t="n">
        <v>111.0871913560064</v>
      </c>
      <c r="AD495" s="51" t="n">
        <v>107.7505732894231</v>
      </c>
      <c r="AF495" s="27">
        <f/>
        <v/>
      </c>
      <c r="AG495" s="53">
        <f>IF(RAND()&lt;=TradeFreq,CHOOSE(RANDBETWEEN(1,5),0.5,1,1,2,4)*TradeSizeStandard*SIGN(RAND()-0.5),0)</f>
        <v/>
      </c>
      <c r="AH495" s="53" t="n">
        <v>493</v>
      </c>
      <c r="AI495" s="33">
        <f t="array" aca="1" ref="AI495" ca="1">CalculateAveragePrice(AH495,AH494,AG495,AF495,AI494)</f>
        <v/>
      </c>
      <c r="AJ495" s="54">
        <f t="array" aca="1" ref="AJ495" ca="1">CalculateMarkToMarketProfit(AH495,AF495,AI495)</f>
        <v/>
      </c>
      <c r="AK495" s="55">
        <f t="array" aca="1" ref="AK495" ca="1">CalculateTradingProfit(AH495,AH494,AG495,AF495,AI494,AK494)</f>
        <v/>
      </c>
      <c r="AL495" s="54" t="n"/>
      <c r="AM495" s="27">
        <f/>
        <v/>
      </c>
      <c r="AN495" s="53">
        <f>IF(RAND()&lt;=TradeFreq,CHOOSE(RANDBETWEEN(1,5),0.5,1,1,2,4)*TradeSizeStandard*SIGN(RAND()-0.5),0)</f>
        <v/>
      </c>
      <c r="AO495" s="53" t="n">
        <v>0</v>
      </c>
      <c r="AP495" s="33">
        <f t="array" aca="1" ref="AP495" ca="1">CalculateAveragePrice(AO495,AO494,AN495,AM495,AP494)</f>
        <v/>
      </c>
      <c r="AQ495" s="54">
        <f t="array" aca="1" ref="AQ495" ca="1">CalculateMarkToMarketProfit(AO495,AM495,AP495)</f>
        <v/>
      </c>
      <c r="AR495" s="55">
        <f t="array" aca="1" ref="AR495" ca="1">CalculateTradingProfit(AO495,AO494,AN495,AM495,AP494,AR494)</f>
        <v/>
      </c>
      <c r="AS495" s="54" t="n"/>
      <c r="AT495" s="27">
        <f/>
        <v/>
      </c>
      <c r="AU495" s="53">
        <f>IF(RAND()&lt;=TradeFreq,CHOOSE(RANDBETWEEN(1,5),0.5,1,1,2,4)*TradeSizeStandard*SIGN(RAND()-0.5),0)</f>
        <v/>
      </c>
      <c r="AV495" s="53" t="n">
        <v>0</v>
      </c>
      <c r="AW495" s="33">
        <f t="array" aca="1" ref="AW495" ca="1">CalculateAveragePrice(AV495,AV494,AU495,AT495,AW494)</f>
        <v/>
      </c>
      <c r="AX495" s="54">
        <f t="array" aca="1" ref="AX495" ca="1">CalculateMarkToMarketProfit(AV495,AT495,AW495)</f>
        <v/>
      </c>
      <c r="AY495" s="55">
        <f t="array" aca="1" ref="AY495" ca="1">CalculateTradingProfit(AV495,AV494,AU495,AT495,AW494,AY494)</f>
        <v/>
      </c>
      <c r="AZ495" s="54" t="n"/>
    </row>
    <row r="496">
      <c r="A496" s="17" t="n">
        <v>493</v>
      </c>
      <c r="B496" s="51" t="n">
        <v>112.6020574705945</v>
      </c>
      <c r="C496" s="51" t="n">
        <v>114.4438630796135</v>
      </c>
      <c r="D496" s="51" t="n">
        <v>109.0207170620093</v>
      </c>
      <c r="E496" s="51" t="n">
        <v>112.164038409034</v>
      </c>
      <c r="F496" s="51" t="n">
        <v>114.3783275050719</v>
      </c>
      <c r="G496" s="51" t="n">
        <v>109.4309163944872</v>
      </c>
      <c r="H496" s="51" t="n">
        <v>107.3098559703591</v>
      </c>
      <c r="I496" s="51" t="n">
        <v>119.0728472733778</v>
      </c>
      <c r="J496" s="51" t="n">
        <v>110.6676858328729</v>
      </c>
      <c r="K496" s="51" t="n">
        <v>112.1606186721068</v>
      </c>
      <c r="L496" s="51" t="n">
        <v>107.1375023781245</v>
      </c>
      <c r="M496" s="51" t="n">
        <v>107.2721014303805</v>
      </c>
      <c r="N496" s="51" t="n">
        <v>112.8035334244231</v>
      </c>
      <c r="O496" s="51" t="n">
        <v>112.7953385761607</v>
      </c>
      <c r="P496" s="51" t="n">
        <v>104.0165365732992</v>
      </c>
      <c r="Q496" s="51" t="n">
        <v>111.193061517865</v>
      </c>
      <c r="R496" s="51" t="n">
        <v>109.5489037493171</v>
      </c>
      <c r="S496" s="51" t="n">
        <v>110.6139448083125</v>
      </c>
      <c r="T496" s="51" t="n">
        <v>112.5270829706013</v>
      </c>
      <c r="U496" s="51" t="n">
        <v>109.038965965429</v>
      </c>
      <c r="V496" s="51" t="n">
        <v>108.6336075438185</v>
      </c>
      <c r="W496" s="51" t="n">
        <v>108.109100780418</v>
      </c>
      <c r="X496" s="51" t="n">
        <v>111.5862326464651</v>
      </c>
      <c r="Y496" s="51" t="n">
        <v>110.238035318542</v>
      </c>
      <c r="Z496" s="51" t="n">
        <v>107.5119573435055</v>
      </c>
      <c r="AA496" s="51" t="n">
        <v>109.1015318632818</v>
      </c>
      <c r="AB496" s="51" t="n">
        <v>109.408003563229</v>
      </c>
      <c r="AC496" s="51" t="n">
        <v>111.3594023210145</v>
      </c>
      <c r="AD496" s="51" t="n">
        <v>107.8120665873838</v>
      </c>
      <c r="AF496" s="27">
        <f/>
        <v/>
      </c>
      <c r="AG496" s="53">
        <f>IF(RAND()&lt;=TradeFreq,CHOOSE(RANDBETWEEN(1,5),0.5,1,1,2,4)*TradeSizeStandard*SIGN(RAND()-0.5),0)</f>
        <v/>
      </c>
      <c r="AH496" s="53" t="n">
        <v>494</v>
      </c>
      <c r="AI496" s="33">
        <f t="array" aca="1" ref="AI496" ca="1">CalculateAveragePrice(AH496,AH495,AG496,AF496,AI495)</f>
        <v/>
      </c>
      <c r="AJ496" s="54">
        <f t="array" aca="1" ref="AJ496" ca="1">CalculateMarkToMarketProfit(AH496,AF496,AI496)</f>
        <v/>
      </c>
      <c r="AK496" s="55">
        <f t="array" aca="1" ref="AK496" ca="1">CalculateTradingProfit(AH496,AH495,AG496,AF496,AI495,AK495)</f>
        <v/>
      </c>
      <c r="AL496" s="54" t="n"/>
      <c r="AM496" s="27">
        <f/>
        <v/>
      </c>
      <c r="AN496" s="53">
        <f>IF(RAND()&lt;=TradeFreq,CHOOSE(RANDBETWEEN(1,5),0.5,1,1,2,4)*TradeSizeStandard*SIGN(RAND()-0.5),0)</f>
        <v/>
      </c>
      <c r="AO496" s="53" t="n">
        <v>0</v>
      </c>
      <c r="AP496" s="33">
        <f t="array" aca="1" ref="AP496" ca="1">CalculateAveragePrice(AO496,AO495,AN496,AM496,AP495)</f>
        <v/>
      </c>
      <c r="AQ496" s="54">
        <f t="array" aca="1" ref="AQ496" ca="1">CalculateMarkToMarketProfit(AO496,AM496,AP496)</f>
        <v/>
      </c>
      <c r="AR496" s="55">
        <f t="array" aca="1" ref="AR496" ca="1">CalculateTradingProfit(AO496,AO495,AN496,AM496,AP495,AR495)</f>
        <v/>
      </c>
      <c r="AS496" s="54" t="n"/>
      <c r="AT496" s="27">
        <f/>
        <v/>
      </c>
      <c r="AU496" s="53">
        <f>IF(RAND()&lt;=TradeFreq,CHOOSE(RANDBETWEEN(1,5),0.5,1,1,2,4)*TradeSizeStandard*SIGN(RAND()-0.5),0)</f>
        <v/>
      </c>
      <c r="AV496" s="53" t="n">
        <v>0</v>
      </c>
      <c r="AW496" s="33">
        <f t="array" aca="1" ref="AW496" ca="1">CalculateAveragePrice(AV496,AV495,AU496,AT496,AW495)</f>
        <v/>
      </c>
      <c r="AX496" s="54">
        <f t="array" aca="1" ref="AX496" ca="1">CalculateMarkToMarketProfit(AV496,AT496,AW496)</f>
        <v/>
      </c>
      <c r="AY496" s="55">
        <f t="array" aca="1" ref="AY496" ca="1">CalculateTradingProfit(AV496,AV495,AU496,AT496,AW495,AY495)</f>
        <v/>
      </c>
      <c r="AZ496" s="54" t="n"/>
    </row>
    <row r="497">
      <c r="A497" s="17" t="n">
        <v>494</v>
      </c>
      <c r="B497" s="51" t="n">
        <v>112.6398681647273</v>
      </c>
      <c r="C497" s="51" t="n">
        <v>114.5354353170883</v>
      </c>
      <c r="D497" s="51" t="n">
        <v>108.9405301211092</v>
      </c>
      <c r="E497" s="51" t="n">
        <v>112.1875195195877</v>
      </c>
      <c r="F497" s="51" t="n">
        <v>114.2140002733526</v>
      </c>
      <c r="G497" s="51" t="n">
        <v>109.3329804755304</v>
      </c>
      <c r="H497" s="51" t="n">
        <v>107.148558304315</v>
      </c>
      <c r="I497" s="51" t="n">
        <v>119.2471220126934</v>
      </c>
      <c r="J497" s="51" t="n">
        <v>110.6281220099265</v>
      </c>
      <c r="K497" s="51" t="n">
        <v>112.238651751309</v>
      </c>
      <c r="L497" s="51" t="n">
        <v>107.1648080762043</v>
      </c>
      <c r="M497" s="51" t="n">
        <v>107.1060733561189</v>
      </c>
      <c r="N497" s="51" t="n">
        <v>113.0103088066917</v>
      </c>
      <c r="O497" s="51" t="n">
        <v>112.7230034531383</v>
      </c>
      <c r="P497" s="51" t="n">
        <v>104.1934060835485</v>
      </c>
      <c r="Q497" s="51" t="n">
        <v>111.0742938613167</v>
      </c>
      <c r="R497" s="51" t="n">
        <v>109.8376196555311</v>
      </c>
      <c r="S497" s="51" t="n">
        <v>110.6083226588831</v>
      </c>
      <c r="T497" s="51" t="n">
        <v>112.7559729789331</v>
      </c>
      <c r="U497" s="51" t="n">
        <v>109.09836428481</v>
      </c>
      <c r="V497" s="51" t="n">
        <v>108.694933557855</v>
      </c>
      <c r="W497" s="51" t="n">
        <v>108.169442794294</v>
      </c>
      <c r="X497" s="51" t="n">
        <v>111.4547289264443</v>
      </c>
      <c r="Y497" s="51" t="n">
        <v>110.1704543187522</v>
      </c>
      <c r="Z497" s="51" t="n">
        <v>107.5270824444352</v>
      </c>
      <c r="AA497" s="51" t="n">
        <v>109.1835146208455</v>
      </c>
      <c r="AB497" s="51" t="n">
        <v>109.4753609036132</v>
      </c>
      <c r="AC497" s="51" t="n">
        <v>111.1271293403402</v>
      </c>
      <c r="AD497" s="51" t="n">
        <v>107.7810153334506</v>
      </c>
      <c r="AF497" s="27">
        <f/>
        <v/>
      </c>
      <c r="AG497" s="53">
        <f>IF(RAND()&lt;=TradeFreq,CHOOSE(RANDBETWEEN(1,5),0.5,1,1,2,4)*TradeSizeStandard*SIGN(RAND()-0.5),0)</f>
        <v/>
      </c>
      <c r="AH497" s="53" t="n">
        <v>495</v>
      </c>
      <c r="AI497" s="33">
        <f t="array" aca="1" ref="AI497" ca="1">CalculateAveragePrice(AH497,AH496,AG497,AF497,AI496)</f>
        <v/>
      </c>
      <c r="AJ497" s="54">
        <f t="array" aca="1" ref="AJ497" ca="1">CalculateMarkToMarketProfit(AH497,AF497,AI497)</f>
        <v/>
      </c>
      <c r="AK497" s="55">
        <f t="array" aca="1" ref="AK497" ca="1">CalculateTradingProfit(AH497,AH496,AG497,AF497,AI496,AK496)</f>
        <v/>
      </c>
      <c r="AL497" s="54" t="n"/>
      <c r="AM497" s="27">
        <f/>
        <v/>
      </c>
      <c r="AN497" s="53">
        <f>IF(RAND()&lt;=TradeFreq,CHOOSE(RANDBETWEEN(1,5),0.5,1,1,2,4)*TradeSizeStandard*SIGN(RAND()-0.5),0)</f>
        <v/>
      </c>
      <c r="AO497" s="53" t="n">
        <v>0</v>
      </c>
      <c r="AP497" s="33">
        <f t="array" aca="1" ref="AP497" ca="1">CalculateAveragePrice(AO497,AO496,AN497,AM497,AP496)</f>
        <v/>
      </c>
      <c r="AQ497" s="54">
        <f t="array" aca="1" ref="AQ497" ca="1">CalculateMarkToMarketProfit(AO497,AM497,AP497)</f>
        <v/>
      </c>
      <c r="AR497" s="55">
        <f t="array" aca="1" ref="AR497" ca="1">CalculateTradingProfit(AO497,AO496,AN497,AM497,AP496,AR496)</f>
        <v/>
      </c>
      <c r="AS497" s="54" t="n"/>
      <c r="AT497" s="27">
        <f/>
        <v/>
      </c>
      <c r="AU497" s="53">
        <f>IF(RAND()&lt;=TradeFreq,CHOOSE(RANDBETWEEN(1,5),0.5,1,1,2,4)*TradeSizeStandard*SIGN(RAND()-0.5),0)</f>
        <v/>
      </c>
      <c r="AV497" s="53" t="n">
        <v>0</v>
      </c>
      <c r="AW497" s="33">
        <f t="array" aca="1" ref="AW497" ca="1">CalculateAveragePrice(AV497,AV496,AU497,AT497,AW496)</f>
        <v/>
      </c>
      <c r="AX497" s="54">
        <f t="array" aca="1" ref="AX497" ca="1">CalculateMarkToMarketProfit(AV497,AT497,AW497)</f>
        <v/>
      </c>
      <c r="AY497" s="55">
        <f t="array" aca="1" ref="AY497" ca="1">CalculateTradingProfit(AV497,AV496,AU497,AT497,AW496,AY496)</f>
        <v/>
      </c>
      <c r="AZ497" s="54" t="n"/>
    </row>
    <row r="498">
      <c r="A498" s="17" t="n">
        <v>495</v>
      </c>
      <c r="B498" s="51" t="n">
        <v>112.3814355156656</v>
      </c>
      <c r="C498" s="51" t="n">
        <v>114.5413060987896</v>
      </c>
      <c r="D498" s="51" t="n">
        <v>108.9939597355316</v>
      </c>
      <c r="E498" s="51" t="n">
        <v>112.2095181210023</v>
      </c>
      <c r="F498" s="51" t="n">
        <v>114.0224239356971</v>
      </c>
      <c r="G498" s="51" t="n">
        <v>109.3505020459775</v>
      </c>
      <c r="H498" s="51" t="n">
        <v>107.1948966423394</v>
      </c>
      <c r="I498" s="51" t="n">
        <v>119.2496960276776</v>
      </c>
      <c r="J498" s="51" t="n">
        <v>110.6434285099659</v>
      </c>
      <c r="K498" s="51" t="n">
        <v>112.1398644289056</v>
      </c>
      <c r="L498" s="51" t="n">
        <v>107.1636063071061</v>
      </c>
      <c r="M498" s="51" t="n">
        <v>107.1989544365194</v>
      </c>
      <c r="N498" s="51" t="n">
        <v>112.9657700356087</v>
      </c>
      <c r="O498" s="51" t="n">
        <v>112.8008305445403</v>
      </c>
      <c r="P498" s="51" t="n">
        <v>104.2335485642067</v>
      </c>
      <c r="Q498" s="51" t="n">
        <v>111.1225379020534</v>
      </c>
      <c r="R498" s="51" t="n">
        <v>109.8451485151001</v>
      </c>
      <c r="S498" s="51" t="n">
        <v>110.819293320947</v>
      </c>
      <c r="T498" s="51" t="n">
        <v>112.535785149458</v>
      </c>
      <c r="U498" s="51" t="n">
        <v>109.1674566003507</v>
      </c>
      <c r="V498" s="51" t="n">
        <v>108.6984543972374</v>
      </c>
      <c r="W498" s="51" t="n">
        <v>108.1639038916777</v>
      </c>
      <c r="X498" s="51" t="n">
        <v>111.6207402312212</v>
      </c>
      <c r="Y498" s="51" t="n">
        <v>110.2685437307353</v>
      </c>
      <c r="Z498" s="51" t="n">
        <v>107.5007534755515</v>
      </c>
      <c r="AA498" s="51" t="n">
        <v>109.2401665440109</v>
      </c>
      <c r="AB498" s="51" t="n">
        <v>109.2651313178673</v>
      </c>
      <c r="AC498" s="51" t="n">
        <v>111.3538250024076</v>
      </c>
      <c r="AD498" s="51" t="n">
        <v>107.6022993546875</v>
      </c>
      <c r="AF498" s="27">
        <f/>
        <v/>
      </c>
      <c r="AG498" s="53">
        <f>IF(RAND()&lt;=TradeFreq,CHOOSE(RANDBETWEEN(1,5),0.5,1,1,2,4)*TradeSizeStandard*SIGN(RAND()-0.5),0)</f>
        <v/>
      </c>
      <c r="AH498" s="53" t="n">
        <v>496</v>
      </c>
      <c r="AI498" s="33">
        <f t="array" aca="1" ref="AI498" ca="1">CalculateAveragePrice(AH498,AH497,AG498,AF498,AI497)</f>
        <v/>
      </c>
      <c r="AJ498" s="54">
        <f t="array" aca="1" ref="AJ498" ca="1">CalculateMarkToMarketProfit(AH498,AF498,AI498)</f>
        <v/>
      </c>
      <c r="AK498" s="55">
        <f t="array" aca="1" ref="AK498" ca="1">CalculateTradingProfit(AH498,AH497,AG498,AF498,AI497,AK497)</f>
        <v/>
      </c>
      <c r="AL498" s="54" t="n"/>
      <c r="AM498" s="27">
        <f/>
        <v/>
      </c>
      <c r="AN498" s="53">
        <f>IF(RAND()&lt;=TradeFreq,CHOOSE(RANDBETWEEN(1,5),0.5,1,1,2,4)*TradeSizeStandard*SIGN(RAND()-0.5),0)</f>
        <v/>
      </c>
      <c r="AO498" s="53" t="n">
        <v>0</v>
      </c>
      <c r="AP498" s="33">
        <f t="array" aca="1" ref="AP498" ca="1">CalculateAveragePrice(AO498,AO497,AN498,AM498,AP497)</f>
        <v/>
      </c>
      <c r="AQ498" s="54">
        <f t="array" aca="1" ref="AQ498" ca="1">CalculateMarkToMarketProfit(AO498,AM498,AP498)</f>
        <v/>
      </c>
      <c r="AR498" s="55">
        <f t="array" aca="1" ref="AR498" ca="1">CalculateTradingProfit(AO498,AO497,AN498,AM498,AP497,AR497)</f>
        <v/>
      </c>
      <c r="AS498" s="54" t="n"/>
      <c r="AT498" s="27">
        <f/>
        <v/>
      </c>
      <c r="AU498" s="53">
        <f>IF(RAND()&lt;=TradeFreq,CHOOSE(RANDBETWEEN(1,5),0.5,1,1,2,4)*TradeSizeStandard*SIGN(RAND()-0.5),0)</f>
        <v/>
      </c>
      <c r="AV498" s="53" t="n">
        <v>0</v>
      </c>
      <c r="AW498" s="33">
        <f t="array" aca="1" ref="AW498" ca="1">CalculateAveragePrice(AV498,AV497,AU498,AT498,AW497)</f>
        <v/>
      </c>
      <c r="AX498" s="54">
        <f t="array" aca="1" ref="AX498" ca="1">CalculateMarkToMarketProfit(AV498,AT498,AW498)</f>
        <v/>
      </c>
      <c r="AY498" s="55">
        <f t="array" aca="1" ref="AY498" ca="1">CalculateTradingProfit(AV498,AV497,AU498,AT498,AW497,AY497)</f>
        <v/>
      </c>
      <c r="AZ498" s="54" t="n"/>
    </row>
    <row r="499">
      <c r="A499" s="17" t="n">
        <v>496</v>
      </c>
      <c r="B499" s="51" t="n">
        <v>112.2284038203312</v>
      </c>
      <c r="C499" s="51" t="n">
        <v>114.5334052475693</v>
      </c>
      <c r="D499" s="51" t="n">
        <v>108.9212733051394</v>
      </c>
      <c r="E499" s="51" t="n">
        <v>112.1641589672668</v>
      </c>
      <c r="F499" s="51" t="n">
        <v>113.9194520471421</v>
      </c>
      <c r="G499" s="51" t="n">
        <v>109.4660451621662</v>
      </c>
      <c r="H499" s="51" t="n">
        <v>107.223483635048</v>
      </c>
      <c r="I499" s="51" t="n">
        <v>119.4134787428489</v>
      </c>
      <c r="J499" s="51" t="n">
        <v>110.5935326940691</v>
      </c>
      <c r="K499" s="51" t="n">
        <v>112.2592830604902</v>
      </c>
      <c r="L499" s="51" t="n">
        <v>107.0766402906808</v>
      </c>
      <c r="M499" s="51" t="n">
        <v>107.0973649054376</v>
      </c>
      <c r="N499" s="51" t="n">
        <v>113.0030387560835</v>
      </c>
      <c r="O499" s="51" t="n">
        <v>112.92145649527</v>
      </c>
      <c r="P499" s="51" t="n">
        <v>104.3261149697911</v>
      </c>
      <c r="Q499" s="51" t="n">
        <v>111.23258611006</v>
      </c>
      <c r="R499" s="51" t="n">
        <v>109.7456908978949</v>
      </c>
      <c r="S499" s="51" t="n">
        <v>110.8686268374112</v>
      </c>
      <c r="T499" s="51" t="n">
        <v>112.3306951655552</v>
      </c>
      <c r="U499" s="51" t="n">
        <v>109.4377648015841</v>
      </c>
      <c r="V499" s="51" t="n">
        <v>108.8575410666334</v>
      </c>
      <c r="W499" s="51" t="n">
        <v>108.1686218761718</v>
      </c>
      <c r="X499" s="51" t="n">
        <v>111.4390764400347</v>
      </c>
      <c r="Y499" s="51" t="n">
        <v>110.2424693184352</v>
      </c>
      <c r="Z499" s="51" t="n">
        <v>107.4386214574237</v>
      </c>
      <c r="AA499" s="51" t="n">
        <v>109.2451098070927</v>
      </c>
      <c r="AB499" s="51" t="n">
        <v>109.2029994226632</v>
      </c>
      <c r="AC499" s="51" t="n">
        <v>111.3683827412006</v>
      </c>
      <c r="AD499" s="51" t="n">
        <v>107.665358448567</v>
      </c>
      <c r="AF499" s="27">
        <f/>
        <v/>
      </c>
      <c r="AG499" s="53">
        <f>IF(RAND()&lt;=TradeFreq,CHOOSE(RANDBETWEEN(1,5),0.5,1,1,2,4)*TradeSizeStandard*SIGN(RAND()-0.5),0)</f>
        <v/>
      </c>
      <c r="AH499" s="53" t="n">
        <v>497</v>
      </c>
      <c r="AI499" s="33">
        <f t="array" aca="1" ref="AI499" ca="1">CalculateAveragePrice(AH499,AH498,AG499,AF499,AI498)</f>
        <v/>
      </c>
      <c r="AJ499" s="54">
        <f t="array" aca="1" ref="AJ499" ca="1">CalculateMarkToMarketProfit(AH499,AF499,AI499)</f>
        <v/>
      </c>
      <c r="AK499" s="55">
        <f t="array" aca="1" ref="AK499" ca="1">CalculateTradingProfit(AH499,AH498,AG499,AF499,AI498,AK498)</f>
        <v/>
      </c>
      <c r="AL499" s="54" t="n"/>
      <c r="AM499" s="27">
        <f/>
        <v/>
      </c>
      <c r="AN499" s="53">
        <f>IF(RAND()&lt;=TradeFreq,CHOOSE(RANDBETWEEN(1,5),0.5,1,1,2,4)*TradeSizeStandard*SIGN(RAND()-0.5),0)</f>
        <v/>
      </c>
      <c r="AO499" s="53" t="n">
        <v>0</v>
      </c>
      <c r="AP499" s="33">
        <f t="array" aca="1" ref="AP499" ca="1">CalculateAveragePrice(AO499,AO498,AN499,AM499,AP498)</f>
        <v/>
      </c>
      <c r="AQ499" s="54">
        <f t="array" aca="1" ref="AQ499" ca="1">CalculateMarkToMarketProfit(AO499,AM499,AP499)</f>
        <v/>
      </c>
      <c r="AR499" s="55">
        <f t="array" aca="1" ref="AR499" ca="1">CalculateTradingProfit(AO499,AO498,AN499,AM499,AP498,AR498)</f>
        <v/>
      </c>
      <c r="AS499" s="54" t="n"/>
      <c r="AT499" s="27">
        <f/>
        <v/>
      </c>
      <c r="AU499" s="53">
        <f>IF(RAND()&lt;=TradeFreq,CHOOSE(RANDBETWEEN(1,5),0.5,1,1,2,4)*TradeSizeStandard*SIGN(RAND()-0.5),0)</f>
        <v/>
      </c>
      <c r="AV499" s="53" t="n">
        <v>0</v>
      </c>
      <c r="AW499" s="33">
        <f t="array" aca="1" ref="AW499" ca="1">CalculateAveragePrice(AV499,AV498,AU499,AT499,AW498)</f>
        <v/>
      </c>
      <c r="AX499" s="54">
        <f t="array" aca="1" ref="AX499" ca="1">CalculateMarkToMarketProfit(AV499,AT499,AW499)</f>
        <v/>
      </c>
      <c r="AY499" s="55">
        <f t="array" aca="1" ref="AY499" ca="1">CalculateTradingProfit(AV499,AV498,AU499,AT499,AW498,AY498)</f>
        <v/>
      </c>
      <c r="AZ499" s="54" t="n"/>
    </row>
    <row r="500">
      <c r="A500" s="17" t="n">
        <v>497</v>
      </c>
      <c r="B500" s="51" t="n">
        <v>112.3060846728805</v>
      </c>
      <c r="C500" s="51" t="n">
        <v>114.4388066176277</v>
      </c>
      <c r="D500" s="51" t="n">
        <v>109.0242994808641</v>
      </c>
      <c r="E500" s="51" t="n">
        <v>112.266727974798</v>
      </c>
      <c r="F500" s="51" t="n">
        <v>113.7321895371094</v>
      </c>
      <c r="G500" s="51" t="n">
        <v>109.4121498242784</v>
      </c>
      <c r="H500" s="51" t="n">
        <v>107.2068991678768</v>
      </c>
      <c r="I500" s="51" t="n">
        <v>119.7237078612629</v>
      </c>
      <c r="J500" s="51" t="n">
        <v>110.519070479568</v>
      </c>
      <c r="K500" s="51" t="n">
        <v>112.1502087114473</v>
      </c>
      <c r="L500" s="51" t="n">
        <v>107.3335474955039</v>
      </c>
      <c r="M500" s="51" t="n">
        <v>107.26620831458</v>
      </c>
      <c r="N500" s="51" t="n">
        <v>112.9291415460752</v>
      </c>
      <c r="O500" s="51" t="n">
        <v>112.9859404266789</v>
      </c>
      <c r="P500" s="51" t="n">
        <v>104.4297475136468</v>
      </c>
      <c r="Q500" s="51" t="n">
        <v>111.3525277343046</v>
      </c>
      <c r="R500" s="51" t="n">
        <v>109.9133541613687</v>
      </c>
      <c r="S500" s="51" t="n">
        <v>110.9565817335494</v>
      </c>
      <c r="T500" s="51" t="n">
        <v>112.4296823798638</v>
      </c>
      <c r="U500" s="51" t="n">
        <v>109.4768237772996</v>
      </c>
      <c r="V500" s="51" t="n">
        <v>108.9001759041813</v>
      </c>
      <c r="W500" s="51" t="n">
        <v>108.2270300815818</v>
      </c>
      <c r="X500" s="51" t="n">
        <v>111.3215812061561</v>
      </c>
      <c r="Y500" s="51" t="n">
        <v>110.3156570831097</v>
      </c>
      <c r="Z500" s="51" t="n">
        <v>107.6062585288721</v>
      </c>
      <c r="AA500" s="51" t="n">
        <v>108.9787429321943</v>
      </c>
      <c r="AB500" s="51" t="n">
        <v>109.2435522317129</v>
      </c>
      <c r="AC500" s="51" t="n">
        <v>111.312048582</v>
      </c>
      <c r="AD500" s="51" t="n">
        <v>107.5608260311562</v>
      </c>
      <c r="AF500" s="27">
        <f/>
        <v/>
      </c>
      <c r="AG500" s="53">
        <f>IF(RAND()&lt;=TradeFreq,CHOOSE(RANDBETWEEN(1,5),0.5,1,1,2,4)*TradeSizeStandard*SIGN(RAND()-0.5),0)</f>
        <v/>
      </c>
      <c r="AH500" s="53" t="n">
        <v>498</v>
      </c>
      <c r="AI500" s="33">
        <f t="array" aca="1" ref="AI500" ca="1">CalculateAveragePrice(AH500,AH499,AG500,AF500,AI499)</f>
        <v/>
      </c>
      <c r="AJ500" s="54">
        <f t="array" aca="1" ref="AJ500" ca="1">CalculateMarkToMarketProfit(AH500,AF500,AI500)</f>
        <v/>
      </c>
      <c r="AK500" s="55">
        <f t="array" aca="1" ref="AK500" ca="1">CalculateTradingProfit(AH500,AH499,AG500,AF500,AI499,AK499)</f>
        <v/>
      </c>
      <c r="AL500" s="54" t="n"/>
      <c r="AM500" s="27">
        <f/>
        <v/>
      </c>
      <c r="AN500" s="53">
        <f>IF(RAND()&lt;=TradeFreq,CHOOSE(RANDBETWEEN(1,5),0.5,1,1,2,4)*TradeSizeStandard*SIGN(RAND()-0.5),0)</f>
        <v/>
      </c>
      <c r="AO500" s="53" t="n">
        <v>0</v>
      </c>
      <c r="AP500" s="33">
        <f t="array" aca="1" ref="AP500" ca="1">CalculateAveragePrice(AO500,AO499,AN500,AM500,AP499)</f>
        <v/>
      </c>
      <c r="AQ500" s="54">
        <f t="array" aca="1" ref="AQ500" ca="1">CalculateMarkToMarketProfit(AO500,AM500,AP500)</f>
        <v/>
      </c>
      <c r="AR500" s="55">
        <f t="array" aca="1" ref="AR500" ca="1">CalculateTradingProfit(AO500,AO499,AN500,AM500,AP499,AR499)</f>
        <v/>
      </c>
      <c r="AS500" s="54" t="n"/>
      <c r="AT500" s="27">
        <f/>
        <v/>
      </c>
      <c r="AU500" s="53">
        <f>IF(RAND()&lt;=TradeFreq,CHOOSE(RANDBETWEEN(1,5),0.5,1,1,2,4)*TradeSizeStandard*SIGN(RAND()-0.5),0)</f>
        <v/>
      </c>
      <c r="AV500" s="53" t="n">
        <v>0</v>
      </c>
      <c r="AW500" s="33">
        <f t="array" aca="1" ref="AW500" ca="1">CalculateAveragePrice(AV500,AV499,AU500,AT500,AW499)</f>
        <v/>
      </c>
      <c r="AX500" s="54">
        <f t="array" aca="1" ref="AX500" ca="1">CalculateMarkToMarketProfit(AV500,AT500,AW500)</f>
        <v/>
      </c>
      <c r="AY500" s="55">
        <f t="array" aca="1" ref="AY500" ca="1">CalculateTradingProfit(AV500,AV499,AU500,AT500,AW499,AY499)</f>
        <v/>
      </c>
      <c r="AZ500" s="54" t="n"/>
    </row>
    <row r="501">
      <c r="A501" s="17" t="n">
        <v>498</v>
      </c>
      <c r="B501" s="51" t="n">
        <v>112.1569926801748</v>
      </c>
      <c r="C501" s="51" t="n">
        <v>114.2807113868136</v>
      </c>
      <c r="D501" s="51" t="n">
        <v>109.2583432404768</v>
      </c>
      <c r="E501" s="51" t="n">
        <v>112.11693158014</v>
      </c>
      <c r="F501" s="51" t="n">
        <v>113.6084528237876</v>
      </c>
      <c r="G501" s="51" t="n">
        <v>109.5292271917994</v>
      </c>
      <c r="H501" s="51" t="n">
        <v>107.2217162723683</v>
      </c>
      <c r="I501" s="51" t="n">
        <v>119.8336389895229</v>
      </c>
      <c r="J501" s="51" t="n">
        <v>110.5618890864526</v>
      </c>
      <c r="K501" s="51" t="n">
        <v>112.1587195852034</v>
      </c>
      <c r="L501" s="51" t="n">
        <v>107.2059191478689</v>
      </c>
      <c r="M501" s="51" t="n">
        <v>107.3526314957825</v>
      </c>
      <c r="N501" s="51" t="n">
        <v>113.1732916355674</v>
      </c>
      <c r="O501" s="51" t="n">
        <v>112.9529647943335</v>
      </c>
      <c r="P501" s="51" t="n">
        <v>104.4434441826816</v>
      </c>
      <c r="Q501" s="51" t="n">
        <v>111.3982127309751</v>
      </c>
      <c r="R501" s="51" t="n">
        <v>109.8944211884035</v>
      </c>
      <c r="S501" s="51" t="n">
        <v>110.9563685989975</v>
      </c>
      <c r="T501" s="51" t="n">
        <v>112.462473320428</v>
      </c>
      <c r="U501" s="51" t="n">
        <v>109.5675528089561</v>
      </c>
      <c r="V501" s="51" t="n">
        <v>108.8790737804049</v>
      </c>
      <c r="W501" s="51" t="n">
        <v>108.3141573122754</v>
      </c>
      <c r="X501" s="51" t="n">
        <v>111.4633546870522</v>
      </c>
      <c r="Y501" s="51" t="n">
        <v>110.3503493919816</v>
      </c>
      <c r="Z501" s="51" t="n">
        <v>107.3642852889894</v>
      </c>
      <c r="AA501" s="51" t="n">
        <v>108.7799363964733</v>
      </c>
      <c r="AB501" s="51" t="n">
        <v>109.2112627614622</v>
      </c>
      <c r="AC501" s="51" t="n">
        <v>111.3507240049514</v>
      </c>
      <c r="AD501" s="51" t="n">
        <v>107.5232689625138</v>
      </c>
      <c r="AF501" s="27">
        <f/>
        <v/>
      </c>
      <c r="AG501" s="53">
        <f>IF(RAND()&lt;=TradeFreq,CHOOSE(RANDBETWEEN(1,5),0.5,1,1,2,4)*TradeSizeStandard*SIGN(RAND()-0.5),0)</f>
        <v/>
      </c>
      <c r="AH501" s="53" t="n">
        <v>499</v>
      </c>
      <c r="AI501" s="33">
        <f t="array" aca="1" ref="AI501" ca="1">CalculateAveragePrice(AH501,AH500,AG501,AF501,AI500)</f>
        <v/>
      </c>
      <c r="AJ501" s="54">
        <f t="array" aca="1" ref="AJ501" ca="1">CalculateMarkToMarketProfit(AH501,AF501,AI501)</f>
        <v/>
      </c>
      <c r="AK501" s="55">
        <f t="array" aca="1" ref="AK501" ca="1">CalculateTradingProfit(AH501,AH500,AG501,AF501,AI500,AK500)</f>
        <v/>
      </c>
      <c r="AL501" s="54" t="n"/>
      <c r="AM501" s="27">
        <f/>
        <v/>
      </c>
      <c r="AN501" s="53">
        <f>IF(RAND()&lt;=TradeFreq,CHOOSE(RANDBETWEEN(1,5),0.5,1,1,2,4)*TradeSizeStandard*SIGN(RAND()-0.5),0)</f>
        <v/>
      </c>
      <c r="AO501" s="53" t="n">
        <v>0</v>
      </c>
      <c r="AP501" s="33">
        <f t="array" aca="1" ref="AP501" ca="1">CalculateAveragePrice(AO501,AO500,AN501,AM501,AP500)</f>
        <v/>
      </c>
      <c r="AQ501" s="54">
        <f t="array" aca="1" ref="AQ501" ca="1">CalculateMarkToMarketProfit(AO501,AM501,AP501)</f>
        <v/>
      </c>
      <c r="AR501" s="55">
        <f t="array" aca="1" ref="AR501" ca="1">CalculateTradingProfit(AO501,AO500,AN501,AM501,AP500,AR500)</f>
        <v/>
      </c>
      <c r="AS501" s="54" t="n"/>
      <c r="AT501" s="27">
        <f/>
        <v/>
      </c>
      <c r="AU501" s="53">
        <f>IF(RAND()&lt;=TradeFreq,CHOOSE(RANDBETWEEN(1,5),0.5,1,1,2,4)*TradeSizeStandard*SIGN(RAND()-0.5),0)</f>
        <v/>
      </c>
      <c r="AV501" s="53" t="n">
        <v>0</v>
      </c>
      <c r="AW501" s="33">
        <f t="array" aca="1" ref="AW501" ca="1">CalculateAveragePrice(AV501,AV500,AU501,AT501,AW500)</f>
        <v/>
      </c>
      <c r="AX501" s="54">
        <f t="array" aca="1" ref="AX501" ca="1">CalculateMarkToMarketProfit(AV501,AT501,AW501)</f>
        <v/>
      </c>
      <c r="AY501" s="55">
        <f t="array" aca="1" ref="AY501" ca="1">CalculateTradingProfit(AV501,AV500,AU501,AT501,AW500,AY500)</f>
        <v/>
      </c>
      <c r="AZ501" s="54" t="n"/>
    </row>
    <row r="502">
      <c r="A502" s="17" t="n">
        <v>499</v>
      </c>
      <c r="B502" s="51" t="n">
        <v>112.313557016972</v>
      </c>
      <c r="C502" s="51" t="n">
        <v>114.1410358881219</v>
      </c>
      <c r="D502" s="51" t="n">
        <v>109.3193658501479</v>
      </c>
      <c r="E502" s="51" t="n">
        <v>112.0565101893024</v>
      </c>
      <c r="F502" s="51" t="n">
        <v>113.4878682713135</v>
      </c>
      <c r="G502" s="51" t="n">
        <v>109.5043587099407</v>
      </c>
      <c r="H502" s="51" t="n">
        <v>107.2938917474214</v>
      </c>
      <c r="I502" s="51" t="n">
        <v>119.8133241332523</v>
      </c>
      <c r="J502" s="51" t="n">
        <v>110.5346138936752</v>
      </c>
      <c r="K502" s="51" t="n">
        <v>112.3660489935128</v>
      </c>
      <c r="L502" s="51" t="n">
        <v>107.061250480778</v>
      </c>
      <c r="M502" s="51" t="n">
        <v>107.3978949277401</v>
      </c>
      <c r="N502" s="51" t="n">
        <v>113.2979812895445</v>
      </c>
      <c r="O502" s="51" t="n">
        <v>112.8571117248244</v>
      </c>
      <c r="P502" s="51" t="n">
        <v>104.4015310106494</v>
      </c>
      <c r="Q502" s="51" t="n">
        <v>111.6244463070484</v>
      </c>
      <c r="R502" s="51" t="n">
        <v>110.1818852230087</v>
      </c>
      <c r="S502" s="51" t="n">
        <v>110.7732620200431</v>
      </c>
      <c r="T502" s="51" t="n">
        <v>112.5576146909035</v>
      </c>
      <c r="U502" s="51" t="n">
        <v>109.4787123978859</v>
      </c>
      <c r="V502" s="51" t="n">
        <v>108.7910802696609</v>
      </c>
      <c r="W502" s="51" t="n">
        <v>108.5912776848907</v>
      </c>
      <c r="X502" s="51" t="n">
        <v>111.5108777066066</v>
      </c>
      <c r="Y502" s="51" t="n">
        <v>110.3745056210895</v>
      </c>
      <c r="Z502" s="51" t="n">
        <v>107.4539052162982</v>
      </c>
      <c r="AA502" s="51" t="n">
        <v>108.7745005841766</v>
      </c>
      <c r="AB502" s="51" t="n">
        <v>109.2293633116594</v>
      </c>
      <c r="AC502" s="51" t="n">
        <v>111.2478325440569</v>
      </c>
      <c r="AD502" s="51" t="n">
        <v>107.4837395549377</v>
      </c>
      <c r="AF502" s="27">
        <f/>
        <v/>
      </c>
      <c r="AG502" s="53">
        <f>IF(RAND()&lt;=TradeFreq,CHOOSE(RANDBETWEEN(1,5),0.5,1,1,2,4)*TradeSizeStandard*SIGN(RAND()-0.5),0)</f>
        <v/>
      </c>
      <c r="AH502" s="53">
        <f>AG502+AH501</f>
        <v/>
      </c>
      <c r="AI502" s="33">
        <f t="array" aca="1" ref="AI502" ca="1">CalculateAveragePrice(AH502,AH501,AG502,AF502,AI501)</f>
        <v/>
      </c>
      <c r="AJ502" s="54">
        <f t="array" aca="1" ref="AJ502" ca="1">CalculateMarkToMarketProfit(AH502,AF502,AI502)</f>
        <v/>
      </c>
      <c r="AK502" s="55">
        <f t="array" aca="1" ref="AK502" ca="1">CalculateTradingProfit(AH502,AH501,AG502,AF502,AI501,AK501)</f>
        <v/>
      </c>
      <c r="AL502" s="54" t="n"/>
      <c r="AM502" s="27">
        <f/>
        <v/>
      </c>
      <c r="AN502" s="53">
        <f>IF(RAND()&lt;=TradeFreq,CHOOSE(RANDBETWEEN(1,5),0.5,1,1,2,4)*TradeSizeStandard*SIGN(RAND()-0.5),0)</f>
        <v/>
      </c>
      <c r="AO502" s="53">
        <f>AN502+AO501</f>
        <v/>
      </c>
      <c r="AP502" s="33">
        <f t="array" aca="1" ref="AP502" ca="1">CalculateAveragePrice(AO502,AO501,AN502,AM502,AP501)</f>
        <v/>
      </c>
      <c r="AQ502" s="54">
        <f t="array" aca="1" ref="AQ502" ca="1">CalculateMarkToMarketProfit(AO502,AM502,AP502)</f>
        <v/>
      </c>
      <c r="AR502" s="55">
        <f t="array" aca="1" ref="AR502" ca="1">CalculateTradingProfit(AO502,AO501,AN502,AM502,AP501,AR501)</f>
        <v/>
      </c>
      <c r="AS502" s="54" t="n"/>
      <c r="AT502" s="27">
        <f/>
        <v/>
      </c>
      <c r="AU502" s="53">
        <f>IF(RAND()&lt;=TradeFreq,CHOOSE(RANDBETWEEN(1,5),0.5,1,1,2,4)*TradeSizeStandard*SIGN(RAND()-0.5),0)</f>
        <v/>
      </c>
      <c r="AV502" s="53">
        <f>AU502+AV501</f>
        <v/>
      </c>
      <c r="AW502" s="33">
        <f t="array" aca="1" ref="AW502" ca="1">CalculateAveragePrice(AV502,AV501,AU502,AT502,AW501)</f>
        <v/>
      </c>
      <c r="AX502" s="54">
        <f t="array" aca="1" ref="AX502" ca="1">CalculateMarkToMarketProfit(AV502,AT502,AW502)</f>
        <v/>
      </c>
      <c r="AY502" s="55">
        <f t="array" aca="1" ref="AY502" ca="1">CalculateTradingProfit(AV502,AV501,AU502,AT502,AW501,AY501)</f>
        <v/>
      </c>
      <c r="AZ502" s="54" t="n"/>
    </row>
    <row r="503" ht="15.75" customHeight="1" s="30" thickBot="1">
      <c r="A503" s="17" t="n">
        <v>500</v>
      </c>
      <c r="B503" s="51" t="n">
        <v>112.3184757217824</v>
      </c>
      <c r="C503" s="51" t="n">
        <v>114.0744409858588</v>
      </c>
      <c r="D503" s="51" t="n">
        <v>109.5471491185107</v>
      </c>
      <c r="E503" s="51" t="n">
        <v>112.3282467020694</v>
      </c>
      <c r="F503" s="51" t="n">
        <v>113.3299913584618</v>
      </c>
      <c r="G503" s="51" t="n">
        <v>109.7403722659932</v>
      </c>
      <c r="H503" s="51" t="n">
        <v>107.1891158026833</v>
      </c>
      <c r="I503" s="51" t="n">
        <v>119.5241327964803</v>
      </c>
      <c r="J503" s="51" t="n">
        <v>110.5977277134379</v>
      </c>
      <c r="K503" s="51" t="n">
        <v>112.5340762048454</v>
      </c>
      <c r="L503" s="51" t="n">
        <v>107.2939150290075</v>
      </c>
      <c r="M503" s="51" t="n">
        <v>107.5373643241337</v>
      </c>
      <c r="N503" s="51" t="n">
        <v>113.2047819653094</v>
      </c>
      <c r="O503" s="51" t="n">
        <v>112.9345777053332</v>
      </c>
      <c r="P503" s="51" t="n">
        <v>104.704010648087</v>
      </c>
      <c r="Q503" s="51" t="n">
        <v>111.5702626917898</v>
      </c>
      <c r="R503" s="51" t="n">
        <v>110.2046616309894</v>
      </c>
      <c r="S503" s="51" t="n">
        <v>110.6986000011303</v>
      </c>
      <c r="T503" s="51" t="n">
        <v>112.479197388711</v>
      </c>
      <c r="U503" s="51" t="n">
        <v>109.5778307575531</v>
      </c>
      <c r="V503" s="51" t="n">
        <v>108.8633694576662</v>
      </c>
      <c r="W503" s="51" t="n">
        <v>108.4673816735467</v>
      </c>
      <c r="X503" s="51" t="n">
        <v>111.5122825479988</v>
      </c>
      <c r="Y503" s="51" t="n">
        <v>110.3814963389349</v>
      </c>
      <c r="Z503" s="51" t="n">
        <v>107.3350650505437</v>
      </c>
      <c r="AA503" s="51" t="n">
        <v>108.7622901585561</v>
      </c>
      <c r="AB503" s="51" t="n">
        <v>109.1531516089382</v>
      </c>
      <c r="AC503" s="51" t="n">
        <v>111.3316353530254</v>
      </c>
      <c r="AD503" s="51" t="n">
        <v>107.5486121878085</v>
      </c>
      <c r="AF503" s="36">
        <f/>
        <v/>
      </c>
      <c r="AG503" s="57">
        <f>IF(RAND()&lt;=TradeFreq,CHOOSE(RANDBETWEEN(1,5),0.5,1,1,2,4)*TradeSizeStandard*SIGN(RAND()-0.5),0)</f>
        <v/>
      </c>
      <c r="AH503" s="57">
        <f>AG503+AH502</f>
        <v/>
      </c>
      <c r="AI503" s="38">
        <f t="array" aca="1" ref="AI503" ca="1">CalculateAveragePrice(AH503,AH502,AG503,AF503,AI502)</f>
        <v/>
      </c>
      <c r="AJ503" s="60">
        <f t="array" aca="1" ref="AJ503" ca="1">CalculateMarkToMarketProfit(AH503,AF503,AI503)</f>
        <v/>
      </c>
      <c r="AK503" s="61">
        <f t="array" aca="1" ref="AK503" ca="1">CalculateTradingProfit(AH503,AH502,AG503,AF503,AI502,AK502)</f>
        <v/>
      </c>
      <c r="AL503" s="54" t="n"/>
      <c r="AM503" s="36">
        <f/>
        <v/>
      </c>
      <c r="AN503" s="57">
        <f>IF(RAND()&lt;=TradeFreq,CHOOSE(RANDBETWEEN(1,5),0.5,1,1,2,4)*TradeSizeStandard*SIGN(RAND()-0.5),0)</f>
        <v/>
      </c>
      <c r="AO503" s="57">
        <f>AN503+AO502</f>
        <v/>
      </c>
      <c r="AP503" s="38">
        <f t="array" aca="1" ref="AP503" ca="1">CalculateAveragePrice(AO503,AO502,AN503,AM503,AP502)</f>
        <v/>
      </c>
      <c r="AQ503" s="60">
        <f t="array" aca="1" ref="AQ503" ca="1">CalculateMarkToMarketProfit(AO503,AM503,AP503)</f>
        <v/>
      </c>
      <c r="AR503" s="61">
        <f t="array" aca="1" ref="AR503" ca="1">CalculateTradingProfit(AO503,AO502,AN503,AM503,AP502,AR502)</f>
        <v/>
      </c>
      <c r="AS503" s="54" t="n"/>
      <c r="AT503" s="36">
        <f/>
        <v/>
      </c>
      <c r="AU503" s="57">
        <f>IF(RAND()&lt;=TradeFreq,CHOOSE(RANDBETWEEN(1,5),0.5,1,1,2,4)*TradeSizeStandard*SIGN(RAND()-0.5),0)</f>
        <v/>
      </c>
      <c r="AV503" s="57">
        <f>AU503+AV502</f>
        <v/>
      </c>
      <c r="AW503" s="38">
        <f t="array" aca="1" ref="AW503" ca="1">CalculateAveragePrice(AV503,AV502,AU503,AT503,AW502)</f>
        <v/>
      </c>
      <c r="AX503" s="60">
        <f t="array" aca="1" ref="AX503" ca="1">CalculateMarkToMarketProfit(AV503,AT503,AW503)</f>
        <v/>
      </c>
      <c r="AY503" s="61">
        <f t="array" aca="1" ref="AY503" ca="1">CalculateTradingProfit(AV503,AV502,AU503,AT503,AW502,AY502)</f>
        <v/>
      </c>
      <c r="AZ503" s="54" t="n"/>
    </row>
  </sheetData>
  <mergeCells count="4">
    <mergeCell ref="B1:AD1"/>
    <mergeCell ref="AF1:AG1"/>
    <mergeCell ref="AM1:AN1"/>
    <mergeCell ref="AT1:AU1"/>
  </mergeCells>
  <conditionalFormatting sqref="AG3:AG503">
    <cfRule type="cellIs" priority="15" operator="lessThan" dxfId="1">
      <formula>0</formula>
    </cfRule>
    <cfRule type="cellIs" priority="16" operator="greaterThan" dxfId="0">
      <formula>0</formula>
    </cfRule>
  </conditionalFormatting>
  <conditionalFormatting sqref="AH4:AH503">
    <cfRule type="cellIs" priority="13" operator="lessThan" dxfId="1">
      <formula>0</formula>
    </cfRule>
    <cfRule type="cellIs" priority="14" operator="greaterThan" dxfId="0">
      <formula>0</formula>
    </cfRule>
  </conditionalFormatting>
  <conditionalFormatting sqref="AN3:AN503">
    <cfRule type="cellIs" priority="9" operator="lessThan" dxfId="1">
      <formula>0</formula>
    </cfRule>
    <cfRule type="cellIs" priority="10" operator="greaterThan" dxfId="0">
      <formula>0</formula>
    </cfRule>
  </conditionalFormatting>
  <conditionalFormatting sqref="AO4:AO503">
    <cfRule type="cellIs" priority="7" operator="lessThan" dxfId="1">
      <formula>0</formula>
    </cfRule>
    <cfRule type="cellIs" priority="8" operator="greaterThan" dxfId="0">
      <formula>0</formula>
    </cfRule>
  </conditionalFormatting>
  <conditionalFormatting sqref="AU3:AU503">
    <cfRule type="cellIs" priority="5" operator="lessThan" dxfId="1">
      <formula>0</formula>
    </cfRule>
    <cfRule type="cellIs" priority="6" operator="greaterThan" dxfId="0">
      <formula>0</formula>
    </cfRule>
  </conditionalFormatting>
  <conditionalFormatting sqref="AV4:AV503">
    <cfRule type="cellIs" priority="3" operator="lessThan" dxfId="1">
      <formula>0</formula>
    </cfRule>
    <cfRule type="cellIs" priority="4" operator="greaterThan" dxfId="0">
      <formula>0</formula>
    </cfRule>
  </conditionalFormatting>
  <conditionalFormatting sqref="BC4:BE6">
    <cfRule type="cellIs" priority="1" operator="lessThan" dxfId="1">
      <formula>0</formula>
    </cfRule>
    <cfRule type="cellIs" priority="2" operator="greaterThan" dxfId="0">
      <formula>0</formula>
    </cfRule>
  </conditionalFormatting>
  <pageMargins left="0.7" right="0.7" top="0.75" bottom="0.75" header="0.3" footer="0.3"/>
  <pageSetup orientation="portrait" paperSize="9" horizontalDpi="1200" verticalDpi="120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C8"/>
  <sheetViews>
    <sheetView workbookViewId="0">
      <selection activeCell="B4" sqref="B4"/>
    </sheetView>
  </sheetViews>
  <sheetFormatPr baseColWidth="8" defaultRowHeight="15"/>
  <cols>
    <col width="18.5703125" bestFit="1" customWidth="1" style="30" min="1" max="1"/>
  </cols>
  <sheetData>
    <row r="1">
      <c r="A1" t="inlineStr">
        <is>
          <t>Trade Frequency</t>
        </is>
      </c>
      <c r="B1" s="62" t="n">
        <v>0.05</v>
      </c>
    </row>
    <row r="2">
      <c r="A2" t="inlineStr">
        <is>
          <t>Standard Trade Size</t>
        </is>
      </c>
      <c r="B2" s="2" t="n">
        <v>10000</v>
      </c>
    </row>
    <row r="3">
      <c r="A3" s="4" t="inlineStr">
        <is>
          <t>Drift:</t>
        </is>
      </c>
      <c r="B3" s="1" t="n">
        <v>0.05</v>
      </c>
      <c r="C3" s="6" t="inlineStr">
        <is>
          <t>per period</t>
        </is>
      </c>
    </row>
    <row r="4">
      <c r="A4" s="4" t="inlineStr">
        <is>
          <t>Daily Vol:</t>
        </is>
      </c>
      <c r="B4" s="8">
        <f>30%/SQRT(252)</f>
        <v/>
      </c>
    </row>
    <row r="5">
      <c r="A5" t="inlineStr">
        <is>
          <t>Steps</t>
        </is>
      </c>
      <c r="B5" s="7" t="n">
        <v>250</v>
      </c>
    </row>
    <row r="6">
      <c r="A6" t="inlineStr">
        <is>
          <t>t</t>
        </is>
      </c>
      <c r="B6" s="7" t="n">
        <v>1</v>
      </c>
    </row>
    <row r="7">
      <c r="A7" s="11" t="inlineStr">
        <is>
          <t>mDt</t>
        </is>
      </c>
      <c r="B7" s="4">
        <f>(LN(1+Drift)-Vol^2/2)*t/Steps</f>
        <v/>
      </c>
      <c r="C7" s="4" t="inlineStr">
        <is>
          <t>drift per step</t>
        </is>
      </c>
    </row>
    <row r="8">
      <c r="A8" s="4" t="inlineStr">
        <is>
          <t>sÖDt</t>
        </is>
      </c>
      <c r="B8" s="5">
        <f>Vol*SQRT(t/Steps)</f>
        <v/>
      </c>
      <c r="C8" s="5" t="inlineStr">
        <is>
          <t>vol per step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Lawrence Galitz</dc:creator>
  <dcterms:created xmlns:dcterms="http://purl.org/dc/terms/" xmlns:xsi="http://www.w3.org/2001/XMLSchema-instance" xsi:type="dcterms:W3CDTF">2022-08-23T05:49:25Z</dcterms:created>
  <dcterms:modified xmlns:dcterms="http://purl.org/dc/terms/" xmlns:xsi="http://www.w3.org/2001/XMLSchema-instance" xsi:type="dcterms:W3CDTF">2022-08-30T01:10:19Z</dcterms:modified>
  <cp:lastModifiedBy>Lawrence Galitz</cp:lastModifiedBy>
</cp:coreProperties>
</file>