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firoozye\Downloads\"/>
    </mc:Choice>
  </mc:AlternateContent>
  <xr:revisionPtr revIDLastSave="0" documentId="13_ncr:1_{BC15FB78-7F2B-4E49-9D25-6CD29E1EEBCE}" xr6:coauthVersionLast="47" xr6:coauthVersionMax="47" xr10:uidLastSave="{00000000-0000-0000-0000-000000000000}"/>
  <bookViews>
    <workbookView xWindow="9435" yWindow="2415" windowWidth="28800" windowHeight="11385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O2" i="1"/>
  <c r="B2" i="1"/>
  <c r="J2" i="1"/>
  <c r="H2" i="1"/>
  <c r="F2" i="1"/>
  <c r="D2" i="1"/>
  <c r="L2" i="1"/>
</calcChain>
</file>

<file path=xl/sharedStrings.xml><?xml version="1.0" encoding="utf-8"?>
<sst xmlns="http://schemas.openxmlformats.org/spreadsheetml/2006/main" count="7" uniqueCount="7">
  <si>
    <t>CT10 @BVN Govt</t>
  </si>
  <si>
    <t>CT10 @BVN3 Govt</t>
  </si>
  <si>
    <t>CT10 @BVN4 Govt</t>
  </si>
  <si>
    <t>CT10 @BGN Govt</t>
  </si>
  <si>
    <t>CT10 @BGN3 Govt</t>
  </si>
  <si>
    <t>PX_LAST</t>
  </si>
  <si>
    <t>CT10 @BVAL Govt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</si>
</sst>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Connection</v>
        <stp/>
        <stp>##V3_BDHV12</stp>
        <stp>CT10 @BVN4 Govt</stp>
        <stp>PX_LAST</stp>
        <stp>08/10/2022</stp>
        <stp>04/11/2022</stp>
        <stp>[bbg_bgn_comparisons.xlsx]Sheet1!R2C6</stp>
        <tr r="F2" s="1"/>
      </tp>
      <tp t="s">
        <v>#N/A Connection</v>
        <stp/>
        <stp>##V3_BDHV12</stp>
        <stp>CT10 @BVN3 Govt</stp>
        <stp>PX_LAST</stp>
        <stp>08/10/2022</stp>
        <stp>04/11/2022</stp>
        <stp>[bbg_bgn_comparisons.xlsx]Sheet1!R2C4</stp>
        <tr r="D2" s="1"/>
      </tp>
      <tp t="s">
        <v>#N/A Connection</v>
        <stp/>
        <stp>##V3_BDHV12</stp>
        <stp>CT10 @BVN Govt</stp>
        <stp>PX_LAST</stp>
        <stp>08/10/2022</stp>
        <stp>04/11/2022</stp>
        <stp>[bbg_bgn_comparisons.xlsx]Sheet1!R2C2</stp>
        <tr r="B2" s="1"/>
      </tp>
      <tp t="s">
        <v>#N/A Connection</v>
        <stp/>
        <stp>##V3_BDHV12</stp>
        <stp>CT10 @BGN3 Govt</stp>
        <stp>PX_LAST</stp>
        <stp>08/10/2022</stp>
        <stp>04/11/2022</stp>
        <stp>[bbg_bgn_comparisons.xlsx]Sheet1!R2C10</stp>
        <tr r="J2" s="1"/>
      </tp>
    </main>
    <main first="bloomberg.rtd">
      <tp t="s">
        <v>#N/A Connection</v>
        <stp/>
        <stp>##V3_BDHV12</stp>
        <stp>CT10 @BGN Govt</stp>
        <stp>PX_LAST</stp>
        <stp>08/10/2022</stp>
        <stp>04/11/2022</stp>
        <stp>[bbg_bgn_comparisons.xlsx]Sheet1!R2C8</stp>
        <tr r="H2" s="1"/>
      </tp>
    </main>
    <main first="bloomberg.rtd">
      <tp t="s">
        <v>#N/A Connection</v>
        <stp/>
        <stp>##V3_BDHV12</stp>
        <stp>CT10 @BGN Govt</stp>
        <stp>0.000395647873393</stp>
        <stp>04/11/2022 00:00:16</stp>
        <stp>PX_LAST</stp>
        <stp>[bbg_bgn_comparisons.xlsx]Sheet1!R2C15</stp>
        <tr r="O2" s="1"/>
      </tp>
      <tp t="s">
        <v>#N/A Connection</v>
        <stp/>
        <stp>##V3_BDHV12</stp>
        <stp>CT10 @BVAL Govt</stp>
        <stp>PX_LAST</stp>
        <stp>08/10/2022</stp>
        <stp>04/11/2022</stp>
        <stp>[bbg_bgn_comparisons.xlsx]Sheet1!R2C12</stp>
        <tr r="L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workbookViewId="0">
      <selection activeCell="N4" sqref="N4"/>
    </sheetView>
  </sheetViews>
  <sheetFormatPr defaultRowHeight="15" x14ac:dyDescent="0.25"/>
  <cols>
    <col min="1" max="1" width="12" customWidth="1"/>
    <col min="13" max="13" width="17.85546875" customWidth="1"/>
  </cols>
  <sheetData>
    <row r="1" spans="1:15" x14ac:dyDescent="0.25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6</v>
      </c>
    </row>
    <row r="2" spans="1:15" x14ac:dyDescent="0.25">
      <c r="A2" s="1">
        <v>44842</v>
      </c>
      <c r="B2" s="1" t="str">
        <f ca="1">_xll.BDH(B1,A4,A2,A3)</f>
        <v>#N/A Connection</v>
      </c>
      <c r="D2" s="1" t="str">
        <f ca="1">_xll.BDH(D1,A4,A2,A3)</f>
        <v>#N/A Connection</v>
      </c>
      <c r="F2" s="1" t="str">
        <f ca="1">_xll.BDH(F1,A4,A2,A3)</f>
        <v>#N/A Connection</v>
      </c>
      <c r="H2" s="1" t="str">
        <f ca="1">_xll.BDH(H1,A4,A2,A3)</f>
        <v>#N/A Connection</v>
      </c>
      <c r="J2" s="1" t="str">
        <f ca="1">_xll.BDH(J1,A4,A2,A3)</f>
        <v>#N/A Connection</v>
      </c>
      <c r="L2" s="1" t="str">
        <f ca="1">_xll.BDH(L1,A4,A2,A3)</f>
        <v>#N/A Connection</v>
      </c>
      <c r="O2" t="str">
        <f>_xll.BDH("CT10 @BGN Govt",8/10/2022,4/11/2022,"PX_LAST")</f>
        <v>#N/A Connection</v>
      </c>
    </row>
    <row r="3" spans="1:15" x14ac:dyDescent="0.25">
      <c r="A3" s="1">
        <f ca="1">TODAY()</f>
        <v>44869</v>
      </c>
      <c r="B3" s="1"/>
      <c r="D3" s="1"/>
      <c r="F3" s="1"/>
      <c r="H3" s="1"/>
      <c r="J3" s="1"/>
      <c r="L3" s="1"/>
    </row>
    <row r="4" spans="1:15" x14ac:dyDescent="0.25">
      <c r="A4" t="s">
        <v>5</v>
      </c>
      <c r="B4" s="1"/>
      <c r="D4" s="1"/>
      <c r="F4" s="1"/>
      <c r="H4" s="1"/>
      <c r="J4" s="1"/>
      <c r="L4" s="1"/>
    </row>
    <row r="5" spans="1:15" x14ac:dyDescent="0.25">
      <c r="B5" s="1"/>
      <c r="D5" s="1"/>
      <c r="F5" s="1"/>
      <c r="H5" s="1"/>
      <c r="J5" s="1"/>
      <c r="L5" s="1"/>
    </row>
    <row r="6" spans="1:15" x14ac:dyDescent="0.25">
      <c r="B6" s="1"/>
      <c r="D6" s="1"/>
      <c r="F6" s="1"/>
      <c r="H6" s="1"/>
      <c r="J6" s="1"/>
      <c r="L6" s="1"/>
    </row>
    <row r="7" spans="1:15" x14ac:dyDescent="0.25">
      <c r="B7" s="1"/>
      <c r="D7" s="1"/>
      <c r="F7" s="1"/>
      <c r="H7" s="1"/>
      <c r="J7" s="1"/>
      <c r="L7" s="1"/>
    </row>
    <row r="8" spans="1:15" x14ac:dyDescent="0.25">
      <c r="B8" s="1"/>
      <c r="D8" s="1"/>
      <c r="F8" s="1"/>
      <c r="H8" s="1"/>
      <c r="J8" s="1"/>
      <c r="L8" s="1"/>
    </row>
    <row r="9" spans="1:15" x14ac:dyDescent="0.25">
      <c r="B9" s="1"/>
      <c r="D9" s="1"/>
      <c r="F9" s="1"/>
      <c r="H9" s="1"/>
      <c r="J9" s="1"/>
      <c r="L9" s="1"/>
    </row>
    <row r="10" spans="1:15" x14ac:dyDescent="0.25">
      <c r="B10" s="1"/>
      <c r="D10" s="1"/>
      <c r="F10" s="1"/>
      <c r="H10" s="1"/>
      <c r="J10" s="1"/>
      <c r="L10" s="1"/>
    </row>
    <row r="11" spans="1:15" x14ac:dyDescent="0.25">
      <c r="B11" s="1"/>
      <c r="D11" s="1"/>
      <c r="F11" s="1"/>
      <c r="H11" s="1"/>
      <c r="J11" s="1"/>
      <c r="L11" s="1"/>
    </row>
    <row r="12" spans="1:15" x14ac:dyDescent="0.25">
      <c r="B12" s="1"/>
      <c r="D12" s="1"/>
      <c r="F12" s="1"/>
      <c r="H12" s="1"/>
      <c r="J12" s="1"/>
      <c r="L12" s="1"/>
    </row>
    <row r="13" spans="1:15" x14ac:dyDescent="0.25">
      <c r="B13" s="1"/>
      <c r="D13" s="1"/>
      <c r="F13" s="1"/>
      <c r="H13" s="1"/>
      <c r="J13" s="1"/>
      <c r="L13" s="1"/>
    </row>
    <row r="14" spans="1:15" x14ac:dyDescent="0.25">
      <c r="B14" s="1"/>
      <c r="D14" s="1"/>
      <c r="F14" s="1"/>
      <c r="H14" s="1"/>
      <c r="J14" s="1"/>
      <c r="L14" s="1"/>
    </row>
    <row r="15" spans="1:15" x14ac:dyDescent="0.25">
      <c r="B15" s="1"/>
      <c r="D15" s="1"/>
      <c r="F15" s="1"/>
      <c r="H15" s="1"/>
      <c r="J15" s="1"/>
      <c r="L15" s="1"/>
    </row>
    <row r="16" spans="1:15" x14ac:dyDescent="0.25">
      <c r="B16" s="1"/>
      <c r="D16" s="1"/>
      <c r="F16" s="1"/>
      <c r="H16" s="1"/>
      <c r="J16" s="1"/>
      <c r="L16" s="1"/>
    </row>
    <row r="17" spans="2:12" x14ac:dyDescent="0.25">
      <c r="B17" s="1"/>
      <c r="D17" s="1"/>
      <c r="F17" s="1"/>
      <c r="H17" s="1"/>
      <c r="J17" s="1"/>
      <c r="L17" s="1"/>
    </row>
    <row r="18" spans="2:12" x14ac:dyDescent="0.25">
      <c r="B18" s="1"/>
      <c r="D18" s="1"/>
      <c r="F18" s="1"/>
      <c r="H18" s="1"/>
      <c r="J18" s="1"/>
      <c r="L18" s="1"/>
    </row>
    <row r="19" spans="2:12" x14ac:dyDescent="0.25">
      <c r="B19" s="1"/>
      <c r="D19" s="1"/>
      <c r="F19" s="1"/>
      <c r="H19" s="1"/>
      <c r="J19" s="1"/>
      <c r="L19" s="1"/>
    </row>
    <row r="20" spans="2:12" x14ac:dyDescent="0.25">
      <c r="B20" s="1"/>
      <c r="D20" s="1"/>
      <c r="F20" s="1"/>
      <c r="H20" s="1"/>
      <c r="J20" s="1"/>
      <c r="L20" s="1"/>
    </row>
    <row r="21" spans="2:12" x14ac:dyDescent="0.25">
      <c r="B21" s="1"/>
      <c r="D21" s="1"/>
      <c r="F21" s="1"/>
      <c r="H21" s="1"/>
      <c r="J21" s="1"/>
      <c r="L21" s="1"/>
    </row>
    <row r="22" spans="2:12" x14ac:dyDescent="0.25">
      <c r="B22" s="1"/>
      <c r="D22" s="1"/>
      <c r="F22" s="1"/>
      <c r="H22" s="1"/>
      <c r="J22" s="1"/>
      <c r="L22" s="1"/>
    </row>
    <row r="23" spans="2:12" x14ac:dyDescent="0.25">
      <c r="B23" s="1"/>
      <c r="D23" s="1"/>
      <c r="F23" s="1"/>
      <c r="H23" s="1"/>
      <c r="J23" s="1"/>
      <c r="L23" s="1"/>
    </row>
    <row r="24" spans="2:12" x14ac:dyDescent="0.25">
      <c r="B24" s="1"/>
      <c r="D24" s="1"/>
      <c r="F24" s="1"/>
      <c r="H24" s="1"/>
      <c r="J24" s="1"/>
      <c r="L24" s="1"/>
    </row>
    <row r="25" spans="2:12" x14ac:dyDescent="0.25">
      <c r="B25" s="1"/>
      <c r="H25" s="1"/>
      <c r="J25" s="1"/>
      <c r="L25" s="1"/>
    </row>
    <row r="26" spans="2:12" x14ac:dyDescent="0.25">
      <c r="B26" s="1"/>
      <c r="H26" s="1"/>
      <c r="J26" s="1"/>
      <c r="L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79B8-B828-4A03-BBF1-4AEB88A82208}">
  <dimension ref="A1"/>
  <sheetViews>
    <sheetView workbookViewId="0">
      <selection activeCell="G9" sqref="G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dtucker</dc:creator>
  <cp:lastModifiedBy>Nick FIROOZYE</cp:lastModifiedBy>
  <dcterms:created xsi:type="dcterms:W3CDTF">2015-06-05T18:17:20Z</dcterms:created>
  <dcterms:modified xsi:type="dcterms:W3CDTF">2022-11-04T16:29:40Z</dcterms:modified>
</cp:coreProperties>
</file>