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rothybishop/Rprojects/intervention_bookdown2/Data/"/>
    </mc:Choice>
  </mc:AlternateContent>
  <xr:revisionPtr revIDLastSave="0" documentId="13_ncr:1_{37D2F2D4-3314-9747-8406-210B890F9BB5}" xr6:coauthVersionLast="47" xr6:coauthVersionMax="47" xr10:uidLastSave="{00000000-0000-0000-0000-000000000000}"/>
  <bookViews>
    <workbookView xWindow="28800" yWindow="1060" windowWidth="25600" windowHeight="16080" activeTab="1" xr2:uid="{0485BE35-C703-E24E-BCD4-9009F45880B2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7" i="1" l="1"/>
  <c r="R36" i="1"/>
  <c r="Q37" i="1"/>
  <c r="Q36" i="1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N36" i="1"/>
  <c r="O36" i="1"/>
  <c r="N37" i="1"/>
  <c r="O37" i="1"/>
  <c r="M37" i="1"/>
  <c r="L37" i="1"/>
  <c r="K37" i="1"/>
  <c r="J37" i="1"/>
  <c r="I37" i="1"/>
  <c r="H37" i="1"/>
  <c r="G37" i="1"/>
  <c r="F37" i="1"/>
  <c r="E37" i="1"/>
  <c r="D37" i="1"/>
  <c r="C37" i="1"/>
  <c r="B37" i="1"/>
  <c r="M36" i="1"/>
  <c r="L36" i="1"/>
  <c r="K36" i="1"/>
  <c r="J36" i="1"/>
  <c r="I36" i="1"/>
  <c r="H36" i="1"/>
  <c r="G36" i="1"/>
  <c r="F36" i="1"/>
  <c r="E36" i="1"/>
  <c r="D36" i="1"/>
  <c r="C36" i="1"/>
  <c r="B36" i="1"/>
</calcChain>
</file>

<file path=xl/sharedStrings.xml><?xml version="1.0" encoding="utf-8"?>
<sst xmlns="http://schemas.openxmlformats.org/spreadsheetml/2006/main" count="39" uniqueCount="18">
  <si>
    <t>N/A</t>
  </si>
  <si>
    <t>Child</t>
  </si>
  <si>
    <t>B1</t>
  </si>
  <si>
    <t>B2</t>
  </si>
  <si>
    <t>B3</t>
  </si>
  <si>
    <t>B4</t>
  </si>
  <si>
    <t>I1</t>
  </si>
  <si>
    <t>I2</t>
  </si>
  <si>
    <t>I3</t>
  </si>
  <si>
    <t>I4</t>
  </si>
  <si>
    <t>I5</t>
  </si>
  <si>
    <t>I6</t>
  </si>
  <si>
    <t>P1</t>
  </si>
  <si>
    <t>P2</t>
  </si>
  <si>
    <t>P3</t>
  </si>
  <si>
    <t>P4</t>
  </si>
  <si>
    <t>ES</t>
  </si>
  <si>
    <t>final2+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</si>
</sst>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Delayed</a:t>
            </a:r>
            <a:r>
              <a:rPr lang="en-GB" baseline="0"/>
              <a:t> intervention 4 week baseline</a:t>
            </a:r>
            <a:endParaRPr lang="en-GB"/>
          </a:p>
        </c:rich>
      </c:tx>
      <c:layout>
        <c:manualLayout>
          <c:xMode val="edge"/>
          <c:yMode val="edge"/>
          <c:x val="0.25115966754155733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'Sheet1 (2)'!$B$36:$M$36</c:f>
              <c:numCache>
                <c:formatCode>General</c:formatCode>
                <c:ptCount val="12"/>
                <c:pt idx="0">
                  <c:v>0.35714285714285715</c:v>
                </c:pt>
                <c:pt idx="1">
                  <c:v>7.1428571428571425E-2</c:v>
                </c:pt>
                <c:pt idx="2">
                  <c:v>0.2857142857142857</c:v>
                </c:pt>
                <c:pt idx="3">
                  <c:v>0.21428571428571427</c:v>
                </c:pt>
                <c:pt idx="4">
                  <c:v>0.42857142857142855</c:v>
                </c:pt>
                <c:pt idx="5">
                  <c:v>0.5</c:v>
                </c:pt>
                <c:pt idx="6">
                  <c:v>1.0714285714285714</c:v>
                </c:pt>
                <c:pt idx="7">
                  <c:v>0.7857142857142857</c:v>
                </c:pt>
                <c:pt idx="8">
                  <c:v>1.9285714285714286</c:v>
                </c:pt>
                <c:pt idx="9">
                  <c:v>2</c:v>
                </c:pt>
                <c:pt idx="10">
                  <c:v>2.2142857142857144</c:v>
                </c:pt>
                <c:pt idx="11">
                  <c:v>2.4285714285714284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0-B64F-A8B2-31F6B67CE766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(2)'!$B$36:$M$36</c:f>
              <c:numCache>
                <c:formatCode>General</c:formatCode>
                <c:ptCount val="12"/>
                <c:pt idx="0">
                  <c:v>0.35714285714285715</c:v>
                </c:pt>
                <c:pt idx="1">
                  <c:v>7.1428571428571425E-2</c:v>
                </c:pt>
                <c:pt idx="2">
                  <c:v>0.2857142857142857</c:v>
                </c:pt>
                <c:pt idx="3">
                  <c:v>0.21428571428571427</c:v>
                </c:pt>
                <c:pt idx="4">
                  <c:v>0.42857142857142855</c:v>
                </c:pt>
                <c:pt idx="5">
                  <c:v>0.5</c:v>
                </c:pt>
                <c:pt idx="6">
                  <c:v>1.0714285714285714</c:v>
                </c:pt>
                <c:pt idx="7">
                  <c:v>0.7857142857142857</c:v>
                </c:pt>
                <c:pt idx="8">
                  <c:v>1.9285714285714286</c:v>
                </c:pt>
                <c:pt idx="9">
                  <c:v>2</c:v>
                </c:pt>
                <c:pt idx="10">
                  <c:v>2.2142857142857144</c:v>
                </c:pt>
                <c:pt idx="11">
                  <c:v>2.4285714285714284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0-B64F-A8B2-31F6B67CE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201519"/>
        <c:axId val="837902863"/>
      </c:lineChart>
      <c:catAx>
        <c:axId val="838201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02863"/>
        <c:crosses val="autoZero"/>
        <c:auto val="1"/>
        <c:lblAlgn val="ctr"/>
        <c:lblOffset val="100"/>
        <c:noMultiLvlLbl val="0"/>
      </c:catAx>
      <c:valAx>
        <c:axId val="83790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0151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Immediate intervention 2 wk baseline</a:t>
            </a:r>
            <a:endParaRPr lang="en-GB"/>
          </a:p>
        </c:rich>
      </c:tx>
      <c:layout>
        <c:manualLayout>
          <c:xMode val="edge"/>
          <c:yMode val="edge"/>
          <c:x val="0.25115966754155733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'Sheet1 (2)'!$D$37:$O$37</c:f>
              <c:numCache>
                <c:formatCode>General</c:formatCode>
                <c:ptCount val="12"/>
                <c:pt idx="0">
                  <c:v>0.05</c:v>
                </c:pt>
                <c:pt idx="1">
                  <c:v>0.05</c:v>
                </c:pt>
                <c:pt idx="2">
                  <c:v>0.2</c:v>
                </c:pt>
                <c:pt idx="3">
                  <c:v>0.25</c:v>
                </c:pt>
                <c:pt idx="4">
                  <c:v>0.6</c:v>
                </c:pt>
                <c:pt idx="5">
                  <c:v>0.75</c:v>
                </c:pt>
                <c:pt idx="6">
                  <c:v>1.25</c:v>
                </c:pt>
                <c:pt idx="7">
                  <c:v>1.4</c:v>
                </c:pt>
                <c:pt idx="8">
                  <c:v>1.55</c:v>
                </c:pt>
                <c:pt idx="9">
                  <c:v>1.65</c:v>
                </c:pt>
                <c:pt idx="10">
                  <c:v>1.6</c:v>
                </c:pt>
                <c:pt idx="11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D-C84E-AC28-7D9EA8416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201519"/>
        <c:axId val="837902863"/>
      </c:lineChart>
      <c:catAx>
        <c:axId val="838201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02863"/>
        <c:crosses val="autoZero"/>
        <c:auto val="1"/>
        <c:lblAlgn val="ctr"/>
        <c:lblOffset val="100"/>
        <c:noMultiLvlLbl val="0"/>
      </c:catAx>
      <c:valAx>
        <c:axId val="837902863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0151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Delayed</a:t>
            </a:r>
            <a:r>
              <a:rPr lang="en-GB" baseline="0"/>
              <a:t> intervention 4 week baseline</a:t>
            </a:r>
            <a:endParaRPr lang="en-GB"/>
          </a:p>
        </c:rich>
      </c:tx>
      <c:layout>
        <c:manualLayout>
          <c:xMode val="edge"/>
          <c:yMode val="edge"/>
          <c:x val="0.25115966754155733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Sheet1!$B$36:$M$36</c:f>
              <c:numCache>
                <c:formatCode>General</c:formatCode>
                <c:ptCount val="12"/>
                <c:pt idx="0">
                  <c:v>0.35714285714285715</c:v>
                </c:pt>
                <c:pt idx="1">
                  <c:v>7.1428571428571425E-2</c:v>
                </c:pt>
                <c:pt idx="2">
                  <c:v>0.2857142857142857</c:v>
                </c:pt>
                <c:pt idx="3">
                  <c:v>0.21428571428571427</c:v>
                </c:pt>
                <c:pt idx="4">
                  <c:v>0.42857142857142855</c:v>
                </c:pt>
                <c:pt idx="5">
                  <c:v>0.5</c:v>
                </c:pt>
                <c:pt idx="6">
                  <c:v>1.0714285714285714</c:v>
                </c:pt>
                <c:pt idx="7">
                  <c:v>0.7857142857142857</c:v>
                </c:pt>
                <c:pt idx="8">
                  <c:v>1.9285714285714286</c:v>
                </c:pt>
                <c:pt idx="9">
                  <c:v>2</c:v>
                </c:pt>
                <c:pt idx="10">
                  <c:v>2.2142857142857144</c:v>
                </c:pt>
                <c:pt idx="11">
                  <c:v>2.4285714285714284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2A-6C4C-93F7-33FA5FE46556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Sheet1!$B$36:$M$36</c:f>
              <c:numCache>
                <c:formatCode>General</c:formatCode>
                <c:ptCount val="12"/>
                <c:pt idx="0">
                  <c:v>0.35714285714285715</c:v>
                </c:pt>
                <c:pt idx="1">
                  <c:v>7.1428571428571425E-2</c:v>
                </c:pt>
                <c:pt idx="2">
                  <c:v>0.2857142857142857</c:v>
                </c:pt>
                <c:pt idx="3">
                  <c:v>0.21428571428571427</c:v>
                </c:pt>
                <c:pt idx="4">
                  <c:v>0.42857142857142855</c:v>
                </c:pt>
                <c:pt idx="5">
                  <c:v>0.5</c:v>
                </c:pt>
                <c:pt idx="6">
                  <c:v>1.0714285714285714</c:v>
                </c:pt>
                <c:pt idx="7">
                  <c:v>0.7857142857142857</c:v>
                </c:pt>
                <c:pt idx="8">
                  <c:v>1.9285714285714286</c:v>
                </c:pt>
                <c:pt idx="9">
                  <c:v>2</c:v>
                </c:pt>
                <c:pt idx="10">
                  <c:v>2.2142857142857144</c:v>
                </c:pt>
                <c:pt idx="11">
                  <c:v>2.4285714285714284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2A-6C4C-93F7-33FA5FE46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201519"/>
        <c:axId val="837902863"/>
      </c:lineChart>
      <c:catAx>
        <c:axId val="838201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02863"/>
        <c:crosses val="autoZero"/>
        <c:auto val="1"/>
        <c:lblAlgn val="ctr"/>
        <c:lblOffset val="100"/>
        <c:noMultiLvlLbl val="0"/>
      </c:catAx>
      <c:valAx>
        <c:axId val="83790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0151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Immediate intervention 2 wk baseline</a:t>
            </a:r>
            <a:endParaRPr lang="en-GB"/>
          </a:p>
        </c:rich>
      </c:tx>
      <c:layout>
        <c:manualLayout>
          <c:xMode val="edge"/>
          <c:yMode val="edge"/>
          <c:x val="0.25115966754155733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Sheet1!$D$37:$O$37</c:f>
              <c:numCache>
                <c:formatCode>General</c:formatCode>
                <c:ptCount val="12"/>
                <c:pt idx="0">
                  <c:v>0.05</c:v>
                </c:pt>
                <c:pt idx="1">
                  <c:v>0.05</c:v>
                </c:pt>
                <c:pt idx="2">
                  <c:v>0.2</c:v>
                </c:pt>
                <c:pt idx="3">
                  <c:v>0.25</c:v>
                </c:pt>
                <c:pt idx="4">
                  <c:v>0.6</c:v>
                </c:pt>
                <c:pt idx="5">
                  <c:v>0.75</c:v>
                </c:pt>
                <c:pt idx="6">
                  <c:v>1.25</c:v>
                </c:pt>
                <c:pt idx="7">
                  <c:v>1.4</c:v>
                </c:pt>
                <c:pt idx="8">
                  <c:v>1.55</c:v>
                </c:pt>
                <c:pt idx="9">
                  <c:v>1.65</c:v>
                </c:pt>
                <c:pt idx="10">
                  <c:v>1.6</c:v>
                </c:pt>
                <c:pt idx="11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3-BF45-8904-F0FBCADC0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201519"/>
        <c:axId val="837902863"/>
      </c:lineChart>
      <c:catAx>
        <c:axId val="838201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02863"/>
        <c:crosses val="autoZero"/>
        <c:auto val="1"/>
        <c:lblAlgn val="ctr"/>
        <c:lblOffset val="100"/>
        <c:noMultiLvlLbl val="0"/>
      </c:catAx>
      <c:valAx>
        <c:axId val="837902863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0151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39</xdr:row>
      <xdr:rowOff>19050</xdr:rowOff>
    </xdr:from>
    <xdr:to>
      <xdr:col>14</xdr:col>
      <xdr:colOff>501650</xdr:colOff>
      <xdr:row>59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091479-A42C-7740-BE6E-EB50B9E51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762000</xdr:colOff>
      <xdr:row>38</xdr:row>
      <xdr:rowOff>177800</xdr:rowOff>
    </xdr:from>
    <xdr:to>
      <xdr:col>8</xdr:col>
      <xdr:colOff>381000</xdr:colOff>
      <xdr:row>59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A17EB-64E8-BB4B-92D5-04963CC71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39</xdr:row>
      <xdr:rowOff>19050</xdr:rowOff>
    </xdr:from>
    <xdr:to>
      <xdr:col>14</xdr:col>
      <xdr:colOff>501650</xdr:colOff>
      <xdr:row>59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6C6CE-91B4-BA43-9D23-35E74C3CC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762000</xdr:colOff>
      <xdr:row>38</xdr:row>
      <xdr:rowOff>177800</xdr:rowOff>
    </xdr:from>
    <xdr:to>
      <xdr:col>8</xdr:col>
      <xdr:colOff>381000</xdr:colOff>
      <xdr:row>59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A9887F-77DE-DA40-A8FA-AD729A9D6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AFC1A-5324-784F-9CC6-A6EAD65673F2}">
  <dimension ref="A1:P37"/>
  <sheetViews>
    <sheetView topLeftCell="A30" workbookViewId="0">
      <selection activeCell="P45" sqref="P45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 spans="1:16" x14ac:dyDescent="0.2">
      <c r="A2" s="2">
        <v>1</v>
      </c>
      <c r="B2" s="2">
        <v>0</v>
      </c>
      <c r="C2" s="2">
        <v>0</v>
      </c>
      <c r="D2" s="2">
        <v>2</v>
      </c>
      <c r="E2" s="2">
        <v>1</v>
      </c>
      <c r="F2" s="2">
        <v>2</v>
      </c>
      <c r="G2" s="2">
        <v>1</v>
      </c>
      <c r="H2" s="2">
        <v>2</v>
      </c>
      <c r="I2" s="2">
        <v>0</v>
      </c>
      <c r="J2" s="2">
        <v>3</v>
      </c>
      <c r="K2" s="2">
        <v>2</v>
      </c>
      <c r="L2" s="2">
        <v>3</v>
      </c>
      <c r="M2" s="2">
        <v>3</v>
      </c>
      <c r="N2" s="2"/>
      <c r="O2" s="2"/>
      <c r="P2" s="2">
        <v>1.63</v>
      </c>
    </row>
    <row r="3" spans="1:16" x14ac:dyDescent="0.2">
      <c r="A3" s="2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I3" s="2">
        <v>1</v>
      </c>
      <c r="J3" s="2">
        <v>3</v>
      </c>
      <c r="K3" s="2">
        <v>2</v>
      </c>
      <c r="L3" s="2">
        <v>3</v>
      </c>
      <c r="M3" s="2">
        <v>3</v>
      </c>
      <c r="N3" s="2"/>
      <c r="O3" s="2"/>
      <c r="P3" s="2">
        <v>1.94</v>
      </c>
    </row>
    <row r="4" spans="1:16" x14ac:dyDescent="0.2">
      <c r="A4" s="2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2</v>
      </c>
      <c r="L4" s="2">
        <v>2</v>
      </c>
      <c r="M4" s="2">
        <v>2</v>
      </c>
      <c r="N4" s="2"/>
      <c r="O4" s="2"/>
      <c r="P4" s="2">
        <v>1.94</v>
      </c>
    </row>
    <row r="5" spans="1:16" x14ac:dyDescent="0.2">
      <c r="A5" s="2">
        <v>4</v>
      </c>
      <c r="B5" s="2">
        <v>0</v>
      </c>
      <c r="C5" s="2">
        <v>0</v>
      </c>
      <c r="D5" s="2">
        <v>2</v>
      </c>
      <c r="E5" s="2">
        <v>0</v>
      </c>
      <c r="F5" s="2">
        <v>0</v>
      </c>
      <c r="G5" s="2">
        <v>0</v>
      </c>
      <c r="H5" s="2">
        <v>1</v>
      </c>
      <c r="I5" s="2">
        <v>0</v>
      </c>
      <c r="J5" s="2">
        <v>3</v>
      </c>
      <c r="K5" s="2">
        <v>2</v>
      </c>
      <c r="L5" s="2">
        <v>1</v>
      </c>
      <c r="M5" s="2">
        <v>0</v>
      </c>
      <c r="N5" s="2"/>
      <c r="O5" s="2"/>
      <c r="P5" s="2">
        <v>0</v>
      </c>
    </row>
    <row r="6" spans="1:16" x14ac:dyDescent="0.2">
      <c r="A6" s="2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3</v>
      </c>
      <c r="J6" s="2">
        <v>2</v>
      </c>
      <c r="K6" s="2">
        <v>2</v>
      </c>
      <c r="L6" s="2">
        <v>3</v>
      </c>
      <c r="M6" s="2">
        <v>3</v>
      </c>
      <c r="N6" s="2"/>
      <c r="O6" s="2"/>
      <c r="P6" s="2">
        <v>1.94</v>
      </c>
    </row>
    <row r="7" spans="1:16" x14ac:dyDescent="0.2">
      <c r="A7" s="2">
        <v>6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 s="2">
        <v>2</v>
      </c>
      <c r="H7" s="2">
        <v>2</v>
      </c>
      <c r="I7" s="2">
        <v>2</v>
      </c>
      <c r="J7" s="2">
        <v>3</v>
      </c>
      <c r="K7" s="2">
        <v>3</v>
      </c>
      <c r="L7" s="2">
        <v>3</v>
      </c>
      <c r="M7" s="2">
        <v>2</v>
      </c>
      <c r="N7" s="2"/>
      <c r="O7" s="2"/>
      <c r="P7" s="2">
        <v>1.88</v>
      </c>
    </row>
    <row r="8" spans="1:16" x14ac:dyDescent="0.2">
      <c r="A8" s="2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3</v>
      </c>
      <c r="K8" s="2">
        <v>3</v>
      </c>
      <c r="L8" s="2">
        <v>3</v>
      </c>
      <c r="M8" s="2">
        <v>3</v>
      </c>
      <c r="N8" s="2"/>
      <c r="O8" s="2"/>
      <c r="P8" s="2">
        <v>1.94</v>
      </c>
    </row>
    <row r="9" spans="1:16" x14ac:dyDescent="0.2">
      <c r="A9" s="2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</v>
      </c>
      <c r="M9" s="2">
        <v>1</v>
      </c>
      <c r="N9" s="2"/>
      <c r="O9" s="2"/>
      <c r="P9" s="2">
        <v>1.94</v>
      </c>
    </row>
    <row r="10" spans="1:16" x14ac:dyDescent="0.2">
      <c r="A10" s="2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I10" s="2">
        <v>0</v>
      </c>
      <c r="J10" s="2">
        <v>2</v>
      </c>
      <c r="K10" s="2">
        <v>2</v>
      </c>
      <c r="L10" s="2">
        <v>2</v>
      </c>
      <c r="M10" s="2">
        <v>3</v>
      </c>
      <c r="N10" s="2"/>
      <c r="O10" s="2"/>
      <c r="P10" s="2">
        <v>1.88</v>
      </c>
    </row>
    <row r="11" spans="1:16" x14ac:dyDescent="0.2">
      <c r="A11" s="2">
        <v>10</v>
      </c>
      <c r="B11" s="2">
        <v>1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1</v>
      </c>
      <c r="I11" s="2">
        <v>2</v>
      </c>
      <c r="J11" s="2">
        <v>2</v>
      </c>
      <c r="K11" s="2">
        <v>3</v>
      </c>
      <c r="L11" s="2">
        <v>3</v>
      </c>
      <c r="M11" s="2">
        <v>3</v>
      </c>
      <c r="N11" s="2"/>
      <c r="O11" s="2"/>
      <c r="P11" s="2">
        <v>1.87</v>
      </c>
    </row>
    <row r="12" spans="1:16" x14ac:dyDescent="0.2">
      <c r="A12" s="2">
        <v>11</v>
      </c>
      <c r="B12" s="2">
        <v>1</v>
      </c>
      <c r="C12" s="2">
        <v>1</v>
      </c>
      <c r="D12" s="2">
        <v>0</v>
      </c>
      <c r="E12" s="2">
        <v>0</v>
      </c>
      <c r="F12" s="2">
        <v>1</v>
      </c>
      <c r="G12" s="2">
        <v>1</v>
      </c>
      <c r="H12" s="2">
        <v>1</v>
      </c>
      <c r="I12" s="2">
        <v>0</v>
      </c>
      <c r="J12" s="2">
        <v>1</v>
      </c>
      <c r="K12" s="2">
        <v>1</v>
      </c>
      <c r="L12" s="2">
        <v>0</v>
      </c>
      <c r="M12" s="2">
        <v>2</v>
      </c>
      <c r="N12" s="2"/>
      <c r="O12" s="2"/>
      <c r="P12" s="2">
        <v>0.61</v>
      </c>
    </row>
    <row r="13" spans="1:16" x14ac:dyDescent="0.2">
      <c r="A13" s="2">
        <v>12</v>
      </c>
      <c r="B13" s="2">
        <v>1</v>
      </c>
      <c r="C13" s="2">
        <v>0</v>
      </c>
      <c r="D13" s="2">
        <v>0</v>
      </c>
      <c r="E13" s="2">
        <v>2</v>
      </c>
      <c r="F13" s="2">
        <v>1</v>
      </c>
      <c r="G13" s="2">
        <v>0</v>
      </c>
      <c r="H13" s="2">
        <v>3</v>
      </c>
      <c r="I13" s="2">
        <v>3</v>
      </c>
      <c r="J13" s="2">
        <v>1</v>
      </c>
      <c r="K13" s="2">
        <v>3</v>
      </c>
      <c r="L13" s="2">
        <v>3</v>
      </c>
      <c r="M13" s="2">
        <v>3</v>
      </c>
      <c r="N13" s="2"/>
      <c r="O13" s="2"/>
      <c r="P13" s="2">
        <v>1.63</v>
      </c>
    </row>
    <row r="14" spans="1:16" x14ac:dyDescent="0.2">
      <c r="A14" s="2">
        <v>13</v>
      </c>
      <c r="B14" s="2">
        <v>1</v>
      </c>
      <c r="C14" s="2">
        <v>0</v>
      </c>
      <c r="D14" s="2">
        <v>0</v>
      </c>
      <c r="E14" s="2">
        <v>0</v>
      </c>
      <c r="F14" s="2">
        <v>1</v>
      </c>
      <c r="G14" s="2">
        <v>3</v>
      </c>
      <c r="H14" s="2">
        <v>1</v>
      </c>
      <c r="I14" s="2">
        <v>0</v>
      </c>
      <c r="J14" s="2">
        <v>3</v>
      </c>
      <c r="K14" s="2">
        <v>2</v>
      </c>
      <c r="L14" s="2">
        <v>3</v>
      </c>
      <c r="M14" s="2">
        <v>3</v>
      </c>
      <c r="N14" s="2"/>
      <c r="O14" s="2"/>
      <c r="P14" s="2">
        <v>1.87</v>
      </c>
    </row>
    <row r="15" spans="1:16" x14ac:dyDescent="0.2">
      <c r="A15" s="2">
        <v>14</v>
      </c>
      <c r="B15" s="2">
        <v>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0</v>
      </c>
      <c r="J15" s="2">
        <v>1</v>
      </c>
      <c r="K15" s="2">
        <v>1</v>
      </c>
      <c r="L15" s="2">
        <v>1</v>
      </c>
      <c r="M15" s="2">
        <v>3</v>
      </c>
      <c r="N15" s="2"/>
      <c r="O15" s="2"/>
      <c r="P15" s="2">
        <v>1.5</v>
      </c>
    </row>
    <row r="16" spans="1:16" x14ac:dyDescent="0.2">
      <c r="A16" s="2">
        <v>15</v>
      </c>
      <c r="B16" s="2"/>
      <c r="C16" s="2"/>
      <c r="D16" s="2">
        <v>0</v>
      </c>
      <c r="E16" s="2">
        <v>0</v>
      </c>
      <c r="F16" s="2">
        <v>0</v>
      </c>
      <c r="G16" s="2">
        <v>0</v>
      </c>
      <c r="H16" s="2">
        <v>1</v>
      </c>
      <c r="I16" s="2">
        <v>0</v>
      </c>
      <c r="J16" s="2">
        <v>1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 t="s">
        <v>0</v>
      </c>
    </row>
    <row r="17" spans="1:16" x14ac:dyDescent="0.2">
      <c r="A17" s="2">
        <v>16</v>
      </c>
      <c r="B17" s="2"/>
      <c r="C17" s="2"/>
      <c r="D17" s="2">
        <v>0</v>
      </c>
      <c r="E17" s="2">
        <v>0</v>
      </c>
      <c r="F17" s="2">
        <v>0</v>
      </c>
      <c r="G17" s="2">
        <v>0</v>
      </c>
      <c r="H17" s="2">
        <v>1</v>
      </c>
      <c r="I17" s="2">
        <v>2</v>
      </c>
      <c r="J17" s="2">
        <v>1</v>
      </c>
      <c r="K17" s="2">
        <v>3</v>
      </c>
      <c r="L17" s="2">
        <v>3</v>
      </c>
      <c r="M17" s="2">
        <v>3</v>
      </c>
      <c r="N17" s="2">
        <v>2</v>
      </c>
      <c r="O17" s="2">
        <v>3</v>
      </c>
      <c r="P17" s="2">
        <v>1.87</v>
      </c>
    </row>
    <row r="18" spans="1:16" x14ac:dyDescent="0.2">
      <c r="A18" s="2">
        <v>17</v>
      </c>
      <c r="B18" s="2"/>
      <c r="C18" s="2"/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 t="s">
        <v>0</v>
      </c>
    </row>
    <row r="19" spans="1:16" x14ac:dyDescent="0.2">
      <c r="A19" s="2">
        <v>18</v>
      </c>
      <c r="B19" s="2"/>
      <c r="C19" s="2"/>
      <c r="D19" s="2">
        <v>0</v>
      </c>
      <c r="E19" s="2">
        <v>0</v>
      </c>
      <c r="F19" s="2">
        <v>1</v>
      </c>
      <c r="G19" s="2">
        <v>0</v>
      </c>
      <c r="H19" s="2">
        <v>1</v>
      </c>
      <c r="I19" s="2">
        <v>1</v>
      </c>
      <c r="J19" s="2">
        <v>0</v>
      </c>
      <c r="K19" s="2">
        <v>1</v>
      </c>
      <c r="L19" s="2">
        <v>0</v>
      </c>
      <c r="M19" s="2">
        <v>1</v>
      </c>
      <c r="N19" s="2">
        <v>0</v>
      </c>
      <c r="O19" s="2">
        <v>3</v>
      </c>
      <c r="P19" s="2">
        <v>0.83</v>
      </c>
    </row>
    <row r="20" spans="1:16" x14ac:dyDescent="0.2">
      <c r="A20" s="2">
        <v>19</v>
      </c>
      <c r="B20" s="2"/>
      <c r="C20" s="2"/>
      <c r="D20" s="2">
        <v>0</v>
      </c>
      <c r="E20" s="2">
        <v>0</v>
      </c>
      <c r="F20" s="2">
        <v>0</v>
      </c>
      <c r="G20" s="2">
        <v>1</v>
      </c>
      <c r="H20" s="2">
        <v>1</v>
      </c>
      <c r="I20" s="2">
        <v>1</v>
      </c>
      <c r="J20" s="2">
        <v>3</v>
      </c>
      <c r="K20" s="2">
        <v>2</v>
      </c>
      <c r="L20" s="2">
        <v>3</v>
      </c>
      <c r="M20" s="2">
        <v>3</v>
      </c>
      <c r="N20" s="2">
        <v>3</v>
      </c>
      <c r="O20" s="2">
        <v>3</v>
      </c>
      <c r="P20" s="2">
        <v>1.94</v>
      </c>
    </row>
    <row r="21" spans="1:16" x14ac:dyDescent="0.2">
      <c r="A21" s="2">
        <v>20</v>
      </c>
      <c r="B21" s="2"/>
      <c r="C21" s="2"/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 t="s">
        <v>0</v>
      </c>
    </row>
    <row r="22" spans="1:16" x14ac:dyDescent="0.2">
      <c r="A22" s="2">
        <v>21</v>
      </c>
      <c r="B22" s="2"/>
      <c r="C22" s="2"/>
      <c r="D22" s="2">
        <v>0</v>
      </c>
      <c r="E22" s="2">
        <v>0</v>
      </c>
      <c r="F22" s="2">
        <v>1</v>
      </c>
      <c r="G22" s="2">
        <v>1</v>
      </c>
      <c r="H22" s="2">
        <v>0</v>
      </c>
      <c r="I22" s="2">
        <v>2</v>
      </c>
      <c r="J22" s="2">
        <v>2</v>
      </c>
      <c r="K22" s="2">
        <v>3</v>
      </c>
      <c r="L22" s="2">
        <v>3</v>
      </c>
      <c r="M22" s="2">
        <v>1</v>
      </c>
      <c r="N22" s="2">
        <v>3</v>
      </c>
      <c r="O22" s="2">
        <v>3</v>
      </c>
      <c r="P22" s="2">
        <v>1.66</v>
      </c>
    </row>
    <row r="23" spans="1:16" x14ac:dyDescent="0.2">
      <c r="A23" s="2">
        <v>22</v>
      </c>
      <c r="B23" s="2"/>
      <c r="C23" s="2"/>
      <c r="D23" s="2">
        <v>1</v>
      </c>
      <c r="E23" s="2">
        <v>0</v>
      </c>
      <c r="F23" s="2">
        <v>0</v>
      </c>
      <c r="G23" s="2">
        <v>1</v>
      </c>
      <c r="H23" s="2">
        <v>1</v>
      </c>
      <c r="I23" s="2">
        <v>1</v>
      </c>
      <c r="J23" s="2">
        <v>3</v>
      </c>
      <c r="K23" s="2">
        <v>2</v>
      </c>
      <c r="L23" s="2">
        <v>3</v>
      </c>
      <c r="M23" s="2">
        <v>2</v>
      </c>
      <c r="N23" s="2">
        <v>3</v>
      </c>
      <c r="O23" s="2">
        <v>3</v>
      </c>
      <c r="P23" s="2">
        <v>1.78</v>
      </c>
    </row>
    <row r="24" spans="1:16" x14ac:dyDescent="0.2">
      <c r="A24" s="2">
        <v>23</v>
      </c>
      <c r="B24" s="2"/>
      <c r="C24" s="2"/>
      <c r="D24" s="2">
        <v>0</v>
      </c>
      <c r="E24" s="2">
        <v>1</v>
      </c>
      <c r="F24" s="2">
        <v>0</v>
      </c>
      <c r="G24" s="2">
        <v>0</v>
      </c>
      <c r="H24" s="2">
        <v>1</v>
      </c>
      <c r="I24" s="2">
        <v>1</v>
      </c>
      <c r="J24" s="2">
        <v>2</v>
      </c>
      <c r="K24" s="2">
        <v>2</v>
      </c>
      <c r="L24" s="2">
        <v>3</v>
      </c>
      <c r="M24" s="2">
        <v>3</v>
      </c>
      <c r="N24" s="2">
        <v>3</v>
      </c>
      <c r="O24" s="2">
        <v>3</v>
      </c>
      <c r="P24" s="2">
        <v>1.88</v>
      </c>
    </row>
    <row r="25" spans="1:16" x14ac:dyDescent="0.2">
      <c r="A25" s="2">
        <v>24</v>
      </c>
      <c r="B25" s="2"/>
      <c r="C25" s="2"/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2</v>
      </c>
      <c r="L25" s="2">
        <v>2</v>
      </c>
      <c r="M25" s="2">
        <v>0</v>
      </c>
      <c r="N25" s="2">
        <v>3</v>
      </c>
      <c r="O25" s="2">
        <v>2</v>
      </c>
      <c r="P25" s="2">
        <v>1.32</v>
      </c>
    </row>
    <row r="26" spans="1:16" x14ac:dyDescent="0.2">
      <c r="A26" s="2">
        <v>25</v>
      </c>
      <c r="B26" s="2"/>
      <c r="C26" s="2"/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1</v>
      </c>
      <c r="P26" s="2">
        <v>0.61</v>
      </c>
    </row>
    <row r="27" spans="1:16" x14ac:dyDescent="0.2">
      <c r="A27" s="2">
        <v>26</v>
      </c>
      <c r="B27" s="2"/>
      <c r="C27" s="2"/>
      <c r="D27" s="2">
        <v>0</v>
      </c>
      <c r="E27" s="2">
        <v>0</v>
      </c>
      <c r="F27" s="2">
        <v>1</v>
      </c>
      <c r="G27" s="2">
        <v>1</v>
      </c>
      <c r="H27" s="2">
        <v>3</v>
      </c>
      <c r="I27" s="2">
        <v>2</v>
      </c>
      <c r="J27" s="2">
        <v>2</v>
      </c>
      <c r="K27" s="2">
        <v>3</v>
      </c>
      <c r="L27" s="2">
        <v>3</v>
      </c>
      <c r="M27" s="2">
        <v>3</v>
      </c>
      <c r="N27" s="2">
        <v>3</v>
      </c>
      <c r="O27" s="2">
        <v>3</v>
      </c>
      <c r="P27" s="2">
        <v>1.94</v>
      </c>
    </row>
    <row r="28" spans="1:16" x14ac:dyDescent="0.2">
      <c r="A28" s="2">
        <v>27</v>
      </c>
      <c r="B28" s="2"/>
      <c r="C28" s="2"/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2</v>
      </c>
      <c r="K28" s="2">
        <v>1</v>
      </c>
      <c r="L28" s="2">
        <v>0</v>
      </c>
      <c r="M28" s="2">
        <v>2</v>
      </c>
      <c r="N28" s="2">
        <v>0</v>
      </c>
      <c r="O28" s="2">
        <v>2</v>
      </c>
      <c r="P28" s="2">
        <v>0.97</v>
      </c>
    </row>
    <row r="29" spans="1:16" x14ac:dyDescent="0.2">
      <c r="A29" s="2">
        <v>28</v>
      </c>
      <c r="B29" s="2"/>
      <c r="C29" s="2"/>
      <c r="D29" s="2">
        <v>0</v>
      </c>
      <c r="E29" s="2">
        <v>0</v>
      </c>
      <c r="F29" s="2">
        <v>0</v>
      </c>
      <c r="G29" s="2">
        <v>1</v>
      </c>
      <c r="H29" s="2">
        <v>0</v>
      </c>
      <c r="I29" s="2">
        <v>1</v>
      </c>
      <c r="J29" s="2">
        <v>1</v>
      </c>
      <c r="K29" s="2">
        <v>1</v>
      </c>
      <c r="L29" s="2">
        <v>0</v>
      </c>
      <c r="M29" s="2">
        <v>2</v>
      </c>
      <c r="N29" s="2">
        <v>2</v>
      </c>
      <c r="O29" s="2">
        <v>2</v>
      </c>
      <c r="P29" s="2">
        <v>1.37</v>
      </c>
    </row>
    <row r="30" spans="1:16" x14ac:dyDescent="0.2">
      <c r="A30" s="2">
        <v>29</v>
      </c>
      <c r="B30" s="2"/>
      <c r="C30" s="2"/>
      <c r="D30" s="2">
        <v>0</v>
      </c>
      <c r="E30" s="2">
        <v>0</v>
      </c>
      <c r="F30" s="2">
        <v>1</v>
      </c>
      <c r="G30" s="2">
        <v>0</v>
      </c>
      <c r="H30" s="2">
        <v>1</v>
      </c>
      <c r="I30" s="2">
        <v>1</v>
      </c>
      <c r="J30" s="2">
        <v>1</v>
      </c>
      <c r="K30" s="2">
        <v>0</v>
      </c>
      <c r="L30" s="2">
        <v>1</v>
      </c>
      <c r="M30" s="2">
        <v>3</v>
      </c>
      <c r="N30" s="2">
        <v>2</v>
      </c>
      <c r="O30" s="2">
        <v>1</v>
      </c>
      <c r="P30" s="2">
        <v>1.5</v>
      </c>
    </row>
    <row r="31" spans="1:16" x14ac:dyDescent="0.2">
      <c r="A31" s="2">
        <v>30</v>
      </c>
      <c r="B31" s="2"/>
      <c r="C31" s="2"/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1</v>
      </c>
      <c r="K31" s="2">
        <v>2</v>
      </c>
      <c r="L31" s="2">
        <v>3</v>
      </c>
      <c r="M31" s="2">
        <v>2</v>
      </c>
      <c r="N31" s="2">
        <v>2</v>
      </c>
      <c r="O31" s="2">
        <v>1</v>
      </c>
      <c r="P31" s="2">
        <v>1.65</v>
      </c>
    </row>
    <row r="32" spans="1:16" x14ac:dyDescent="0.2">
      <c r="A32" s="2">
        <v>31</v>
      </c>
      <c r="B32" s="2"/>
      <c r="C32" s="2"/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2</v>
      </c>
      <c r="K32" s="2">
        <v>3</v>
      </c>
      <c r="L32" s="2">
        <v>3</v>
      </c>
      <c r="M32" s="2">
        <v>3</v>
      </c>
      <c r="N32" s="2">
        <v>3</v>
      </c>
      <c r="O32" s="2">
        <v>3</v>
      </c>
      <c r="P32" s="2">
        <v>1.94</v>
      </c>
    </row>
    <row r="33" spans="1:16" x14ac:dyDescent="0.2">
      <c r="A33" s="2">
        <v>32</v>
      </c>
      <c r="B33" s="2"/>
      <c r="C33" s="2"/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0</v>
      </c>
      <c r="M33" s="2">
        <v>2</v>
      </c>
      <c r="N33" s="2">
        <v>0</v>
      </c>
      <c r="O33" s="2">
        <v>0</v>
      </c>
      <c r="P33" s="2">
        <v>0.61</v>
      </c>
    </row>
    <row r="34" spans="1:16" x14ac:dyDescent="0.2">
      <c r="A34" s="2">
        <v>33</v>
      </c>
      <c r="B34" s="2"/>
      <c r="C34" s="2"/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1</v>
      </c>
      <c r="K34" s="2">
        <v>0</v>
      </c>
      <c r="L34" s="2">
        <v>1</v>
      </c>
      <c r="M34" s="2">
        <v>0</v>
      </c>
      <c r="N34" s="2">
        <v>0</v>
      </c>
      <c r="O34" s="2">
        <v>0</v>
      </c>
      <c r="P34" s="2">
        <v>0.61</v>
      </c>
    </row>
    <row r="35" spans="1:16" x14ac:dyDescent="0.2">
      <c r="A35" s="2">
        <v>34</v>
      </c>
      <c r="B35" s="2"/>
      <c r="C35" s="2"/>
      <c r="D35" s="2">
        <v>0</v>
      </c>
      <c r="E35" s="2">
        <v>0</v>
      </c>
      <c r="F35" s="2">
        <v>0</v>
      </c>
      <c r="G35" s="2">
        <v>0</v>
      </c>
      <c r="H35" s="2">
        <v>2</v>
      </c>
      <c r="I35" s="2">
        <v>3</v>
      </c>
      <c r="J35" s="2">
        <v>2</v>
      </c>
      <c r="K35" s="2">
        <v>3</v>
      </c>
      <c r="L35" s="2">
        <v>3</v>
      </c>
      <c r="M35" s="2">
        <v>3</v>
      </c>
      <c r="N35" s="2">
        <v>3</v>
      </c>
      <c r="O35" s="2">
        <v>3</v>
      </c>
      <c r="P35" s="2">
        <v>1.94</v>
      </c>
    </row>
    <row r="36" spans="1:16" x14ac:dyDescent="0.2">
      <c r="A36" s="1"/>
      <c r="B36" s="1">
        <f>AVERAGE(B2:B15)</f>
        <v>0.35714285714285715</v>
      </c>
      <c r="C36" s="1">
        <f t="shared" ref="C36:M36" si="0">AVERAGE(C2:C15)</f>
        <v>7.1428571428571425E-2</v>
      </c>
      <c r="D36" s="1">
        <f t="shared" si="0"/>
        <v>0.2857142857142857</v>
      </c>
      <c r="E36" s="1">
        <f t="shared" si="0"/>
        <v>0.21428571428571427</v>
      </c>
      <c r="F36" s="1">
        <f t="shared" si="0"/>
        <v>0.42857142857142855</v>
      </c>
      <c r="G36" s="1">
        <f t="shared" si="0"/>
        <v>0.5</v>
      </c>
      <c r="H36" s="1">
        <f t="shared" si="0"/>
        <v>1.0714285714285714</v>
      </c>
      <c r="I36" s="1">
        <f t="shared" si="0"/>
        <v>0.7857142857142857</v>
      </c>
      <c r="J36" s="1">
        <f t="shared" si="0"/>
        <v>1.9285714285714286</v>
      </c>
      <c r="K36" s="1">
        <f t="shared" si="0"/>
        <v>2</v>
      </c>
      <c r="L36" s="1">
        <f t="shared" si="0"/>
        <v>2.2142857142857144</v>
      </c>
      <c r="M36" s="1">
        <f t="shared" si="0"/>
        <v>2.4285714285714284</v>
      </c>
      <c r="N36" s="1" t="e">
        <f>AVERAGE(N2:N15)</f>
        <v>#DIV/0!</v>
      </c>
      <c r="O36" s="1" t="e">
        <f t="shared" ref="O36" si="1">AVERAGE(O2:O15)</f>
        <v>#DIV/0!</v>
      </c>
      <c r="P36" s="1"/>
    </row>
    <row r="37" spans="1:16" x14ac:dyDescent="0.2">
      <c r="A37" s="1"/>
      <c r="B37" s="1" t="e">
        <f>AVERAGE(B16:B35)</f>
        <v>#DIV/0!</v>
      </c>
      <c r="C37" s="1" t="e">
        <f t="shared" ref="C37:M37" si="2">AVERAGE(C16:C35)</f>
        <v>#DIV/0!</v>
      </c>
      <c r="D37" s="1">
        <f t="shared" si="2"/>
        <v>0.05</v>
      </c>
      <c r="E37" s="1">
        <f t="shared" si="2"/>
        <v>0.05</v>
      </c>
      <c r="F37" s="1">
        <f t="shared" si="2"/>
        <v>0.2</v>
      </c>
      <c r="G37" s="1">
        <f t="shared" si="2"/>
        <v>0.25</v>
      </c>
      <c r="H37" s="1">
        <f t="shared" si="2"/>
        <v>0.6</v>
      </c>
      <c r="I37" s="1">
        <f t="shared" si="2"/>
        <v>0.75</v>
      </c>
      <c r="J37" s="1">
        <f t="shared" si="2"/>
        <v>1.25</v>
      </c>
      <c r="K37" s="1">
        <f t="shared" si="2"/>
        <v>1.4</v>
      </c>
      <c r="L37" s="1">
        <f t="shared" si="2"/>
        <v>1.55</v>
      </c>
      <c r="M37" s="1">
        <f t="shared" si="2"/>
        <v>1.65</v>
      </c>
      <c r="N37" s="1">
        <f>AVERAGE(N16:N35)</f>
        <v>1.6</v>
      </c>
      <c r="O37" s="1">
        <f t="shared" ref="O37" si="3">AVERAGE(O16:O35)</f>
        <v>1.8</v>
      </c>
      <c r="P3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1BF2E-B7CB-D943-B08C-CDE4BE906C30}">
  <dimension ref="A1:R37"/>
  <sheetViews>
    <sheetView tabSelected="1" topLeftCell="A10" workbookViewId="0">
      <selection activeCell="R37" sqref="R37"/>
    </sheetView>
  </sheetViews>
  <sheetFormatPr baseColWidth="10" defaultRowHeight="16" x14ac:dyDescent="0.2"/>
  <sheetData>
    <row r="1" spans="1:17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</row>
    <row r="2" spans="1:17" x14ac:dyDescent="0.2">
      <c r="A2" s="2">
        <v>1</v>
      </c>
      <c r="B2" s="2">
        <v>0</v>
      </c>
      <c r="C2" s="2">
        <v>0</v>
      </c>
      <c r="D2" s="2">
        <v>2</v>
      </c>
      <c r="E2" s="2">
        <v>1</v>
      </c>
      <c r="F2" s="2">
        <v>2</v>
      </c>
      <c r="G2" s="2">
        <v>1</v>
      </c>
      <c r="H2" s="2">
        <v>2</v>
      </c>
      <c r="I2" s="2">
        <v>0</v>
      </c>
      <c r="J2" s="2">
        <v>3</v>
      </c>
      <c r="K2" s="2">
        <v>2</v>
      </c>
      <c r="L2" s="2">
        <v>3</v>
      </c>
      <c r="M2" s="2">
        <v>3</v>
      </c>
      <c r="N2" s="2"/>
      <c r="O2" s="2"/>
      <c r="P2" s="2">
        <v>1.63</v>
      </c>
      <c r="Q2" s="2">
        <v>1</v>
      </c>
    </row>
    <row r="3" spans="1:17" x14ac:dyDescent="0.2">
      <c r="A3" s="2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I3" s="2">
        <v>1</v>
      </c>
      <c r="J3" s="2">
        <v>3</v>
      </c>
      <c r="K3" s="2">
        <v>2</v>
      </c>
      <c r="L3" s="2">
        <v>3</v>
      </c>
      <c r="M3" s="2">
        <v>3</v>
      </c>
      <c r="N3" s="2"/>
      <c r="O3" s="2"/>
      <c r="P3" s="2">
        <v>1.94</v>
      </c>
      <c r="Q3" s="2">
        <v>1</v>
      </c>
    </row>
    <row r="4" spans="1:17" x14ac:dyDescent="0.2">
      <c r="A4" s="2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2</v>
      </c>
      <c r="L4" s="2">
        <v>2</v>
      </c>
      <c r="M4" s="2">
        <v>2</v>
      </c>
      <c r="N4" s="2"/>
      <c r="O4" s="2"/>
      <c r="P4" s="2">
        <v>1.94</v>
      </c>
      <c r="Q4" s="2">
        <v>1</v>
      </c>
    </row>
    <row r="5" spans="1:17" x14ac:dyDescent="0.2">
      <c r="A5" s="2">
        <v>4</v>
      </c>
      <c r="B5" s="2">
        <v>0</v>
      </c>
      <c r="C5" s="2">
        <v>0</v>
      </c>
      <c r="D5" s="2">
        <v>2</v>
      </c>
      <c r="E5" s="2">
        <v>0</v>
      </c>
      <c r="F5" s="2">
        <v>0</v>
      </c>
      <c r="G5" s="2">
        <v>0</v>
      </c>
      <c r="H5" s="2">
        <v>1</v>
      </c>
      <c r="I5" s="2">
        <v>0</v>
      </c>
      <c r="J5" s="2">
        <v>3</v>
      </c>
      <c r="K5" s="2">
        <v>2</v>
      </c>
      <c r="L5" s="2">
        <v>1</v>
      </c>
      <c r="M5" s="2">
        <v>0</v>
      </c>
      <c r="N5" s="2"/>
      <c r="O5" s="2"/>
      <c r="P5" s="2">
        <v>0</v>
      </c>
      <c r="Q5" s="2">
        <v>0</v>
      </c>
    </row>
    <row r="6" spans="1:17" x14ac:dyDescent="0.2">
      <c r="A6" s="2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3</v>
      </c>
      <c r="J6" s="2">
        <v>2</v>
      </c>
      <c r="K6" s="2">
        <v>2</v>
      </c>
      <c r="L6" s="2">
        <v>3</v>
      </c>
      <c r="M6" s="2">
        <v>3</v>
      </c>
      <c r="N6" s="2"/>
      <c r="O6" s="2"/>
      <c r="P6" s="2">
        <v>1.94</v>
      </c>
      <c r="Q6" s="2">
        <v>1</v>
      </c>
    </row>
    <row r="7" spans="1:17" x14ac:dyDescent="0.2">
      <c r="A7" s="2">
        <v>6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 s="2">
        <v>2</v>
      </c>
      <c r="H7" s="2">
        <v>2</v>
      </c>
      <c r="I7" s="2">
        <v>2</v>
      </c>
      <c r="J7" s="2">
        <v>3</v>
      </c>
      <c r="K7" s="2">
        <v>3</v>
      </c>
      <c r="L7" s="2">
        <v>3</v>
      </c>
      <c r="M7" s="2">
        <v>2</v>
      </c>
      <c r="N7" s="2"/>
      <c r="O7" s="2"/>
      <c r="P7" s="2">
        <v>1.88</v>
      </c>
      <c r="Q7" s="2">
        <v>1</v>
      </c>
    </row>
    <row r="8" spans="1:17" x14ac:dyDescent="0.2">
      <c r="A8" s="2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3</v>
      </c>
      <c r="K8" s="2">
        <v>3</v>
      </c>
      <c r="L8" s="2">
        <v>3</v>
      </c>
      <c r="M8" s="2">
        <v>3</v>
      </c>
      <c r="N8" s="2"/>
      <c r="O8" s="2"/>
      <c r="P8" s="2">
        <v>1.94</v>
      </c>
      <c r="Q8" s="2">
        <v>1</v>
      </c>
    </row>
    <row r="9" spans="1:17" x14ac:dyDescent="0.2">
      <c r="A9" s="2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</v>
      </c>
      <c r="M9" s="2">
        <v>1</v>
      </c>
      <c r="N9" s="2"/>
      <c r="O9" s="2"/>
      <c r="P9" s="2">
        <v>1.94</v>
      </c>
      <c r="Q9" s="2">
        <v>0</v>
      </c>
    </row>
    <row r="10" spans="1:17" x14ac:dyDescent="0.2">
      <c r="A10" s="2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I10" s="2">
        <v>0</v>
      </c>
      <c r="J10" s="2">
        <v>2</v>
      </c>
      <c r="K10" s="2">
        <v>2</v>
      </c>
      <c r="L10" s="2">
        <v>2</v>
      </c>
      <c r="M10" s="2">
        <v>3</v>
      </c>
      <c r="N10" s="2"/>
      <c r="O10" s="2"/>
      <c r="P10" s="2">
        <v>1.88</v>
      </c>
      <c r="Q10" s="2">
        <v>1</v>
      </c>
    </row>
    <row r="11" spans="1:17" x14ac:dyDescent="0.2">
      <c r="A11" s="2">
        <v>10</v>
      </c>
      <c r="B11" s="2">
        <v>1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1</v>
      </c>
      <c r="I11" s="2">
        <v>2</v>
      </c>
      <c r="J11" s="2">
        <v>2</v>
      </c>
      <c r="K11" s="2">
        <v>3</v>
      </c>
      <c r="L11" s="2">
        <v>3</v>
      </c>
      <c r="M11" s="2">
        <v>3</v>
      </c>
      <c r="N11" s="2"/>
      <c r="O11" s="2"/>
      <c r="P11" s="2">
        <v>1.87</v>
      </c>
      <c r="Q11" s="2">
        <v>1</v>
      </c>
    </row>
    <row r="12" spans="1:17" x14ac:dyDescent="0.2">
      <c r="A12" s="2">
        <v>11</v>
      </c>
      <c r="B12" s="2">
        <v>1</v>
      </c>
      <c r="C12" s="2">
        <v>1</v>
      </c>
      <c r="D12" s="2">
        <v>0</v>
      </c>
      <c r="E12" s="2">
        <v>0</v>
      </c>
      <c r="F12" s="2">
        <v>1</v>
      </c>
      <c r="G12" s="2">
        <v>1</v>
      </c>
      <c r="H12" s="2">
        <v>1</v>
      </c>
      <c r="I12" s="2">
        <v>0</v>
      </c>
      <c r="J12" s="2">
        <v>1</v>
      </c>
      <c r="K12" s="2">
        <v>1</v>
      </c>
      <c r="L12" s="2">
        <v>0</v>
      </c>
      <c r="M12" s="2">
        <v>2</v>
      </c>
      <c r="N12" s="2"/>
      <c r="O12" s="2"/>
      <c r="P12" s="2">
        <v>0.61</v>
      </c>
      <c r="Q12" s="2">
        <v>0</v>
      </c>
    </row>
    <row r="13" spans="1:17" x14ac:dyDescent="0.2">
      <c r="A13" s="2">
        <v>12</v>
      </c>
      <c r="B13" s="2">
        <v>1</v>
      </c>
      <c r="C13" s="2">
        <v>0</v>
      </c>
      <c r="D13" s="2">
        <v>0</v>
      </c>
      <c r="E13" s="2">
        <v>2</v>
      </c>
      <c r="F13" s="2">
        <v>1</v>
      </c>
      <c r="G13" s="2">
        <v>0</v>
      </c>
      <c r="H13" s="2">
        <v>3</v>
      </c>
      <c r="I13" s="2">
        <v>3</v>
      </c>
      <c r="J13" s="2">
        <v>1</v>
      </c>
      <c r="K13" s="2">
        <v>3</v>
      </c>
      <c r="L13" s="2">
        <v>3</v>
      </c>
      <c r="M13" s="2">
        <v>3</v>
      </c>
      <c r="N13" s="2"/>
      <c r="O13" s="2"/>
      <c r="P13" s="2">
        <v>1.63</v>
      </c>
      <c r="Q13" s="2">
        <v>1</v>
      </c>
    </row>
    <row r="14" spans="1:17" x14ac:dyDescent="0.2">
      <c r="A14" s="2">
        <v>13</v>
      </c>
      <c r="B14" s="2">
        <v>1</v>
      </c>
      <c r="C14" s="2">
        <v>0</v>
      </c>
      <c r="D14" s="2">
        <v>0</v>
      </c>
      <c r="E14" s="2">
        <v>0</v>
      </c>
      <c r="F14" s="2">
        <v>1</v>
      </c>
      <c r="G14" s="2">
        <v>3</v>
      </c>
      <c r="H14" s="2">
        <v>1</v>
      </c>
      <c r="I14" s="2">
        <v>0</v>
      </c>
      <c r="J14" s="2">
        <v>3</v>
      </c>
      <c r="K14" s="2">
        <v>2</v>
      </c>
      <c r="L14" s="2">
        <v>3</v>
      </c>
      <c r="M14" s="2">
        <v>3</v>
      </c>
      <c r="N14" s="2"/>
      <c r="O14" s="2"/>
      <c r="P14" s="2">
        <v>1.87</v>
      </c>
      <c r="Q14" s="2">
        <v>1</v>
      </c>
    </row>
    <row r="15" spans="1:17" x14ac:dyDescent="0.2">
      <c r="A15" s="2">
        <v>14</v>
      </c>
      <c r="B15" s="2">
        <v>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0</v>
      </c>
      <c r="J15" s="2">
        <v>1</v>
      </c>
      <c r="K15" s="2">
        <v>1</v>
      </c>
      <c r="L15" s="2">
        <v>1</v>
      </c>
      <c r="M15" s="2">
        <v>3</v>
      </c>
      <c r="N15" s="2"/>
      <c r="O15" s="2"/>
      <c r="P15" s="2">
        <v>1.5</v>
      </c>
      <c r="Q15" s="2">
        <v>0</v>
      </c>
    </row>
    <row r="16" spans="1:17" x14ac:dyDescent="0.2">
      <c r="A16" s="2">
        <v>15</v>
      </c>
      <c r="B16" s="2"/>
      <c r="C16" s="2"/>
      <c r="D16" s="2">
        <v>0</v>
      </c>
      <c r="E16" s="2">
        <v>0</v>
      </c>
      <c r="F16" s="2">
        <v>0</v>
      </c>
      <c r="G16" s="2">
        <v>0</v>
      </c>
      <c r="H16" s="2">
        <v>1</v>
      </c>
      <c r="I16" s="2">
        <v>0</v>
      </c>
      <c r="J16" s="2">
        <v>1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 t="s">
        <v>0</v>
      </c>
      <c r="Q16" s="2">
        <v>0</v>
      </c>
    </row>
    <row r="17" spans="1:17" x14ac:dyDescent="0.2">
      <c r="A17" s="2">
        <v>16</v>
      </c>
      <c r="B17" s="2"/>
      <c r="C17" s="2"/>
      <c r="D17" s="2">
        <v>0</v>
      </c>
      <c r="E17" s="2">
        <v>0</v>
      </c>
      <c r="F17" s="2">
        <v>0</v>
      </c>
      <c r="G17" s="2">
        <v>0</v>
      </c>
      <c r="H17" s="2">
        <v>1</v>
      </c>
      <c r="I17" s="2">
        <v>2</v>
      </c>
      <c r="J17" s="2">
        <v>1</v>
      </c>
      <c r="K17" s="2">
        <v>3</v>
      </c>
      <c r="L17" s="2">
        <v>3</v>
      </c>
      <c r="M17" s="2">
        <v>3</v>
      </c>
      <c r="N17" s="2">
        <v>2</v>
      </c>
      <c r="O17" s="2">
        <v>3</v>
      </c>
      <c r="P17" s="2">
        <v>1.87</v>
      </c>
      <c r="Q17" s="2">
        <v>1</v>
      </c>
    </row>
    <row r="18" spans="1:17" x14ac:dyDescent="0.2">
      <c r="A18" s="2">
        <v>17</v>
      </c>
      <c r="B18" s="2"/>
      <c r="C18" s="2"/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 t="s">
        <v>0</v>
      </c>
      <c r="Q18" s="2">
        <v>0</v>
      </c>
    </row>
    <row r="19" spans="1:17" x14ac:dyDescent="0.2">
      <c r="A19" s="2">
        <v>18</v>
      </c>
      <c r="B19" s="2"/>
      <c r="C19" s="2"/>
      <c r="D19" s="2">
        <v>0</v>
      </c>
      <c r="E19" s="2">
        <v>0</v>
      </c>
      <c r="F19" s="2">
        <v>1</v>
      </c>
      <c r="G19" s="2">
        <v>0</v>
      </c>
      <c r="H19" s="2">
        <v>1</v>
      </c>
      <c r="I19" s="2">
        <v>1</v>
      </c>
      <c r="J19" s="2">
        <v>0</v>
      </c>
      <c r="K19" s="2">
        <v>1</v>
      </c>
      <c r="L19" s="2">
        <v>0</v>
      </c>
      <c r="M19" s="2">
        <v>1</v>
      </c>
      <c r="N19" s="2">
        <v>0</v>
      </c>
      <c r="O19" s="2">
        <v>3</v>
      </c>
      <c r="P19" s="2">
        <v>0.83</v>
      </c>
      <c r="Q19" s="2">
        <v>0</v>
      </c>
    </row>
    <row r="20" spans="1:17" x14ac:dyDescent="0.2">
      <c r="A20" s="2">
        <v>19</v>
      </c>
      <c r="B20" s="2"/>
      <c r="C20" s="2"/>
      <c r="D20" s="2">
        <v>0</v>
      </c>
      <c r="E20" s="2">
        <v>0</v>
      </c>
      <c r="F20" s="2">
        <v>0</v>
      </c>
      <c r="G20" s="2">
        <v>1</v>
      </c>
      <c r="H20" s="2">
        <v>1</v>
      </c>
      <c r="I20" s="2">
        <v>1</v>
      </c>
      <c r="J20" s="2">
        <v>3</v>
      </c>
      <c r="K20" s="2">
        <v>2</v>
      </c>
      <c r="L20" s="2">
        <v>3</v>
      </c>
      <c r="M20" s="2">
        <v>3</v>
      </c>
      <c r="N20" s="2">
        <v>3</v>
      </c>
      <c r="O20" s="2">
        <v>3</v>
      </c>
      <c r="P20" s="2">
        <v>1.94</v>
      </c>
      <c r="Q20" s="2">
        <v>1</v>
      </c>
    </row>
    <row r="21" spans="1:17" x14ac:dyDescent="0.2">
      <c r="A21" s="2">
        <v>20</v>
      </c>
      <c r="B21" s="2"/>
      <c r="C21" s="2"/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 t="s">
        <v>0</v>
      </c>
      <c r="Q21" s="2">
        <v>0</v>
      </c>
    </row>
    <row r="22" spans="1:17" x14ac:dyDescent="0.2">
      <c r="A22" s="2">
        <v>21</v>
      </c>
      <c r="B22" s="2"/>
      <c r="C22" s="2"/>
      <c r="D22" s="2">
        <v>0</v>
      </c>
      <c r="E22" s="2">
        <v>0</v>
      </c>
      <c r="F22" s="2">
        <v>1</v>
      </c>
      <c r="G22" s="2">
        <v>1</v>
      </c>
      <c r="H22" s="2">
        <v>0</v>
      </c>
      <c r="I22" s="2">
        <v>2</v>
      </c>
      <c r="J22" s="2">
        <v>2</v>
      </c>
      <c r="K22" s="2">
        <v>3</v>
      </c>
      <c r="L22" s="2">
        <v>3</v>
      </c>
      <c r="M22" s="2">
        <v>1</v>
      </c>
      <c r="N22" s="2">
        <v>3</v>
      </c>
      <c r="O22" s="2">
        <v>3</v>
      </c>
      <c r="P22" s="2">
        <v>1.66</v>
      </c>
      <c r="Q22" s="2">
        <v>1</v>
      </c>
    </row>
    <row r="23" spans="1:17" x14ac:dyDescent="0.2">
      <c r="A23" s="2">
        <v>22</v>
      </c>
      <c r="B23" s="2"/>
      <c r="C23" s="2"/>
      <c r="D23" s="2">
        <v>1</v>
      </c>
      <c r="E23" s="2">
        <v>0</v>
      </c>
      <c r="F23" s="2">
        <v>0</v>
      </c>
      <c r="G23" s="2">
        <v>1</v>
      </c>
      <c r="H23" s="2">
        <v>1</v>
      </c>
      <c r="I23" s="2">
        <v>1</v>
      </c>
      <c r="J23" s="2">
        <v>3</v>
      </c>
      <c r="K23" s="2">
        <v>2</v>
      </c>
      <c r="L23" s="2">
        <v>3</v>
      </c>
      <c r="M23" s="2">
        <v>2</v>
      </c>
      <c r="N23" s="2">
        <v>3</v>
      </c>
      <c r="O23" s="2">
        <v>3</v>
      </c>
      <c r="P23" s="2">
        <v>1.78</v>
      </c>
      <c r="Q23" s="2">
        <v>1</v>
      </c>
    </row>
    <row r="24" spans="1:17" x14ac:dyDescent="0.2">
      <c r="A24" s="2">
        <v>23</v>
      </c>
      <c r="B24" s="2"/>
      <c r="C24" s="2"/>
      <c r="D24" s="2">
        <v>0</v>
      </c>
      <c r="E24" s="2">
        <v>1</v>
      </c>
      <c r="F24" s="2">
        <v>0</v>
      </c>
      <c r="G24" s="2">
        <v>0</v>
      </c>
      <c r="H24" s="2">
        <v>1</v>
      </c>
      <c r="I24" s="2">
        <v>1</v>
      </c>
      <c r="J24" s="2">
        <v>2</v>
      </c>
      <c r="K24" s="2">
        <v>2</v>
      </c>
      <c r="L24" s="2">
        <v>3</v>
      </c>
      <c r="M24" s="2">
        <v>3</v>
      </c>
      <c r="N24" s="2">
        <v>3</v>
      </c>
      <c r="O24" s="2">
        <v>3</v>
      </c>
      <c r="P24" s="2">
        <v>1.88</v>
      </c>
      <c r="Q24" s="2">
        <v>1</v>
      </c>
    </row>
    <row r="25" spans="1:17" x14ac:dyDescent="0.2">
      <c r="A25" s="2">
        <v>24</v>
      </c>
      <c r="B25" s="2"/>
      <c r="C25" s="2"/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2</v>
      </c>
      <c r="L25" s="2">
        <v>2</v>
      </c>
      <c r="M25" s="2">
        <v>0</v>
      </c>
      <c r="N25" s="2">
        <v>3</v>
      </c>
      <c r="O25" s="2">
        <v>2</v>
      </c>
      <c r="P25" s="2">
        <v>1.32</v>
      </c>
      <c r="Q25" s="2">
        <v>1</v>
      </c>
    </row>
    <row r="26" spans="1:17" x14ac:dyDescent="0.2">
      <c r="A26" s="2">
        <v>25</v>
      </c>
      <c r="B26" s="2"/>
      <c r="C26" s="2"/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1</v>
      </c>
      <c r="P26" s="2">
        <v>0.61</v>
      </c>
      <c r="Q26" s="2">
        <v>0</v>
      </c>
    </row>
    <row r="27" spans="1:17" x14ac:dyDescent="0.2">
      <c r="A27" s="2">
        <v>26</v>
      </c>
      <c r="B27" s="2"/>
      <c r="C27" s="2"/>
      <c r="D27" s="2">
        <v>0</v>
      </c>
      <c r="E27" s="2">
        <v>0</v>
      </c>
      <c r="F27" s="2">
        <v>1</v>
      </c>
      <c r="G27" s="2">
        <v>1</v>
      </c>
      <c r="H27" s="2">
        <v>3</v>
      </c>
      <c r="I27" s="2">
        <v>2</v>
      </c>
      <c r="J27" s="2">
        <v>2</v>
      </c>
      <c r="K27" s="2">
        <v>3</v>
      </c>
      <c r="L27" s="2">
        <v>3</v>
      </c>
      <c r="M27" s="2">
        <v>3</v>
      </c>
      <c r="N27" s="2">
        <v>3</v>
      </c>
      <c r="O27" s="2">
        <v>3</v>
      </c>
      <c r="P27" s="2">
        <v>1.94</v>
      </c>
      <c r="Q27" s="2">
        <v>1</v>
      </c>
    </row>
    <row r="28" spans="1:17" x14ac:dyDescent="0.2">
      <c r="A28" s="2">
        <v>27</v>
      </c>
      <c r="B28" s="2"/>
      <c r="C28" s="2"/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2</v>
      </c>
      <c r="K28" s="2">
        <v>1</v>
      </c>
      <c r="L28" s="2">
        <v>0</v>
      </c>
      <c r="M28" s="2">
        <v>2</v>
      </c>
      <c r="N28" s="2">
        <v>0</v>
      </c>
      <c r="O28" s="2">
        <v>2</v>
      </c>
      <c r="P28" s="2">
        <v>0.97</v>
      </c>
      <c r="Q28" s="2">
        <v>0</v>
      </c>
    </row>
    <row r="29" spans="1:17" x14ac:dyDescent="0.2">
      <c r="A29" s="2">
        <v>28</v>
      </c>
      <c r="B29" s="2"/>
      <c r="C29" s="2"/>
      <c r="D29" s="2">
        <v>0</v>
      </c>
      <c r="E29" s="2">
        <v>0</v>
      </c>
      <c r="F29" s="2">
        <v>0</v>
      </c>
      <c r="G29" s="2">
        <v>1</v>
      </c>
      <c r="H29" s="2">
        <v>0</v>
      </c>
      <c r="I29" s="2">
        <v>1</v>
      </c>
      <c r="J29" s="2">
        <v>1</v>
      </c>
      <c r="K29" s="2">
        <v>1</v>
      </c>
      <c r="L29" s="2">
        <v>0</v>
      </c>
      <c r="M29" s="2">
        <v>2</v>
      </c>
      <c r="N29" s="2">
        <v>2</v>
      </c>
      <c r="O29" s="2">
        <v>2</v>
      </c>
      <c r="P29" s="2">
        <v>1.37</v>
      </c>
      <c r="Q29" s="2">
        <v>1</v>
      </c>
    </row>
    <row r="30" spans="1:17" x14ac:dyDescent="0.2">
      <c r="A30" s="2">
        <v>29</v>
      </c>
      <c r="B30" s="2"/>
      <c r="C30" s="2"/>
      <c r="D30" s="2">
        <v>0</v>
      </c>
      <c r="E30" s="2">
        <v>0</v>
      </c>
      <c r="F30" s="2">
        <v>1</v>
      </c>
      <c r="G30" s="2">
        <v>0</v>
      </c>
      <c r="H30" s="2">
        <v>1</v>
      </c>
      <c r="I30" s="2">
        <v>1</v>
      </c>
      <c r="J30" s="2">
        <v>1</v>
      </c>
      <c r="K30" s="2">
        <v>0</v>
      </c>
      <c r="L30" s="2">
        <v>1</v>
      </c>
      <c r="M30" s="2">
        <v>3</v>
      </c>
      <c r="N30" s="2">
        <v>2</v>
      </c>
      <c r="O30" s="2">
        <v>1</v>
      </c>
      <c r="P30" s="2">
        <v>1.5</v>
      </c>
      <c r="Q30" s="2">
        <v>0</v>
      </c>
    </row>
    <row r="31" spans="1:17" x14ac:dyDescent="0.2">
      <c r="A31" s="2">
        <v>30</v>
      </c>
      <c r="B31" s="2"/>
      <c r="C31" s="2"/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1</v>
      </c>
      <c r="K31" s="2">
        <v>2</v>
      </c>
      <c r="L31" s="2">
        <v>3</v>
      </c>
      <c r="M31" s="2">
        <v>2</v>
      </c>
      <c r="N31" s="2">
        <v>2</v>
      </c>
      <c r="O31" s="2">
        <v>1</v>
      </c>
      <c r="P31" s="2">
        <v>1.65</v>
      </c>
      <c r="Q31" s="2">
        <v>0</v>
      </c>
    </row>
    <row r="32" spans="1:17" x14ac:dyDescent="0.2">
      <c r="A32" s="2">
        <v>31</v>
      </c>
      <c r="B32" s="2"/>
      <c r="C32" s="2"/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2</v>
      </c>
      <c r="K32" s="2">
        <v>3</v>
      </c>
      <c r="L32" s="2">
        <v>3</v>
      </c>
      <c r="M32" s="2">
        <v>3</v>
      </c>
      <c r="N32" s="2">
        <v>3</v>
      </c>
      <c r="O32" s="2">
        <v>3</v>
      </c>
      <c r="P32" s="2">
        <v>1.94</v>
      </c>
      <c r="Q32" s="2">
        <v>1</v>
      </c>
    </row>
    <row r="33" spans="1:18" x14ac:dyDescent="0.2">
      <c r="A33" s="2">
        <v>32</v>
      </c>
      <c r="B33" s="2"/>
      <c r="C33" s="2"/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0</v>
      </c>
      <c r="M33" s="2">
        <v>2</v>
      </c>
      <c r="N33" s="2">
        <v>0</v>
      </c>
      <c r="O33" s="2">
        <v>0</v>
      </c>
      <c r="P33" s="2">
        <v>0.61</v>
      </c>
      <c r="Q33" s="2">
        <v>0</v>
      </c>
    </row>
    <row r="34" spans="1:18" x14ac:dyDescent="0.2">
      <c r="A34" s="2">
        <v>33</v>
      </c>
      <c r="B34" s="2"/>
      <c r="C34" s="2"/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1</v>
      </c>
      <c r="K34" s="2">
        <v>0</v>
      </c>
      <c r="L34" s="2">
        <v>1</v>
      </c>
      <c r="M34" s="2">
        <v>0</v>
      </c>
      <c r="N34" s="2">
        <v>0</v>
      </c>
      <c r="O34" s="2">
        <v>0</v>
      </c>
      <c r="P34" s="2">
        <v>0.61</v>
      </c>
      <c r="Q34" s="2">
        <v>0</v>
      </c>
    </row>
    <row r="35" spans="1:18" x14ac:dyDescent="0.2">
      <c r="A35" s="2">
        <v>34</v>
      </c>
      <c r="B35" s="2"/>
      <c r="C35" s="2"/>
      <c r="D35" s="2">
        <v>0</v>
      </c>
      <c r="E35" s="2">
        <v>0</v>
      </c>
      <c r="F35" s="2">
        <v>0</v>
      </c>
      <c r="G35" s="2">
        <v>0</v>
      </c>
      <c r="H35" s="2">
        <v>2</v>
      </c>
      <c r="I35" s="2">
        <v>3</v>
      </c>
      <c r="J35" s="2">
        <v>2</v>
      </c>
      <c r="K35" s="2">
        <v>3</v>
      </c>
      <c r="L35" s="2">
        <v>3</v>
      </c>
      <c r="M35" s="2">
        <v>3</v>
      </c>
      <c r="N35" s="2">
        <v>3</v>
      </c>
      <c r="O35" s="2">
        <v>3</v>
      </c>
      <c r="P35" s="2">
        <v>1.94</v>
      </c>
      <c r="Q35" s="2">
        <v>1</v>
      </c>
    </row>
    <row r="36" spans="1:18" x14ac:dyDescent="0.2">
      <c r="A36" s="1"/>
      <c r="B36" s="1">
        <f>AVERAGE(B2:B15)</f>
        <v>0.35714285714285715</v>
      </c>
      <c r="C36" s="1">
        <f t="shared" ref="C36:M36" si="0">AVERAGE(C2:C15)</f>
        <v>7.1428571428571425E-2</v>
      </c>
      <c r="D36" s="1">
        <f t="shared" si="0"/>
        <v>0.2857142857142857</v>
      </c>
      <c r="E36" s="1">
        <f t="shared" si="0"/>
        <v>0.21428571428571427</v>
      </c>
      <c r="F36" s="1">
        <f t="shared" si="0"/>
        <v>0.42857142857142855</v>
      </c>
      <c r="G36" s="1">
        <f t="shared" si="0"/>
        <v>0.5</v>
      </c>
      <c r="H36" s="1">
        <f t="shared" si="0"/>
        <v>1.0714285714285714</v>
      </c>
      <c r="I36" s="1">
        <f t="shared" si="0"/>
        <v>0.7857142857142857</v>
      </c>
      <c r="J36" s="1">
        <f t="shared" si="0"/>
        <v>1.9285714285714286</v>
      </c>
      <c r="K36" s="1">
        <f t="shared" si="0"/>
        <v>2</v>
      </c>
      <c r="L36" s="1">
        <f t="shared" si="0"/>
        <v>2.2142857142857144</v>
      </c>
      <c r="M36" s="1">
        <f t="shared" si="0"/>
        <v>2.4285714285714284</v>
      </c>
      <c r="N36" s="1" t="e">
        <f>AVERAGE(N2:N15)</f>
        <v>#DIV/0!</v>
      </c>
      <c r="O36" s="1" t="e">
        <f t="shared" ref="O36" si="1">AVERAGE(O2:O15)</f>
        <v>#DIV/0!</v>
      </c>
      <c r="P36" s="1"/>
      <c r="Q36" s="1">
        <f>COUNTIF(Q2:Q15,"=1")</f>
        <v>10</v>
      </c>
      <c r="R36">
        <f>10/14</f>
        <v>0.7142857142857143</v>
      </c>
    </row>
    <row r="37" spans="1:18" x14ac:dyDescent="0.2">
      <c r="A37" s="1"/>
      <c r="B37" s="1" t="e">
        <f>AVERAGE(B16:B35)</f>
        <v>#DIV/0!</v>
      </c>
      <c r="C37" s="1" t="e">
        <f t="shared" ref="C37:M37" si="2">AVERAGE(C16:C35)</f>
        <v>#DIV/0!</v>
      </c>
      <c r="D37" s="1">
        <f t="shared" si="2"/>
        <v>0.05</v>
      </c>
      <c r="E37" s="1">
        <f t="shared" si="2"/>
        <v>0.05</v>
      </c>
      <c r="F37" s="1">
        <f t="shared" si="2"/>
        <v>0.2</v>
      </c>
      <c r="G37" s="1">
        <f t="shared" si="2"/>
        <v>0.25</v>
      </c>
      <c r="H37" s="1">
        <f t="shared" si="2"/>
        <v>0.6</v>
      </c>
      <c r="I37" s="1">
        <f t="shared" si="2"/>
        <v>0.75</v>
      </c>
      <c r="J37" s="1">
        <f t="shared" si="2"/>
        <v>1.25</v>
      </c>
      <c r="K37" s="1">
        <f t="shared" si="2"/>
        <v>1.4</v>
      </c>
      <c r="L37" s="1">
        <f t="shared" si="2"/>
        <v>1.55</v>
      </c>
      <c r="M37" s="1">
        <f t="shared" si="2"/>
        <v>1.65</v>
      </c>
      <c r="N37" s="1">
        <f>AVERAGE(N16:N35)</f>
        <v>1.6</v>
      </c>
      <c r="O37" s="1">
        <f t="shared" ref="O37" si="3">AVERAGE(O16:O35)</f>
        <v>1.8</v>
      </c>
      <c r="P37" s="1"/>
      <c r="Q37" s="1">
        <f>COUNTIF(Q6:Q35,"=1")</f>
        <v>17</v>
      </c>
      <c r="R37">
        <f>17/34</f>
        <v>0.5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2021-09-04T09:00:48Z</dcterms:created>
  <dcterms:modified xsi:type="dcterms:W3CDTF">2021-09-04T14:49:06Z</dcterms:modified>
</cp:coreProperties>
</file>